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firstSheet="5" activeTab="5"/>
  </bookViews>
  <sheets>
    <sheet name="地域生活支援拠点等に関連する加算の届出 202404" sheetId="27" r:id="rId1"/>
    <sheet name="食事提供体制加算202404" sheetId="26" r:id="rId2"/>
    <sheet name="常勤看護職員配置等加算・看護職員配置加算202404" sheetId="25" r:id="rId3"/>
    <sheet name="視覚・聴覚言語障害者支援体制加算(Ⅰ) 202404" sheetId="23" r:id="rId4"/>
    <sheet name="視覚・聴覚言語障害者支援体制加算(Ⅱ) 202404" sheetId="24" r:id="rId5"/>
    <sheet name="高次脳機能障害者支援体制加算202404" sheetId="22" r:id="rId6"/>
    <sheet name="リハビリテーション加算（自立訓練（機能訓練）202404" sheetId="21" r:id="rId7"/>
    <sheet name="ピアサポート実施加算（自立訓練・就労継続B型）202404" sheetId="20" r:id="rId8"/>
    <sheet name="福祉専門職員配置等加算（短期入所以外）" sheetId="4" r:id="rId9"/>
    <sheet name="職員の状況" sheetId="7" r:id="rId10"/>
    <sheet name="勤続3年以上の証明" sheetId="6" r:id="rId11"/>
    <sheet name="Q&amp;A" sheetId="8" r:id="rId12"/>
    <sheet name="欠席時対応加算記録表" sheetId="9" r:id="rId13"/>
    <sheet name="記載例" sheetId="10" r:id="rId14"/>
    <sheet name="サービス管理責任者配置等加算" sheetId="11" r:id="rId15"/>
    <sheet name="視覚・聴覚言語障害者体制加算202303(例)" sheetId="12" r:id="rId16"/>
    <sheet name="視覚・聴覚言語障害者支援体制加算（記載例）" sheetId="13" r:id="rId17"/>
    <sheet name="送迎加算" sheetId="14" r:id="rId18"/>
    <sheet name="送迎加算（Ⅰ・Ⅱ）算定確認シート" sheetId="15" r:id="rId19"/>
    <sheet name="送迎加算算定確認シート記載例" sheetId="16" r:id="rId20"/>
    <sheet name="社会生活支援特別加算（就労系・訓練系サービス）" sheetId="17" r:id="rId21"/>
    <sheet name="就労移行支援体制加算" sheetId="18" r:id="rId22"/>
    <sheet name="在職証明書" sheetId="19" r:id="rId23"/>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5">高次脳機能障害者支援体制加算202404!$A$4:$AM$33</definedName>
    <definedName name="Excel_BuiltIn_Print_Area" localSheetId="3">'視覚・聴覚言語障害者支援体制加算(Ⅰ) 202404'!$A$4:$AK$49</definedName>
    <definedName name="Excel_BuiltIn_Print_Area" localSheetId="4">'視覚・聴覚言語障害者支援体制加算(Ⅱ) 202404'!$A$4:$AK$49</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4">サービス管理責任者配置等加算!$A$1:$H$28</definedName>
    <definedName name="_xlnm.Print_Area" localSheetId="7">'ピアサポート実施加算（自立訓練・就労継続B型）202404'!$A$1:$K$26</definedName>
    <definedName name="_xlnm.Print_Area" localSheetId="6">'リハビリテーション加算（自立訓練（機能訓練）202404'!$A$1:$I$32</definedName>
    <definedName name="_xlnm.Print_Area" localSheetId="10">勤続3年以上の証明!$A$2:$I$34</definedName>
    <definedName name="_xlnm.Print_Area" localSheetId="5">高次脳機能障害者支援体制加算202404!$A$1:$AM$33</definedName>
    <definedName name="_xlnm.Print_Area" localSheetId="3">'視覚・聴覚言語障害者支援体制加算(Ⅰ) 202404'!$A$1:$AK$48</definedName>
    <definedName name="_xlnm.Print_Area" localSheetId="4">'視覚・聴覚言語障害者支援体制加算(Ⅱ) 202404'!$A$1:$AK$48</definedName>
    <definedName name="_xlnm.Print_Area" localSheetId="1">食事提供体制加算202404!$A$1:$AK$27</definedName>
    <definedName name="_xlnm.Print_Area" localSheetId="18">'送迎加算（Ⅰ・Ⅱ）算定確認シート'!$A$1:$AS$32</definedName>
    <definedName name="_xlnm.Print_Area" localSheetId="19">送迎加算算定確認シート記載例!$A$1:$AS$32</definedName>
    <definedName name="_xlnm.Print_Area" localSheetId="0">'地域生活支援拠点等に関連する加算の届出 202404'!$B$2:$AB$28</definedName>
    <definedName name="_xlnm.Print_Area" localSheetId="8">'福祉専門職員配置等加算（短期入所以外）'!$A$1:$H$57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28" i="24" l="1"/>
  <c r="AE25" i="24"/>
  <c r="S13" i="24" s="1"/>
  <c r="S12" i="24"/>
  <c r="S28" i="23"/>
  <c r="AE25" i="23"/>
  <c r="S13" i="23" s="1"/>
  <c r="S12" i="23"/>
  <c r="S18" i="22" l="1"/>
  <c r="S13" i="22"/>
  <c r="S12" i="22"/>
  <c r="S30" i="16" l="1"/>
  <c r="AM27" i="16"/>
  <c r="AF27" i="16"/>
  <c r="Y27" i="16"/>
  <c r="R27" i="16"/>
  <c r="K27" i="16"/>
  <c r="D27" i="16"/>
  <c r="N31" i="16" s="1"/>
  <c r="AS25" i="16"/>
  <c r="AR25" i="16"/>
  <c r="AQ25" i="16"/>
  <c r="AP25" i="16"/>
  <c r="AO25" i="16"/>
  <c r="AN25" i="16"/>
  <c r="AM25" i="16"/>
  <c r="AM26" i="16" s="1"/>
  <c r="AL25" i="16"/>
  <c r="AK25" i="16"/>
  <c r="AJ25" i="16"/>
  <c r="AI25" i="16"/>
  <c r="AH25" i="16"/>
  <c r="AG25" i="16"/>
  <c r="AF25" i="16"/>
  <c r="AF26" i="16" s="1"/>
  <c r="AE25" i="16"/>
  <c r="AD25" i="16"/>
  <c r="AC25" i="16"/>
  <c r="AB25" i="16"/>
  <c r="AA25" i="16"/>
  <c r="Z25" i="16"/>
  <c r="Y25" i="16"/>
  <c r="Y26" i="16" s="1"/>
  <c r="X25" i="16"/>
  <c r="W25" i="16"/>
  <c r="V25" i="16"/>
  <c r="U25" i="16"/>
  <c r="T25" i="16"/>
  <c r="S25" i="16"/>
  <c r="R25" i="16"/>
  <c r="R26" i="16" s="1"/>
  <c r="Q25" i="16"/>
  <c r="P25" i="16"/>
  <c r="O25" i="16"/>
  <c r="N25" i="16"/>
  <c r="M25" i="16"/>
  <c r="L25" i="16"/>
  <c r="K25" i="16"/>
  <c r="K26" i="16" s="1"/>
  <c r="J25" i="16"/>
  <c r="I25" i="16"/>
  <c r="H25" i="16"/>
  <c r="G25" i="16"/>
  <c r="F25" i="16"/>
  <c r="E25" i="16"/>
  <c r="D25" i="16"/>
  <c r="D26" i="16" s="1"/>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AA30" i="16" s="1"/>
  <c r="S29" i="15"/>
  <c r="AM27" i="15"/>
  <c r="AF27" i="15"/>
  <c r="Y27" i="15"/>
  <c r="R27" i="15"/>
  <c r="K27" i="15"/>
  <c r="D27" i="15"/>
  <c r="N31" i="15" s="1"/>
  <c r="AS25" i="15"/>
  <c r="AR25" i="15"/>
  <c r="AQ25" i="15"/>
  <c r="AP25" i="15"/>
  <c r="AO25" i="15"/>
  <c r="AN25" i="15"/>
  <c r="AM25" i="15"/>
  <c r="AM26" i="15" s="1"/>
  <c r="AL25" i="15"/>
  <c r="AK25" i="15"/>
  <c r="AJ25" i="15"/>
  <c r="AI25" i="15"/>
  <c r="AH25" i="15"/>
  <c r="AG25" i="15"/>
  <c r="AF25" i="15"/>
  <c r="AF26" i="15" s="1"/>
  <c r="AE25" i="15"/>
  <c r="AD25" i="15"/>
  <c r="AC25" i="15"/>
  <c r="AB25" i="15"/>
  <c r="AA25" i="15"/>
  <c r="Z25" i="15"/>
  <c r="Y25" i="15"/>
  <c r="Y26" i="15" s="1"/>
  <c r="X25" i="15"/>
  <c r="W25" i="15"/>
  <c r="V25" i="15"/>
  <c r="U25" i="15"/>
  <c r="T25" i="15"/>
  <c r="S25" i="15"/>
  <c r="R25" i="15"/>
  <c r="R26" i="15" s="1"/>
  <c r="Q25" i="15"/>
  <c r="P25" i="15"/>
  <c r="O25" i="15"/>
  <c r="N25" i="15"/>
  <c r="M25" i="15"/>
  <c r="L25" i="15"/>
  <c r="K25" i="15"/>
  <c r="K26" i="15" s="1"/>
  <c r="J25" i="15"/>
  <c r="I25" i="15"/>
  <c r="H25" i="15"/>
  <c r="G25" i="15"/>
  <c r="F25" i="15"/>
  <c r="E25" i="15"/>
  <c r="D25" i="15"/>
  <c r="D26" i="15" s="1"/>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AA30" i="15" s="1"/>
  <c r="S30" i="15" s="1"/>
  <c r="AA31" i="16" l="1"/>
  <c r="S31" i="16" s="1"/>
  <c r="AA29" i="16"/>
  <c r="S29" i="16" s="1"/>
  <c r="AA31" i="15"/>
  <c r="S31" i="15" s="1"/>
  <c r="AA29" i="15"/>
  <c r="S28" i="13"/>
  <c r="AE25" i="13"/>
  <c r="S13" i="13"/>
  <c r="S12" i="13"/>
  <c r="S28" i="12"/>
  <c r="AE25" i="12"/>
  <c r="S13" i="12"/>
  <c r="S12" i="12"/>
</calcChain>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comments2.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comments3.xml><?xml version="1.0" encoding="utf-8"?>
<comments xmlns="http://schemas.openxmlformats.org/spreadsheetml/2006/main">
  <authors>
    <author>作成者</author>
  </authors>
  <commentList>
    <comment ref="L7" authorId="0" shapeId="0">
      <text>
        <r>
          <rPr>
            <sz val="9"/>
            <color indexed="81"/>
            <rFont val="MS P ゴシック"/>
            <family val="3"/>
            <charset val="128"/>
          </rPr>
          <t>４終了の場合は、１利用者の状況、２加配される従業者の状況の記載は不要です。</t>
        </r>
      </text>
    </comment>
    <comment ref="S11" authorId="0" shapeId="0">
      <text>
        <r>
          <rPr>
            <sz val="9"/>
            <color indexed="81"/>
            <rFont val="MS P ゴシック"/>
            <family val="3"/>
            <charset val="128"/>
          </rPr>
          <t xml:space="preserve">『前年度平均利用者数の算出資料』の平均利用者数と合わすこと。
</t>
        </r>
      </text>
    </comment>
    <comment ref="L25" authorId="0" shapeId="0">
      <text>
        <r>
          <rPr>
            <sz val="9"/>
            <color indexed="81"/>
            <rFont val="MS P ゴシック"/>
            <family val="3"/>
            <charset val="128"/>
          </rPr>
          <t>『前年度平均利用者数の算出資料』の開所日数と合わすこと</t>
        </r>
      </text>
    </comment>
  </commentList>
</comments>
</file>

<file path=xl/sharedStrings.xml><?xml version="1.0" encoding="utf-8"?>
<sst xmlns="http://schemas.openxmlformats.org/spreadsheetml/2006/main" count="881" uniqueCount="545">
  <si>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</si>
  <si>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</si>
  <si>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</si>
  <si>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</si>
  <si>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</si>
  <si>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</si>
  <si>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</si>
  <si>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</si>
  <si>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</si>
  <si>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</si>
  <si>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</si>
  <si>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</si>
  <si>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</si>
  <si>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</si>
  <si>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</si>
  <si>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</si>
  <si>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</si>
  <si>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</si>
  <si>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</si>
  <si>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</si>
  <si>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</si>
  <si>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</si>
  <si>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</si>
  <si>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</si>
  <si>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</si>
  <si>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</si>
  <si>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</si>
  <si>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</si>
  <si>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</si>
  <si>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</si>
  <si>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</si>
  <si>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</si>
  <si>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</si>
  <si>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</si>
  <si>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</si>
  <si>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</si>
  <si>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</si>
  <si>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</si>
  <si>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t>　　　　又は共生型放課後等デイサービス従業者、</t>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</si>
  <si>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</si>
  <si>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</si>
  <si>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高　松　市　長　　殿</t>
    <rPh sb="0" eb="1">
      <t>タカ</t>
    </rPh>
    <rPh sb="2" eb="3">
      <t>マツ</t>
    </rPh>
    <rPh sb="4" eb="5">
      <t>シ</t>
    </rPh>
    <rPh sb="6" eb="7">
      <t>チョウ</t>
    </rPh>
    <rPh sb="9" eb="10">
      <t>ドノ</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</si>
  <si>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</si>
  <si>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</si>
  <si>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</si>
  <si>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</si>
  <si>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</si>
  <si>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</si>
  <si>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</si>
  <si>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</si>
  <si>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</si>
  <si>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</si>
  <si>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</si>
  <si>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</si>
  <si>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</si>
  <si>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</si>
  <si>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</si>
  <si>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</si>
  <si>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</si>
  <si>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</si>
  <si>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</si>
  <si>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</si>
  <si>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</si>
  <si>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</si>
  <si>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</si>
  <si>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４．</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</si>
  <si>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</si>
  <si>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</si>
  <si>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年　　月　　日</t>
    <rPh sb="0" eb="1">
      <t>ネン</t>
    </rPh>
    <rPh sb="1" eb="2">
      <t>ヘイネン</t>
    </rPh>
    <rPh sb="3" eb="4">
      <t>ガツ</t>
    </rPh>
    <rPh sb="6" eb="7">
      <t>ニチ</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</si>
  <si>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</si>
  <si>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（Ｂ型において、目標工賃達成指導員は生活支援員等には含まれない（平成21年度Q&amp;A Vol.3 問1－4））</t>
    <phoneticPr fontId="3"/>
  </si>
  <si>
    <t>加算区分</t>
    <rPh sb="0" eb="2">
      <t>カサン</t>
    </rPh>
    <rPh sb="2" eb="4">
      <t>クブン</t>
    </rPh>
    <phoneticPr fontId="3"/>
  </si>
  <si>
    <t>福祉専門職員配置等加算(Ⅰ)　 　</t>
    <phoneticPr fontId="3"/>
  </si>
  <si>
    <t>福祉専門職員配置等加算(Ⅱ)　 　</t>
    <phoneticPr fontId="3"/>
  </si>
  <si>
    <t>福祉専門職員配置等加算(Ⅲ)　 　</t>
    <phoneticPr fontId="3"/>
  </si>
  <si>
    <t>常勤者名</t>
    <rPh sb="0" eb="2">
      <t>ジョウキン</t>
    </rPh>
    <rPh sb="2" eb="3">
      <t>シャ</t>
    </rPh>
    <rPh sb="3" eb="4">
      <t>メイ</t>
    </rPh>
    <phoneticPr fontId="3"/>
  </si>
  <si>
    <t>有資格名</t>
    <rPh sb="0" eb="1">
      <t>ユウ</t>
    </rPh>
    <rPh sb="1" eb="3">
      <t>シカク</t>
    </rPh>
    <rPh sb="3" eb="4">
      <t>メイ</t>
    </rPh>
    <phoneticPr fontId="3"/>
  </si>
  <si>
    <t>No.</t>
    <phoneticPr fontId="3"/>
  </si>
  <si>
    <t>福祉専門職員配置等加算に係る職員の状況</t>
    <rPh sb="12" eb="13">
      <t>カカ</t>
    </rPh>
    <rPh sb="14" eb="16">
      <t>ショクイン</t>
    </rPh>
    <rPh sb="17" eb="19">
      <t>ジョウキョウ</t>
    </rPh>
    <phoneticPr fontId="3"/>
  </si>
  <si>
    <t>勤続年数3年以上の者</t>
    <rPh sb="0" eb="2">
      <t>キンゾク</t>
    </rPh>
    <rPh sb="2" eb="4">
      <t>ネンスウ</t>
    </rPh>
    <rPh sb="5" eb="6">
      <t>ネン</t>
    </rPh>
    <rPh sb="6" eb="8">
      <t>イジョウ</t>
    </rPh>
    <rPh sb="9" eb="10">
      <t>モノ</t>
    </rPh>
    <phoneticPr fontId="3"/>
  </si>
  <si>
    <t>職種</t>
    <rPh sb="0" eb="2">
      <t>ショクシュ</t>
    </rPh>
    <phoneticPr fontId="3"/>
  </si>
  <si>
    <t>参考Ｑ＆Ａ</t>
    <rPh sb="0" eb="2">
      <t>サンコウ</t>
    </rPh>
    <phoneticPr fontId="3"/>
  </si>
  <si>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3"/>
  </si>
  <si>
    <t>　　　　「２　異動区分」欄において「３　継続」に〇を付すこと。</t>
    <rPh sb="7" eb="9">
      <t>イドウ</t>
    </rPh>
    <rPh sb="9" eb="11">
      <t>クブン</t>
    </rPh>
    <rPh sb="12" eb="13">
      <t>ラン</t>
    </rPh>
    <rPh sb="20" eb="22">
      <t>ケイゾク</t>
    </rPh>
    <rPh sb="26" eb="27">
      <t>フ</t>
    </rPh>
    <phoneticPr fontId="3"/>
  </si>
  <si>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3"/>
  </si>
  <si>
    <t>　　　　多機能型事業所全体で配置割合等の計算を行うこと</t>
    <phoneticPr fontId="3"/>
  </si>
  <si>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</si>
  <si>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5"/>
  </si>
  <si>
    <r>
      <t>　　　　</t>
    </r>
    <r>
      <rPr>
        <sz val="11"/>
        <color rgb="FFFF0000"/>
        <rFont val="ＭＳ ゴシック"/>
        <family val="3"/>
        <charset val="128"/>
      </rPr>
      <t>者</t>
    </r>
    <r>
      <rPr>
        <sz val="11"/>
        <rFont val="ＭＳ ゴシック"/>
        <family val="3"/>
        <charset val="128"/>
      </rPr>
      <t>のことをいう。</t>
    </r>
  </si>
  <si>
    <t>　　　　場合は全事業所分）、職員の状況、資格証の写し、実務経験証明書</t>
    <phoneticPr fontId="3"/>
  </si>
  <si>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3"/>
  </si>
  <si>
    <t xml:space="preserve">【H21.3.12 平成21年度障害福祉サービス報酬改定に関するQ&amp;A 問13-5】地域生活移行個別支援特別加算
今回新設された本加算と福祉専門職員配置加算の併給は可能か。
 </t>
    <phoneticPr fontId="3"/>
  </si>
  <si>
    <t xml:space="preserve">A.当該加算においては、社会福祉士等の資格保有者を専任に配置することまでは求めないこととしたため、福祉専門職員等配置加算との併給は可能である。 </t>
    <phoneticPr fontId="3"/>
  </si>
  <si>
    <t xml:space="preserve">宿泊型自立訓練事業所において、福祉専門職員配置等加算(Ⅱ)及び地域移行支援体制強化加算の算定要件をそれぞれ満たす場合、同一日に当該2つの加算を算定することも可能である。 </t>
    <phoneticPr fontId="3"/>
  </si>
  <si>
    <t xml:space="preserve">【H21.4.30 平成21年度障害福祉サービス報酬改定に関するQ&amp;A vol3 問1-3】福祉専門職員配置等加算について
介護給付費単位数表第15の14の注に規定する目標工賃達成指導員について、就労継続支援B型における福祉専門職員配置等加算を算定する際の職業指導員又は生活支援員に含まれるのか。 </t>
    <phoneticPr fontId="3"/>
  </si>
  <si>
    <t xml:space="preserve">【H30.3.30 平成30年度障害福祉サービス等報酬改定に関するQ&amp;A Vol.1 問68】福祉専門職員配置等加算 
地域生活支援員が、同一法人の他の事業所の業務を兼務し、勤務した時間数の合計が常勤の時間数に達している場合、福祉専門職員配置等加算はどのように算定するのか。 </t>
    <phoneticPr fontId="3"/>
  </si>
  <si>
    <t>Q</t>
    <phoneticPr fontId="3"/>
  </si>
  <si>
    <t>A</t>
    <phoneticPr fontId="3"/>
  </si>
  <si>
    <t>Q</t>
    <phoneticPr fontId="3"/>
  </si>
  <si>
    <t>A</t>
    <phoneticPr fontId="3"/>
  </si>
  <si>
    <t xml:space="preserve">【H21.3.12 平成21年度障害福祉サービス報酬改定に関するQ&amp;A 問1-6】福祉専門職員配置等加算
管理者、サービス管理責任者と兼務を行っている生活支援員等については、「直接処遇職員として常勤で配置されている従業者」としてカウントしてよいのか。 </t>
    <phoneticPr fontId="3"/>
  </si>
  <si>
    <t xml:space="preserve">管理者に関しては、人員配置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
一方、常勤で配置されているサービス管理責任者については、直接処遇職員との兼務が認められていないため、当該加算への算入はできない。
ただし、非常勤で配置されているサービス管理責任者（２人目以降のサービス管理責任者等）であって、一定時間生活支援員等として勤務している場合には、福祉専門職員配置等加算（Ⅱ）の算定における、常勤従事者の割合を算定する際の分母に含めることとする。 </t>
    <phoneticPr fontId="3"/>
  </si>
  <si>
    <t xml:space="preserve"> 【H21.3.12 平成21年度障害福祉サービス報酬改定に関するQ&amp;A 問1-7】福祉専門職員等配置加算
福祉専門職員配置等加算(Ⅱ)の算定要件として、「生活支援員として常勤で配置されている従業者のうち、3年以上従事している従業者の割合が100分の30以上であること。」とあるが、
①過去に3年以上、常勤かつ生活支援員として従事している必要があるという理解でよいか。(たとえば過去に事務職員の期間を含めてかまわないか)
②育児休暇などの休職期間があっても、合計して3年以上であれば算定要件を満たすか。  </t>
    <phoneticPr fontId="3"/>
  </si>
  <si>
    <t xml:space="preserve">①過去に生活支援員等として従事している期間とする。(事務職員としての期間は含まない)
②お見込みのとおり。 </t>
    <phoneticPr fontId="3"/>
  </si>
  <si>
    <t xml:space="preserve">【H21.4.1 平成21年度障害福祉サービス報酬改定に関するQ&amp;A vol2 問1-1】福祉専門職員配置等加算
多機能型事業所の場合、配置割合等の計算は個々のサービス毎に行い、個々のサービス毎に加算を算定するのか。もしくはそれらを多機能型事業所全体で行うのか。 </t>
    <phoneticPr fontId="3"/>
  </si>
  <si>
    <t xml:space="preserve">多機能型事業所全体で、配置割合等の計算を行い、要件を満たす場合には、多機能型事業所全体の利用者に対して加算を行うこととする。 </t>
    <phoneticPr fontId="3"/>
  </si>
  <si>
    <t xml:space="preserve"> 【H21.4.1 平成21年度障害福祉サービス報酬改定に関するQ&amp;A vol2 問1-2】福祉専門職員配置等加算
福祉専門職員配置当加算（Ⅱ）の算定において、利用定員20人未満の事業所におけるサービス管理責任者が、生活支援員等の業務を行い、その常勤換算に算入している場合には、当該時間を、加算の算定を計算する際の分母に含めることとなるのか。  </t>
    <phoneticPr fontId="3"/>
  </si>
  <si>
    <t>お見込みのとおり。</t>
    <phoneticPr fontId="3"/>
  </si>
  <si>
    <t>【H21.4.1 平成21年度障害福祉サービス報酬改定に関するQ&amp;A vol2 問7-2】地域移行支援体制強化加算
福祉専門職員配置等加算(Ⅱ)を算定している宿泊型自立訓練事業所が地域移行支援体制強化加算を算定することは可能か。</t>
    <phoneticPr fontId="3"/>
  </si>
  <si>
    <t xml:space="preserve">【H21.4.30 平成21年度障害福祉サービス報酬改定に関するQ&amp;A vol3 問1-1】福祉専門職員配置等加算について
同一法人内の複数事業所の業務を兼務し、勤務した時間数の合計が常勤の時間数に達している従業者に
ついては、福祉専門職員配置等加算はどのように算定するのか。
例１　生活支援員としての1週間の勤務形態が、就労移行支援事業所で30時間、就労継続支援B型
　　　事業所で10時間の場合
例２　生活支援員としての1週間の勤務形態が、就労移行支援事業所で20時間、就労継続支援B型
　　　事業所で20時間の場合
例３　1週間の勤務形態が、就労移行支援事業所で30時間、生活支援員として勤務し、共同生活介護
　　　事業所で10時間、サービス管理責任者として勤務している場合 </t>
    <phoneticPr fontId="3"/>
  </si>
  <si>
    <t xml:space="preserve">１　福祉専門職員配置等加算の算定要件としては、
　　①　福祉専門職員配置等加算（Ⅰ）
　　　　直接処遇職員として常勤で配置されている従業者のうち、社会福祉士、介護福祉士又は精神保健福祉士で
　　　　ある従業者の割合が25%以上
　　②　福祉専門職員配置等加算（Ⅱ）
　　　　ア　直接処遇職員として配置されている従業者のうち、常勤で配置されている従業者の割合が75%以上
　　　　イ　直接処遇職員として常勤で配置されている従業者のうち、3年以上従事している従業者の割合が30%以上
　　があるところである。
２　このうち①及び②のイについては、原則として、当該事業所において雇用される常勤の直接処遇職員の実際の
　　人数に着目して評価するものである。複数事業所を兼務する常勤の直接処遇職員については、1週間の勤務
　　時間の2分の1を超えて当該事業所の直接処遇職員として従事する場合に、常勤の直接処遇職員（1人）として
　　評価されたい。
３　また、②のアにおいては、「常勤の直接処遇職員として勤務している従業者の合計勤務時間数（分子）」÷
　　「直接処遇職員として勤務している従業者の合計勤務時間数（分母）」が75%以上の場合に、当該加算の算定
　　対象となるものである。
４　例１：①及び②のイにおいて評価する場合は、就労移行支援事業所の常勤の生活支援員（1人）として扱うこと
　　　　　又は②のアにおいて評価する場合は、就労移行支援事業所及び就労継続支援B型事業所の双方において、
　　　　　勤務時間数を分子、分母に算入することが可能である。
　　例２：①及び②のイにおいて評価する場合は、就労移行支援事業所又は就労継続支援B型事業所のいずれか一つの
　　　　　事業所において常勤の生活支援員（1人）として取り扱うこと又は②のアにおいて評価する場合は、就労
　　　　　移行支援事業所及び就労継続支援B型事業所の双方において、勤務時間数を分子、分母に算入することが
　　　　　可能である。
　　例３：①及び②のイにおいて評価する場合には、就労移行支援事業所の常勤の生活支援員（1人）として扱うこと
　　　　　又は②のアにおいて評価する場合は、就労移行支援事業所において、勤務時間数を分子、分母に算入する
　　　　　ことが可能である。 </t>
    <phoneticPr fontId="3"/>
  </si>
  <si>
    <t>Q</t>
    <phoneticPr fontId="3"/>
  </si>
  <si>
    <t xml:space="preserve"> 【H21.4.30 平成21年度障害福祉サービス報酬改定に関するQ&amp;A vol3 問1-2】福祉専門職員配置等加算について
同一法人内であれば、異なるサービスの事業所(施設)における勤続年数や異なる業種(直接処遇職種)における勤続年数も通算できるのか。さらに、事業所間の出向や事業の継承時にも通算できるのか。
また、理事長が同じであるなど同一グループの法人同士である場合にも通算できるのか。  </t>
    <phoneticPr fontId="3"/>
  </si>
  <si>
    <t xml:space="preserve">同一法人内であれば、異なるサービスの事業所での勤続年数や異なる職種(直接処遇を行う職種に限る。)における勤続年数については通算することができる。また、事業所の合併又は別法人による事業の継承の場合であって、当該施設・事業所の職員に変更がないなど、事業所が実質的に継続して運営していると認められる場合には、勤続年数を通算することができる。
ただし、いわゆるグループ法人については、通算はできない。 </t>
    <phoneticPr fontId="3"/>
  </si>
  <si>
    <t>Q</t>
    <phoneticPr fontId="3"/>
  </si>
  <si>
    <t>A</t>
    <phoneticPr fontId="3"/>
  </si>
  <si>
    <t xml:space="preserve">目標工賃達成指導員については、あくまで目標工賃を達成するための配置となるので、職業指導員又は生活支援員としては考えない。 </t>
    <phoneticPr fontId="3"/>
  </si>
  <si>
    <t>Q</t>
    <phoneticPr fontId="3"/>
  </si>
  <si>
    <t xml:space="preserve">【H21.4.30 平成21年度障害福祉サービス報酬改定に関するQ&amp;A vol3 問1-4】福祉専門職員配置等加算について
管理者は、専らその職務に従事する者でなければならないが、当該事業所の管理上支障がない場合は、当該事業所の他の業務に従事し、又は当該事業所以外の事業所の職務に従事することができるものとなっているが、管理者が当該事業所の生活支援員として同時並行的に兼務を行う場合、当該事業所において常勤とされている時間を生活支援員として勤務しているのであれば、常勤の生活支援員として取り扱うことはできるのか。 </t>
    <phoneticPr fontId="3"/>
  </si>
  <si>
    <t>管理者は、人員配置基準上、管理業務に支障のない範囲において直接処遇職員との同時並行的兼務が可能であり、働いた全ての時間について兼務した職種の勤務時間に算入することができるので、管理者が同時並行的兼務を行う場合において、当該事業所において常勤とされている時間を生活支援員として勤務しているのであれば、常勤の生活支援員として取り扱うことができる。
なお、この場合においては、当該事業所の管理業務及び適正なサービスの提供に支障がないように留意することが必要である。</t>
    <phoneticPr fontId="3"/>
  </si>
  <si>
    <t xml:space="preserve">【H26.4.9 平成26年度障害福祉サービス等制度改正に関するQ&amp;A 問45】
地域生活移行個別支援特別加算と福祉専門職員配置等加算の併給は可能か。 </t>
    <phoneticPr fontId="3"/>
  </si>
  <si>
    <t xml:space="preserve">当該加算においては、社会福祉士等の資格保有者を専任に配置することまでは求めないこととしているため、福祉専門職員等配置加算との併給は可能である。
(平21.3.12 平成21年度障害福祉サービス報酬改定に係るQ&amp;AVOL. 1 問15-16・一部改正) </t>
    <phoneticPr fontId="3"/>
  </si>
  <si>
    <t>Q</t>
    <phoneticPr fontId="3"/>
  </si>
  <si>
    <t xml:space="preserve">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※こちらのQ&amp;Aは平成30年度障害福祉サービス等報酬改定等に関するQ&amp;A Vol.3より、一部修正されています。
［修正後］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なお、相談支援事業所の特定事業所加算を算定するにあたり、当該兼務職員の配置を含めて算定要件を満たしている場合には、自立生活援助の福祉専門職員配置等加算の算定要件には、当該兼務職員を含められないことに留意すること。 </t>
    <phoneticPr fontId="3"/>
  </si>
  <si>
    <t xml:space="preserve">【H30.3.30 平成30年度障害福祉サービス等報酬改定に関するQ&amp;A Vol.1 問65】兼務の取扱い②
自立生活援助事業所の従業者が、相談支援事業所の相談支援専門員を兼務することは可能なのか。可能な場合、特定事業所加算の「常勤・専従」の要件はどうなるのか。   </t>
    <phoneticPr fontId="3"/>
  </si>
  <si>
    <t>Q</t>
    <phoneticPr fontId="3"/>
  </si>
  <si>
    <t xml:space="preserve">　複数事業所を兼務する常勤の直接処遇職員については、１週間の勤務時間の２分の１を超えて当該事業所の直接処遇職員として従事する場合に、常勤の直接処遇職員（１人）として評価されたい。 </t>
    <phoneticPr fontId="3"/>
  </si>
  <si>
    <t xml:space="preserve">【H21.3.12 平成21年度障害福祉サービス報酬改定に関するQ&amp;A 問1-2】福祉専門職員配置等加算
標記の加算算定については、報酬告示の新旧対照表において、「常勤で配置されている従業員のうち・・・」とされているところだが、この場合、常勤とは、正規、パート等による職種は問わないものか。 </t>
    <phoneticPr fontId="3"/>
  </si>
  <si>
    <t>Q</t>
    <phoneticPr fontId="3"/>
  </si>
  <si>
    <t>A</t>
    <phoneticPr fontId="3"/>
  </si>
  <si>
    <t xml:space="preserve">【H21.3.12 平成21年度障害福祉サービス報酬改定に関するQ&amp;A 問1-3】福祉専門職員配置等加算
福祉専門職員配置等加算(Ⅱ)の「3年以上従事している従業者」の3年としてとらえられる職種・業務の範囲はどのようなものか。 </t>
    <phoneticPr fontId="3"/>
  </si>
  <si>
    <t xml:space="preserve">「3年以上従事している従業者」とは、加算の申請を行う前月の末日時点における勤続年数をいうものとする。具体的には平成21年4月における勤続年数3年以上のものとは、平成21年3月31日時点で勤続年数が3年以上であるものをいう。
勤続年数の算定に当たっては、当該事業所における勤続年数に加え同一法人の経営する他の障害者自立支援法に定める障害福祉サービス事業(指定旧法施設支援を含む)及び精神障害者生活訓練施設、精神障害者授産施設、精神障害者福祉ホーム、小規模通所授産施設、地域生活支援事業の地域生活支援センター等の事業、障害者就業・生活支援センター、病院、社会福祉施設等においてサービスを利用者に直接提供する職員として勤務した年数を含めることができるものとする。  </t>
    <phoneticPr fontId="3"/>
  </si>
  <si>
    <t xml:space="preserve">【H21.3.12 平成21年度障害福祉サービス報酬改定に関するQ&amp;A 問1-4】福祉専門職員配置等加算
職員の採用や退職により状況変動があった場合の取扱いは他の加算と同様か。 </t>
    <phoneticPr fontId="3"/>
  </si>
  <si>
    <t xml:space="preserve">他の加算と同様、算定要件が満たせなくなる状況が発生した場合は、その旨を速やかに都道府県へ届け出ることとする。 </t>
    <phoneticPr fontId="3"/>
  </si>
  <si>
    <t xml:space="preserve">【H21.3.12 平成21年度障害福祉サービス報酬改定に関するQ&amp;A 問1-5】福祉専門職員配置等加算
福祉専門職員配置等加算(Ⅱ)の算定における常勤割合については、常勤換算で75%以上必要であるのか、それとも従業者の人数(頭数)が75%以上必要なのか。 </t>
    <phoneticPr fontId="3"/>
  </si>
  <si>
    <t xml:space="preserve">常勤換算で常勤で配置されている従業者の割合が75%以上であればよい。
　例)・職員総数(常勤換算)　10人
　　 ・うち常勤職員　　　　 8人
　　　 →常勤職員の割合　80%
　よって、この事業所は福祉専門職員配置等(Ⅱ)を算定可能である。 </t>
    <phoneticPr fontId="3"/>
  </si>
  <si>
    <t>常勤とは、各事業所において定められる常勤の従業者が勤務すべき時間数に達している従業者（指定基準解釈通知）であり、正規・非正規の別は問わない。
たとえば、所定労働時間が週40時間である事業所の場合、正規・非正規問わず40時間勤務している者については「常勤」として当該加算の計算を行うこととする。</t>
    <phoneticPr fontId="3"/>
  </si>
  <si>
    <t>Q</t>
    <phoneticPr fontId="3"/>
  </si>
  <si>
    <t>A</t>
    <phoneticPr fontId="3"/>
  </si>
  <si>
    <t>欠席時対応記録票（欠席時対応加算用）　参考例</t>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rPh sb="19" eb="21">
      <t>サンコウ</t>
    </rPh>
    <rPh sb="21" eb="22">
      <t>レイ</t>
    </rPh>
    <phoneticPr fontId="26"/>
  </si>
  <si>
    <t>利用者名</t>
    <rPh sb="0" eb="2">
      <t>リヨウ</t>
    </rPh>
    <rPh sb="2" eb="3">
      <t>シャ</t>
    </rPh>
    <rPh sb="3" eb="4">
      <t>メイ</t>
    </rPh>
    <phoneticPr fontId="26"/>
  </si>
  <si>
    <t>連絡者（続柄）</t>
    <rPh sb="0" eb="2">
      <t>レンラク</t>
    </rPh>
    <rPh sb="2" eb="3">
      <t>シャ</t>
    </rPh>
    <rPh sb="4" eb="5">
      <t>ツヅ</t>
    </rPh>
    <rPh sb="5" eb="6">
      <t>ガラ</t>
    </rPh>
    <phoneticPr fontId="26"/>
  </si>
  <si>
    <t>連絡を受けた職員名</t>
    <rPh sb="0" eb="2">
      <t>レンラク</t>
    </rPh>
    <rPh sb="3" eb="4">
      <t>ウ</t>
    </rPh>
    <rPh sb="6" eb="8">
      <t>ショクイン</t>
    </rPh>
    <rPh sb="8" eb="9">
      <t>メイ</t>
    </rPh>
    <phoneticPr fontId="26"/>
  </si>
  <si>
    <t>連絡を受けた日</t>
    <rPh sb="0" eb="2">
      <t>レンラク</t>
    </rPh>
    <rPh sb="3" eb="4">
      <t>ウ</t>
    </rPh>
    <rPh sb="6" eb="7">
      <t>ビ</t>
    </rPh>
    <phoneticPr fontId="26"/>
  </si>
  <si>
    <t>欠席日（利用予定日）</t>
    <rPh sb="0" eb="2">
      <t>ケッセキ</t>
    </rPh>
    <rPh sb="2" eb="3">
      <t>ビ</t>
    </rPh>
    <rPh sb="4" eb="6">
      <t>リヨウ</t>
    </rPh>
    <rPh sb="6" eb="8">
      <t>ヨテイ</t>
    </rPh>
    <rPh sb="8" eb="9">
      <t>ビ</t>
    </rPh>
    <phoneticPr fontId="26"/>
  </si>
  <si>
    <t>欠席理由</t>
    <rPh sb="0" eb="2">
      <t>ケッセキ</t>
    </rPh>
    <rPh sb="2" eb="4">
      <t>リユウ</t>
    </rPh>
    <phoneticPr fontId="26"/>
  </si>
  <si>
    <t>家族等との連絡調整、
その他の相談援助</t>
    <rPh sb="0" eb="2">
      <t>カゾク</t>
    </rPh>
    <rPh sb="2" eb="3">
      <t>トウ</t>
    </rPh>
    <rPh sb="5" eb="7">
      <t>レンラク</t>
    </rPh>
    <rPh sb="7" eb="9">
      <t>チョウセイ</t>
    </rPh>
    <rPh sb="13" eb="14">
      <t>タ</t>
    </rPh>
    <rPh sb="15" eb="17">
      <t>ソウダン</t>
    </rPh>
    <rPh sb="17" eb="19">
      <t>エンジョ</t>
    </rPh>
    <phoneticPr fontId="26"/>
  </si>
  <si>
    <t>※欠席時対応加算が算定できるのは、利用予定日の２営業日前（前々日）から当日に中止の連絡があった場合です。</t>
    <rPh sb="1" eb="3">
      <t>ケッセキ</t>
    </rPh>
    <rPh sb="3" eb="4">
      <t>ジ</t>
    </rPh>
    <rPh sb="4" eb="6">
      <t>タイオウ</t>
    </rPh>
    <rPh sb="6" eb="8">
      <t>カサン</t>
    </rPh>
    <rPh sb="9" eb="11">
      <t>サンテイ</t>
    </rPh>
    <rPh sb="17" eb="19">
      <t>リヨウ</t>
    </rPh>
    <rPh sb="19" eb="21">
      <t>ヨテイ</t>
    </rPh>
    <rPh sb="21" eb="22">
      <t>ビ</t>
    </rPh>
    <rPh sb="24" eb="27">
      <t>エイギョウビ</t>
    </rPh>
    <rPh sb="27" eb="28">
      <t>マエ</t>
    </rPh>
    <rPh sb="29" eb="32">
      <t>ゼンゼンジツ</t>
    </rPh>
    <rPh sb="35" eb="37">
      <t>トウジツ</t>
    </rPh>
    <rPh sb="38" eb="40">
      <t>チュウシ</t>
    </rPh>
    <rPh sb="41" eb="43">
      <t>レンラク</t>
    </rPh>
    <rPh sb="47" eb="49">
      <t>バアイ</t>
    </rPh>
    <phoneticPr fontId="26"/>
  </si>
  <si>
    <t>※一度に複数回の欠席の連絡があった場合は、２回目以降の欠席時対応加算は算定できません。</t>
    <rPh sb="1" eb="3">
      <t>イチド</t>
    </rPh>
    <rPh sb="4" eb="7">
      <t>フクスウカイ</t>
    </rPh>
    <rPh sb="8" eb="10">
      <t>ケッセキ</t>
    </rPh>
    <rPh sb="11" eb="13">
      <t>レンラク</t>
    </rPh>
    <rPh sb="17" eb="19">
      <t>バアイ</t>
    </rPh>
    <rPh sb="22" eb="23">
      <t>カイ</t>
    </rPh>
    <rPh sb="23" eb="24">
      <t>メ</t>
    </rPh>
    <rPh sb="24" eb="26">
      <t>イコウ</t>
    </rPh>
    <rPh sb="27" eb="29">
      <t>ケッセキ</t>
    </rPh>
    <rPh sb="29" eb="30">
      <t>ジ</t>
    </rPh>
    <rPh sb="30" eb="32">
      <t>タイオウ</t>
    </rPh>
    <rPh sb="32" eb="34">
      <t>カサン</t>
    </rPh>
    <rPh sb="35" eb="37">
      <t>サンテイ</t>
    </rPh>
    <phoneticPr fontId="26"/>
  </si>
  <si>
    <t>※加算の算定は、1月につき4回を限度として、算定できます。
　ただし、重症心身障害児を支援する児童発達支援事業所・医療型児童発達支援事業所・放課後等デイサービス事業所において、定員充足率（一月につき当該事業所等を利用した障害児の数を利用定員に当該月の営業日数を乗じた数で除して得た率）が８０％未満の場合には、月８回を限度として、算定できます。</t>
    <rPh sb="1" eb="3">
      <t>カサン</t>
    </rPh>
    <rPh sb="4" eb="6">
      <t>サンテイ</t>
    </rPh>
    <rPh sb="9" eb="10">
      <t>ツキ</t>
    </rPh>
    <rPh sb="14" eb="15">
      <t>カイ</t>
    </rPh>
    <rPh sb="16" eb="18">
      <t>ゲンド</t>
    </rPh>
    <rPh sb="22" eb="24">
      <t>サンテイ</t>
    </rPh>
    <rPh sb="35" eb="37">
      <t>ジュウショウ</t>
    </rPh>
    <rPh sb="37" eb="39">
      <t>シンシン</t>
    </rPh>
    <rPh sb="39" eb="41">
      <t>ショウガイ</t>
    </rPh>
    <rPh sb="41" eb="42">
      <t>ジ</t>
    </rPh>
    <rPh sb="43" eb="45">
      <t>シエン</t>
    </rPh>
    <rPh sb="88" eb="90">
      <t>テイイン</t>
    </rPh>
    <rPh sb="90" eb="93">
      <t>ジュウソクリツ</t>
    </rPh>
    <rPh sb="94" eb="96">
      <t>ヒトツキ</t>
    </rPh>
    <rPh sb="99" eb="101">
      <t>トウガイ</t>
    </rPh>
    <rPh sb="101" eb="103">
      <t>ジギョウ</t>
    </rPh>
    <rPh sb="103" eb="104">
      <t>ショ</t>
    </rPh>
    <rPh sb="104" eb="105">
      <t>トウ</t>
    </rPh>
    <rPh sb="106" eb="108">
      <t>リヨウ</t>
    </rPh>
    <rPh sb="110" eb="112">
      <t>ショウガイ</t>
    </rPh>
    <rPh sb="112" eb="113">
      <t>ジ</t>
    </rPh>
    <rPh sb="114" eb="115">
      <t>カズ</t>
    </rPh>
    <rPh sb="116" eb="118">
      <t>リヨウ</t>
    </rPh>
    <rPh sb="118" eb="120">
      <t>テイイン</t>
    </rPh>
    <rPh sb="121" eb="123">
      <t>トウガイ</t>
    </rPh>
    <rPh sb="123" eb="124">
      <t>ツキ</t>
    </rPh>
    <rPh sb="125" eb="127">
      <t>エイギョウ</t>
    </rPh>
    <rPh sb="127" eb="129">
      <t>ニッスウ</t>
    </rPh>
    <rPh sb="130" eb="131">
      <t>ジョウ</t>
    </rPh>
    <rPh sb="133" eb="134">
      <t>カズ</t>
    </rPh>
    <rPh sb="135" eb="136">
      <t>ジョ</t>
    </rPh>
    <rPh sb="138" eb="139">
      <t>エ</t>
    </rPh>
    <rPh sb="140" eb="141">
      <t>リツ</t>
    </rPh>
    <rPh sb="146" eb="148">
      <t>ミマン</t>
    </rPh>
    <rPh sb="149" eb="151">
      <t>バアイ</t>
    </rPh>
    <rPh sb="154" eb="155">
      <t>ツキ</t>
    </rPh>
    <rPh sb="156" eb="157">
      <t>カイ</t>
    </rPh>
    <rPh sb="158" eb="160">
      <t>ゲンド</t>
    </rPh>
    <rPh sb="164" eb="166">
      <t>サンテイ</t>
    </rPh>
    <phoneticPr fontId="26"/>
  </si>
  <si>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rPh sb="57" eb="59">
      <t>リヨウ</t>
    </rPh>
    <rPh sb="59" eb="60">
      <t>ジョウ</t>
    </rPh>
    <rPh sb="60" eb="62">
      <t>シショウ</t>
    </rPh>
    <rPh sb="65" eb="67">
      <t>ジショウ</t>
    </rPh>
    <rPh sb="68" eb="70">
      <t>ハッセイ</t>
    </rPh>
    <rPh sb="76" eb="77">
      <t>ナド</t>
    </rPh>
    <rPh sb="77" eb="79">
      <t>カクニン</t>
    </rPh>
    <rPh sb="81" eb="83">
      <t>バアイ</t>
    </rPh>
    <rPh sb="85" eb="86">
      <t>ヒ</t>
    </rPh>
    <rPh sb="87" eb="88">
      <t>ツヅ</t>
    </rPh>
    <rPh sb="89" eb="91">
      <t>ツウショ</t>
    </rPh>
    <rPh sb="92" eb="93">
      <t>ウナガ</t>
    </rPh>
    <rPh sb="94" eb="96">
      <t>モクテキ</t>
    </rPh>
    <rPh sb="97" eb="99">
      <t>ナイヨウ</t>
    </rPh>
    <rPh sb="100" eb="102">
      <t>キサイ</t>
    </rPh>
    <phoneticPr fontId="26"/>
  </si>
  <si>
    <t>※この記録票は記録していただく内容の一例として示したものです。記録内容に不備が無ければ、他の様式でも結構です。
また、記録票は、高松市への届出（提出）は不要です。各事業所にて保管ください。</t>
    <rPh sb="3" eb="5">
      <t>キロク</t>
    </rPh>
    <rPh sb="5" eb="6">
      <t>ヒョウ</t>
    </rPh>
    <rPh sb="7" eb="9">
      <t>キロク</t>
    </rPh>
    <rPh sb="15" eb="17">
      <t>ナイヨウ</t>
    </rPh>
    <rPh sb="18" eb="20">
      <t>イチレイ</t>
    </rPh>
    <rPh sb="23" eb="24">
      <t>シメ</t>
    </rPh>
    <rPh sb="31" eb="33">
      <t>キロク</t>
    </rPh>
    <rPh sb="33" eb="35">
      <t>ナイヨウ</t>
    </rPh>
    <rPh sb="36" eb="38">
      <t>フビ</t>
    </rPh>
    <rPh sb="39" eb="40">
      <t>ナ</t>
    </rPh>
    <rPh sb="44" eb="45">
      <t>ホカ</t>
    </rPh>
    <rPh sb="46" eb="48">
      <t>ヨウシキ</t>
    </rPh>
    <rPh sb="50" eb="52">
      <t>ケッコウ</t>
    </rPh>
    <rPh sb="59" eb="61">
      <t>キロク</t>
    </rPh>
    <rPh sb="61" eb="62">
      <t>ヒョウ</t>
    </rPh>
    <rPh sb="64" eb="67">
      <t>タカマツシ</t>
    </rPh>
    <rPh sb="69" eb="71">
      <t>トドケデ</t>
    </rPh>
    <rPh sb="72" eb="74">
      <t>テイシュツ</t>
    </rPh>
    <rPh sb="76" eb="78">
      <t>フヨウ</t>
    </rPh>
    <rPh sb="81" eb="84">
      <t>カクジギョウ</t>
    </rPh>
    <rPh sb="84" eb="85">
      <t>ショ</t>
    </rPh>
    <rPh sb="87" eb="89">
      <t>ホカン</t>
    </rPh>
    <phoneticPr fontId="26"/>
  </si>
  <si>
    <t>高松　太郎</t>
    <rPh sb="0" eb="2">
      <t>タカマツ</t>
    </rPh>
    <rPh sb="3" eb="5">
      <t>タロウ</t>
    </rPh>
    <phoneticPr fontId="26"/>
  </si>
  <si>
    <t>高松　一郎（父）</t>
    <rPh sb="0" eb="2">
      <t>タカマツ</t>
    </rPh>
    <rPh sb="3" eb="5">
      <t>イチロウ</t>
    </rPh>
    <rPh sb="6" eb="7">
      <t>チチ</t>
    </rPh>
    <phoneticPr fontId="26"/>
  </si>
  <si>
    <t>香川　花子</t>
    <rPh sb="0" eb="2">
      <t>カガワ</t>
    </rPh>
    <rPh sb="3" eb="5">
      <t>ハナコ</t>
    </rPh>
    <phoneticPr fontId="26"/>
  </si>
  <si>
    <t>令和元年9月18日</t>
    <rPh sb="0" eb="2">
      <t>レイワ</t>
    </rPh>
    <rPh sb="2" eb="4">
      <t>ガンネン</t>
    </rPh>
    <rPh sb="5" eb="6">
      <t>ガツ</t>
    </rPh>
    <rPh sb="8" eb="9">
      <t>ニチ</t>
    </rPh>
    <phoneticPr fontId="26"/>
  </si>
  <si>
    <t>令和元年9月19日</t>
    <rPh sb="0" eb="2">
      <t>レイワ</t>
    </rPh>
    <rPh sb="2" eb="4">
      <t>ガンネン</t>
    </rPh>
    <rPh sb="5" eb="6">
      <t>ガツ</t>
    </rPh>
    <rPh sb="8" eb="9">
      <t>ニチ</t>
    </rPh>
    <phoneticPr fontId="26"/>
  </si>
  <si>
    <t>熱があるため、欠席したいとのこと</t>
    <rPh sb="0" eb="1">
      <t>ネツ</t>
    </rPh>
    <rPh sb="7" eb="9">
      <t>ケッセキ</t>
    </rPh>
    <phoneticPr fontId="26"/>
  </si>
  <si>
    <t>咳も出ており、本日病院受診の予定であるとのこと。
体調回復後には、元気に通所されるのを待っていますと太郎さんへの伝言を依頼した。
次回利用予定日は、9月24日であることを確認。</t>
    <rPh sb="0" eb="1">
      <t>セキ</t>
    </rPh>
    <rPh sb="2" eb="3">
      <t>デ</t>
    </rPh>
    <rPh sb="7" eb="9">
      <t>ホンジツ</t>
    </rPh>
    <rPh sb="9" eb="11">
      <t>ビョウイン</t>
    </rPh>
    <rPh sb="11" eb="13">
      <t>ジュシン</t>
    </rPh>
    <rPh sb="14" eb="16">
      <t>ヨテイ</t>
    </rPh>
    <rPh sb="25" eb="27">
      <t>タイチョウ</t>
    </rPh>
    <rPh sb="27" eb="29">
      <t>カイフク</t>
    </rPh>
    <rPh sb="29" eb="30">
      <t>ゴ</t>
    </rPh>
    <rPh sb="65" eb="67">
      <t>ジカイ</t>
    </rPh>
    <rPh sb="67" eb="69">
      <t>リヨウ</t>
    </rPh>
    <rPh sb="69" eb="71">
      <t>ヨテイ</t>
    </rPh>
    <rPh sb="71" eb="72">
      <t>ビ</t>
    </rPh>
    <rPh sb="75" eb="76">
      <t>ガツ</t>
    </rPh>
    <rPh sb="78" eb="79">
      <t>ニチ</t>
    </rPh>
    <rPh sb="85" eb="87">
      <t>カクニン</t>
    </rPh>
    <phoneticPr fontId="26"/>
  </si>
  <si>
    <t>C</t>
    <phoneticPr fontId="3"/>
  </si>
  <si>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5"/>
  </si>
  <si>
    <t>　１　新規　　　　　　２　変更　　　　　　３　終了</t>
    <rPh sb="3" eb="5">
      <t>シンキ</t>
    </rPh>
    <rPh sb="13" eb="15">
      <t>ヘンコウ</t>
    </rPh>
    <rPh sb="23" eb="25">
      <t>シュウリョウ</t>
    </rPh>
    <phoneticPr fontId="5"/>
  </si>
  <si>
    <t>　３　サービス管理責任者の配置</t>
    <rPh sb="7" eb="9">
      <t>カンリ</t>
    </rPh>
    <rPh sb="9" eb="12">
      <t>セキニンシャ</t>
    </rPh>
    <rPh sb="13" eb="15">
      <t>ハイチ</t>
    </rPh>
    <phoneticPr fontId="5"/>
  </si>
  <si>
    <t>　４　地域に貢献する活動の内容</t>
    <rPh sb="3" eb="5">
      <t>チイキ</t>
    </rPh>
    <rPh sb="6" eb="8">
      <t>コウケン</t>
    </rPh>
    <rPh sb="10" eb="12">
      <t>カツドウ</t>
    </rPh>
    <rPh sb="13" eb="15">
      <t>ナイヨウ</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</si>
  <si>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</si>
  <si>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</si>
  <si>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指定地域密着型通所介護事業所、指定小規模多機能型居宅介護事業所等の従業者をいう。</t>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</si>
  <si>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</si>
  <si>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</si>
  <si>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</si>
  <si>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</si>
  <si>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5"/>
  </si>
  <si>
    <t>（視覚障害者又は聴覚言語障害者の状況）</t>
    <rPh sb="1" eb="3">
      <t>シカク</t>
    </rPh>
    <rPh sb="3" eb="6">
      <t>ショウガイシャ</t>
    </rPh>
    <rPh sb="6" eb="7">
      <t>マタ</t>
    </rPh>
    <rPh sb="8" eb="10">
      <t>チョウカク</t>
    </rPh>
    <rPh sb="12" eb="15">
      <t>ショウガイシャ</t>
    </rPh>
    <rPh sb="16" eb="18">
      <t>ジョウキョウ</t>
    </rPh>
    <phoneticPr fontId="5"/>
  </si>
  <si>
    <t>年　月　　日　提出</t>
    <rPh sb="0" eb="1">
      <t>ネン</t>
    </rPh>
    <rPh sb="2" eb="3">
      <t>ガツ</t>
    </rPh>
    <rPh sb="5" eb="6">
      <t>ニチ</t>
    </rPh>
    <rPh sb="7" eb="9">
      <t>テイシュツ</t>
    </rPh>
    <phoneticPr fontId="5"/>
  </si>
  <si>
    <t>事業所の名称</t>
    <rPh sb="0" eb="3">
      <t>ジギョウショ</t>
    </rPh>
    <rPh sb="4" eb="6">
      <t>メイショウ</t>
    </rPh>
    <phoneticPr fontId="5"/>
  </si>
  <si>
    <t>サービスの種類</t>
    <rPh sb="5" eb="7">
      <t>シュルイ</t>
    </rPh>
    <phoneticPr fontId="5"/>
  </si>
  <si>
    <t>□生活介護　　□機能訓練　　□生活訓練
□宿泊型自立訓練　　　　　　　□施設入所支援
□就労移行支援　　　　 　　　　□就労継続支援A型
□就労継続支援B型　　　　　　□共同生活援助</t>
    <rPh sb="1" eb="3">
      <t>セイカツ</t>
    </rPh>
    <rPh sb="3" eb="5">
      <t>カイゴ</t>
    </rPh>
    <rPh sb="8" eb="10">
      <t>キノウ</t>
    </rPh>
    <rPh sb="10" eb="12">
      <t>クンレン</t>
    </rPh>
    <rPh sb="15" eb="17">
      <t>セイカツ</t>
    </rPh>
    <rPh sb="17" eb="19">
      <t>クンレン</t>
    </rPh>
    <rPh sb="21" eb="24">
      <t>シュクハクガタ</t>
    </rPh>
    <rPh sb="24" eb="26">
      <t>ジリツ</t>
    </rPh>
    <rPh sb="26" eb="28">
      <t>クンレン</t>
    </rPh>
    <rPh sb="36" eb="38">
      <t>シセツ</t>
    </rPh>
    <rPh sb="38" eb="40">
      <t>ニュウショ</t>
    </rPh>
    <rPh sb="40" eb="42">
      <t>シエン</t>
    </rPh>
    <rPh sb="48" eb="50">
      <t>シエン</t>
    </rPh>
    <rPh sb="60" eb="62">
      <t>シュウロウ</t>
    </rPh>
    <rPh sb="62" eb="64">
      <t>ケイゾク</t>
    </rPh>
    <rPh sb="64" eb="66">
      <t>シエン</t>
    </rPh>
    <rPh sb="67" eb="68">
      <t>ガタ</t>
    </rPh>
    <rPh sb="70" eb="72">
      <t>シュウロウ</t>
    </rPh>
    <rPh sb="72" eb="74">
      <t>ケイゾク</t>
    </rPh>
    <rPh sb="74" eb="76">
      <t>シエン</t>
    </rPh>
    <rPh sb="77" eb="78">
      <t>ガタ</t>
    </rPh>
    <rPh sb="85" eb="87">
      <t>キョウドウ</t>
    </rPh>
    <rPh sb="87" eb="89">
      <t>セイカツ</t>
    </rPh>
    <rPh sb="89" eb="91">
      <t>エンジョ</t>
    </rPh>
    <phoneticPr fontId="5"/>
  </si>
  <si>
    <t>多機能型の実施　※</t>
    <rPh sb="0" eb="4">
      <t>タキノウガタ</t>
    </rPh>
    <rPh sb="5" eb="7">
      <t>ジッシ</t>
    </rPh>
    <phoneticPr fontId="5"/>
  </si>
  <si>
    <t>有　・　無</t>
    <rPh sb="0" eb="1">
      <t>アリ</t>
    </rPh>
    <rPh sb="4" eb="5">
      <t>ナ</t>
    </rPh>
    <phoneticPr fontId="5"/>
  </si>
  <si>
    <t>異　動　区　分
（該当の番号に○）</t>
    <rPh sb="0" eb="1">
      <t>イ</t>
    </rPh>
    <rPh sb="2" eb="3">
      <t>ドウ</t>
    </rPh>
    <rPh sb="4" eb="5">
      <t>ク</t>
    </rPh>
    <rPh sb="6" eb="7">
      <t>ブン</t>
    </rPh>
    <rPh sb="9" eb="11">
      <t>ガイトウ</t>
    </rPh>
    <rPh sb="12" eb="14">
      <t>バンゴウ</t>
    </rPh>
    <phoneticPr fontId="5"/>
  </si>
  <si>
    <t>１　新規　　　　　２　継続　　　　　３　変更　　　　　４　終了</t>
    <rPh sb="2" eb="4">
      <t>シンキ</t>
    </rPh>
    <rPh sb="11" eb="13">
      <t>ケイゾク</t>
    </rPh>
    <rPh sb="20" eb="22">
      <t>ヘンコウ</t>
    </rPh>
    <rPh sb="29" eb="31">
      <t>シュウリョウ</t>
    </rPh>
    <phoneticPr fontId="5"/>
  </si>
  <si>
    <t>適 用 年 月 日</t>
    <rPh sb="0" eb="1">
      <t>テキ</t>
    </rPh>
    <rPh sb="2" eb="3">
      <t>ヨウ</t>
    </rPh>
    <rPh sb="4" eb="5">
      <t>トシ</t>
    </rPh>
    <rPh sb="6" eb="7">
      <t>ツキ</t>
    </rPh>
    <rPh sb="8" eb="9">
      <t>ヒ</t>
    </rPh>
    <phoneticPr fontId="5"/>
  </si>
  <si>
    <t>年　　月　　日</t>
    <rPh sb="0" eb="1">
      <t>ネン</t>
    </rPh>
    <rPh sb="1" eb="2">
      <t>ヘイネン</t>
    </rPh>
    <rPh sb="3" eb="4">
      <t>ツキ</t>
    </rPh>
    <rPh sb="6" eb="7">
      <t>ヒ</t>
    </rPh>
    <phoneticPr fontId="5"/>
  </si>
  <si>
    <t>１　利用者の状況</t>
    <rPh sb="2" eb="4">
      <t>リヨウ</t>
    </rPh>
    <rPh sb="4" eb="5">
      <t>シャ</t>
    </rPh>
    <rPh sb="6" eb="8">
      <t>ジョウキョウ</t>
    </rPh>
    <phoneticPr fontId="5"/>
  </si>
  <si>
    <t>当該事業所の前年度の平均実利用者数　(A)</t>
    <rPh sb="0" eb="2">
      <t>トウガイ</t>
    </rPh>
    <rPh sb="2" eb="5">
      <t>ジギョウショ</t>
    </rPh>
    <rPh sb="6" eb="9">
      <t>ゼンネンド</t>
    </rPh>
    <rPh sb="10" eb="12">
      <t>ヘイキン</t>
    </rPh>
    <rPh sb="12" eb="16">
      <t>ジツリヨウシャ</t>
    </rPh>
    <rPh sb="16" eb="17">
      <t>スウ</t>
    </rPh>
    <phoneticPr fontId="5"/>
  </si>
  <si>
    <t>うち３０％　　　　　(B)＝（A)×0.3</t>
    <phoneticPr fontId="5"/>
  </si>
  <si>
    <t>加算要件に該当する利用者の数（C)＝(E)／(D)</t>
    <rPh sb="0" eb="2">
      <t>カサン</t>
    </rPh>
    <rPh sb="2" eb="4">
      <t>ヨウケン</t>
    </rPh>
    <rPh sb="5" eb="7">
      <t>ガイトウ</t>
    </rPh>
    <rPh sb="9" eb="12">
      <t>リヨウシャ</t>
    </rPh>
    <rPh sb="13" eb="14">
      <t>スウ</t>
    </rPh>
    <phoneticPr fontId="5"/>
  </si>
  <si>
    <t>（C)＞＝(B)</t>
    <phoneticPr fontId="5"/>
  </si>
  <si>
    <t>該当利用者の氏名</t>
    <rPh sb="0" eb="2">
      <t>ガイトウ</t>
    </rPh>
    <rPh sb="2" eb="5">
      <t>リヨウシャ</t>
    </rPh>
    <rPh sb="6" eb="8">
      <t>シメイ</t>
    </rPh>
    <phoneticPr fontId="5"/>
  </si>
  <si>
    <t>手帳の種類</t>
    <rPh sb="0" eb="2">
      <t>テチョウ</t>
    </rPh>
    <rPh sb="3" eb="5">
      <t>シュルイ</t>
    </rPh>
    <phoneticPr fontId="5"/>
  </si>
  <si>
    <t>手帳の等級</t>
    <rPh sb="0" eb="2">
      <t>テチョウ</t>
    </rPh>
    <rPh sb="3" eb="5">
      <t>トウキュウ</t>
    </rPh>
    <phoneticPr fontId="5"/>
  </si>
  <si>
    <t>前年度利用日数</t>
    <rPh sb="0" eb="3">
      <t>ゼンネンド</t>
    </rPh>
    <rPh sb="3" eb="5">
      <t>リヨウ</t>
    </rPh>
    <rPh sb="5" eb="7">
      <t>ニッスウ</t>
    </rPh>
    <phoneticPr fontId="5"/>
  </si>
  <si>
    <t>前年度の開所日数（D)</t>
    <rPh sb="0" eb="3">
      <t>ゼンネンド</t>
    </rPh>
    <rPh sb="4" eb="6">
      <t>カイショ</t>
    </rPh>
    <rPh sb="6" eb="8">
      <t>ニッスウ</t>
    </rPh>
    <phoneticPr fontId="5"/>
  </si>
  <si>
    <t>日</t>
    <rPh sb="0" eb="1">
      <t>ニチ</t>
    </rPh>
    <phoneticPr fontId="5"/>
  </si>
  <si>
    <t>合　計（E)</t>
    <rPh sb="0" eb="1">
      <t>ゴウ</t>
    </rPh>
    <rPh sb="2" eb="3">
      <t>ケイ</t>
    </rPh>
    <phoneticPr fontId="5"/>
  </si>
  <si>
    <t>２　加配される従業者の状況</t>
    <rPh sb="2" eb="4">
      <t>カハイ</t>
    </rPh>
    <rPh sb="7" eb="10">
      <t>ジュウギョウシャ</t>
    </rPh>
    <rPh sb="11" eb="13">
      <t>ジョウキョウ</t>
    </rPh>
    <phoneticPr fontId="5"/>
  </si>
  <si>
    <t>利用者数（A)　÷　50　＝（F)</t>
    <rPh sb="0" eb="3">
      <t>リヨウシャ</t>
    </rPh>
    <rPh sb="3" eb="4">
      <t>スウ</t>
    </rPh>
    <phoneticPr fontId="5"/>
  </si>
  <si>
    <t>加配される従業者の数　（G)</t>
    <rPh sb="0" eb="2">
      <t>カハイ</t>
    </rPh>
    <rPh sb="5" eb="8">
      <t>ジュウギョウシャ</t>
    </rPh>
    <rPh sb="9" eb="10">
      <t>スウ</t>
    </rPh>
    <phoneticPr fontId="5"/>
  </si>
  <si>
    <t>（G)＞＝（F)</t>
    <phoneticPr fontId="5"/>
  </si>
  <si>
    <t>加配される従業者の氏名</t>
    <rPh sb="0" eb="2">
      <t>カハイ</t>
    </rPh>
    <rPh sb="5" eb="8">
      <t>ジュウギョウシャ</t>
    </rPh>
    <rPh sb="9" eb="11">
      <t>シメイ</t>
    </rPh>
    <phoneticPr fontId="5"/>
  </si>
  <si>
    <t>資格・研修名等</t>
    <rPh sb="0" eb="2">
      <t>シカク</t>
    </rPh>
    <rPh sb="3" eb="5">
      <t>ケンシュウ</t>
    </rPh>
    <rPh sb="5" eb="6">
      <t>メイ</t>
    </rPh>
    <rPh sb="6" eb="7">
      <t>トウ</t>
    </rPh>
    <phoneticPr fontId="5"/>
  </si>
  <si>
    <t>添付書類</t>
    <rPh sb="0" eb="2">
      <t>テンプ</t>
    </rPh>
    <rPh sb="2" eb="4">
      <t>ショルイ</t>
    </rPh>
    <phoneticPr fontId="5"/>
  </si>
  <si>
    <t>従業者の勤務体制一覧表、組織体制図、資格証</t>
    <rPh sb="18" eb="20">
      <t>シカク</t>
    </rPh>
    <rPh sb="20" eb="21">
      <t>ショウ</t>
    </rPh>
    <phoneticPr fontId="5"/>
  </si>
  <si>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family val="3"/>
        <charset val="128"/>
      </rPr>
      <t>ダブルカウントするため</t>
    </r>
    <r>
      <rPr>
        <sz val="9"/>
        <color indexed="8"/>
        <rFont val="ＭＳ ゴシック"/>
        <family val="3"/>
        <charset val="128"/>
      </rPr>
      <t>、
    当該利用者の</t>
    </r>
    <r>
      <rPr>
        <u/>
        <sz val="9"/>
        <color indexed="8"/>
        <rFont val="ＭＳ ゴシック"/>
        <family val="3"/>
        <charset val="128"/>
      </rPr>
      <t>利用日数を２倍</t>
    </r>
    <r>
      <rPr>
        <sz val="9"/>
        <color indexed="8"/>
        <rFont val="ＭＳ ゴシック"/>
        <family val="3"/>
        <charset val="128"/>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24" eb="326">
      <t>トウガイ</t>
    </rPh>
    <rPh sb="326" eb="329">
      <t>リヨウシャ</t>
    </rPh>
    <rPh sb="330" eb="332">
      <t>リヨウ</t>
    </rPh>
    <rPh sb="332" eb="334">
      <t>ニッスウ</t>
    </rPh>
    <rPh sb="336" eb="337">
      <t>バイ</t>
    </rPh>
    <rPh sb="340" eb="342">
      <t>サンテイ</t>
    </rPh>
    <rPh sb="349" eb="351">
      <t>バアイ</t>
    </rPh>
    <rPh sb="353" eb="355">
      <t>チテキ</t>
    </rPh>
    <rPh sb="355" eb="357">
      <t>ショウガイ</t>
    </rPh>
    <rPh sb="360" eb="362">
      <t>ジュウド</t>
    </rPh>
    <rPh sb="364" eb="366">
      <t>チテキ</t>
    </rPh>
    <rPh sb="366" eb="368">
      <t>ショウガイ</t>
    </rPh>
    <rPh sb="371" eb="373">
      <t>ヒツヨウ</t>
    </rPh>
    <phoneticPr fontId="5"/>
  </si>
  <si>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
　　　　点字の指導、点訳、歩行支援等を行うことができる者
　②　聴覚障害又は言語機能障害者
　　　　手話通訳等を行うことができる者</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11" eb="213">
      <t>テンジ</t>
    </rPh>
    <rPh sb="214" eb="216">
      <t>シドウ</t>
    </rPh>
    <rPh sb="239" eb="241">
      <t>チョウカク</t>
    </rPh>
    <rPh sb="241" eb="243">
      <t>ショウガイ</t>
    </rPh>
    <rPh sb="243" eb="244">
      <t>マタ</t>
    </rPh>
    <rPh sb="245" eb="247">
      <t>ゲンゴ</t>
    </rPh>
    <rPh sb="247" eb="249">
      <t>キノウ</t>
    </rPh>
    <rPh sb="249" eb="252">
      <t>ショウガイシャ</t>
    </rPh>
    <rPh sb="257" eb="259">
      <t>シュワ</t>
    </rPh>
    <rPh sb="259" eb="261">
      <t>ツウヤク</t>
    </rPh>
    <rPh sb="261" eb="262">
      <t>トウ</t>
    </rPh>
    <rPh sb="263" eb="264">
      <t>オコナ</t>
    </rPh>
    <rPh sb="271" eb="272">
      <t>モノ</t>
    </rPh>
    <phoneticPr fontId="5"/>
  </si>
  <si>
    <t>注３　多機能型事業所等については、当該多機能型事業所全体で、加算要件の利用者数や配置割合の計算を行うこと。</t>
    <rPh sb="0" eb="1">
      <t>チュウ</t>
    </rPh>
    <rPh sb="3" eb="7">
      <t>タキノウガタ</t>
    </rPh>
    <rPh sb="7" eb="10">
      <t>ジギョウショ</t>
    </rPh>
    <rPh sb="10" eb="11">
      <t>トウ</t>
    </rPh>
    <rPh sb="17" eb="19">
      <t>トウガイ</t>
    </rPh>
    <rPh sb="19" eb="23">
      <t>タキノウガタ</t>
    </rPh>
    <rPh sb="23" eb="26">
      <t>ジギョウショ</t>
    </rPh>
    <rPh sb="26" eb="28">
      <t>ゼンタイ</t>
    </rPh>
    <rPh sb="30" eb="32">
      <t>カサン</t>
    </rPh>
    <rPh sb="32" eb="34">
      <t>ヨウケン</t>
    </rPh>
    <rPh sb="35" eb="38">
      <t>リヨウシャ</t>
    </rPh>
    <rPh sb="38" eb="39">
      <t>スウ</t>
    </rPh>
    <rPh sb="40" eb="42">
      <t>ハイチ</t>
    </rPh>
    <rPh sb="42" eb="44">
      <t>ワリアイ</t>
    </rPh>
    <rPh sb="45" eb="47">
      <t>ケイサン</t>
    </rPh>
    <rPh sb="48" eb="49">
      <t>オコナ</t>
    </rPh>
    <phoneticPr fontId="5"/>
  </si>
  <si>
    <t>注４　前年度に当該加算を算定しており、新年度も引き続き算定するものとしてこの届出書を提出する場合には、
　　「異動区分」欄　において「２　継続」に○を付すこと。</t>
    <rPh sb="0" eb="1">
      <t>チュウ</t>
    </rPh>
    <phoneticPr fontId="5"/>
  </si>
  <si>
    <t>注５　加配する従業者等に変動が生じたときは、本様式により速やかに「３　変更」の届出を行うこと。</t>
    <rPh sb="0" eb="1">
      <t>チュウ</t>
    </rPh>
    <rPh sb="10" eb="11">
      <t>トウ</t>
    </rPh>
    <phoneticPr fontId="5"/>
  </si>
  <si>
    <t>（高松市様式20/02)</t>
    <rPh sb="1" eb="4">
      <t>タカマツシ</t>
    </rPh>
    <rPh sb="4" eb="6">
      <t>ヨウシキ</t>
    </rPh>
    <phoneticPr fontId="5"/>
  </si>
  <si>
    <r>
      <rPr>
        <sz val="11"/>
        <color indexed="10"/>
        <rFont val="ＭＳ Ｐゴシック"/>
        <family val="3"/>
        <charset val="128"/>
      </rPr>
      <t>令和２</t>
    </r>
    <r>
      <rPr>
        <sz val="11"/>
        <color theme="1"/>
        <rFont val="ＭＳ Ｐゴシック"/>
        <family val="2"/>
        <scheme val="minor"/>
      </rPr>
      <t>年</t>
    </r>
    <r>
      <rPr>
        <sz val="11"/>
        <color indexed="10"/>
        <rFont val="ＭＳ Ｐゴシック"/>
        <family val="3"/>
        <charset val="128"/>
      </rPr>
      <t>２</t>
    </r>
    <r>
      <rPr>
        <sz val="11"/>
        <color theme="1"/>
        <rFont val="ＭＳ Ｐゴシック"/>
        <family val="2"/>
        <scheme val="minor"/>
      </rPr>
      <t>月</t>
    </r>
    <r>
      <rPr>
        <sz val="11"/>
        <color indexed="10"/>
        <rFont val="ＭＳ Ｐゴシック"/>
        <family val="3"/>
        <charset val="128"/>
      </rPr>
      <t>２９</t>
    </r>
    <r>
      <rPr>
        <sz val="11"/>
        <color theme="1"/>
        <rFont val="ＭＳ Ｐゴシック"/>
        <family val="2"/>
        <scheme val="minor"/>
      </rPr>
      <t>日　提出</t>
    </r>
    <rPh sb="0" eb="2">
      <t>レイワ</t>
    </rPh>
    <rPh sb="3" eb="4">
      <t>ネン</t>
    </rPh>
    <rPh sb="5" eb="6">
      <t>ガツ</t>
    </rPh>
    <rPh sb="8" eb="9">
      <t>ニチ</t>
    </rPh>
    <rPh sb="10" eb="12">
      <t>テイシュツ</t>
    </rPh>
    <phoneticPr fontId="5"/>
  </si>
  <si>
    <t>高松作業所</t>
    <rPh sb="0" eb="2">
      <t>タカマツ</t>
    </rPh>
    <rPh sb="2" eb="4">
      <t>サギョウ</t>
    </rPh>
    <rPh sb="4" eb="5">
      <t>ショ</t>
    </rPh>
    <phoneticPr fontId="5"/>
  </si>
  <si>
    <r>
      <rPr>
        <sz val="10"/>
        <color indexed="10"/>
        <rFont val="ＭＳ Ｐゴシック"/>
        <family val="3"/>
        <charset val="128"/>
      </rPr>
      <t>☑</t>
    </r>
    <r>
      <rPr>
        <sz val="10"/>
        <color indexed="8"/>
        <rFont val="ＭＳ Ｐゴシック"/>
        <family val="3"/>
        <charset val="128"/>
      </rPr>
      <t>生活介護　　□機能訓練　　□生活訓練
□宿泊型自立訓練　　　　　　　□施設入所支援
□就労移行支援　　　　 　　　　□就労継続支援A型
□就労継続支援B型　　　　　　□共同生活援助</t>
    </r>
    <rPh sb="1" eb="3">
      <t>セイカツ</t>
    </rPh>
    <rPh sb="3" eb="5">
      <t>カイゴ</t>
    </rPh>
    <rPh sb="8" eb="10">
      <t>キノウ</t>
    </rPh>
    <rPh sb="10" eb="12">
      <t>クンレン</t>
    </rPh>
    <rPh sb="15" eb="17">
      <t>セイカツ</t>
    </rPh>
    <rPh sb="17" eb="19">
      <t>クンレン</t>
    </rPh>
    <rPh sb="21" eb="24">
      <t>シュクハクガタ</t>
    </rPh>
    <rPh sb="24" eb="26">
      <t>ジリツ</t>
    </rPh>
    <rPh sb="26" eb="28">
      <t>クンレン</t>
    </rPh>
    <rPh sb="36" eb="38">
      <t>シセツ</t>
    </rPh>
    <rPh sb="38" eb="40">
      <t>ニュウショ</t>
    </rPh>
    <rPh sb="40" eb="42">
      <t>シエン</t>
    </rPh>
    <rPh sb="48" eb="50">
      <t>シエン</t>
    </rPh>
    <rPh sb="60" eb="62">
      <t>シュウロウ</t>
    </rPh>
    <rPh sb="62" eb="64">
      <t>ケイゾク</t>
    </rPh>
    <rPh sb="64" eb="66">
      <t>シエン</t>
    </rPh>
    <rPh sb="67" eb="68">
      <t>ガタ</t>
    </rPh>
    <rPh sb="70" eb="72">
      <t>シュウロウ</t>
    </rPh>
    <rPh sb="72" eb="74">
      <t>ケイゾク</t>
    </rPh>
    <rPh sb="74" eb="76">
      <t>シエン</t>
    </rPh>
    <rPh sb="77" eb="78">
      <t>ガタ</t>
    </rPh>
    <rPh sb="85" eb="87">
      <t>キョウドウ</t>
    </rPh>
    <rPh sb="87" eb="89">
      <t>セイカツ</t>
    </rPh>
    <rPh sb="89" eb="91">
      <t>エンジョ</t>
    </rPh>
    <phoneticPr fontId="5"/>
  </si>
  <si>
    <r>
      <rPr>
        <sz val="12"/>
        <color indexed="10"/>
        <rFont val="ＭＳ Ｐゴシック"/>
        <family val="3"/>
        <charset val="128"/>
      </rPr>
      <t>令和２</t>
    </r>
    <r>
      <rPr>
        <sz val="12"/>
        <rFont val="ＭＳ Ｐゴシック"/>
        <family val="3"/>
        <charset val="128"/>
      </rPr>
      <t>年　</t>
    </r>
    <r>
      <rPr>
        <sz val="12"/>
        <color indexed="10"/>
        <rFont val="ＭＳ Ｐゴシック"/>
        <family val="3"/>
        <charset val="128"/>
      </rPr>
      <t>４</t>
    </r>
    <r>
      <rPr>
        <sz val="12"/>
        <rFont val="ＭＳ Ｐゴシック"/>
        <family val="3"/>
        <charset val="128"/>
      </rPr>
      <t>　月　</t>
    </r>
    <r>
      <rPr>
        <sz val="12"/>
        <color indexed="10"/>
        <rFont val="ＭＳ Ｐゴシック"/>
        <family val="3"/>
        <charset val="128"/>
      </rPr>
      <t>１</t>
    </r>
    <r>
      <rPr>
        <sz val="12"/>
        <rFont val="ＭＳ Ｐゴシック"/>
        <family val="3"/>
        <charset val="128"/>
      </rPr>
      <t>　日</t>
    </r>
    <rPh sb="0" eb="2">
      <t>レイワ</t>
    </rPh>
    <rPh sb="3" eb="4">
      <t>ネン</t>
    </rPh>
    <rPh sb="4" eb="5">
      <t>ヘイネン</t>
    </rPh>
    <rPh sb="7" eb="8">
      <t>ツキ</t>
    </rPh>
    <rPh sb="11" eb="12">
      <t>ヒ</t>
    </rPh>
    <phoneticPr fontId="5"/>
  </si>
  <si>
    <t>AA　一郎</t>
    <rPh sb="3" eb="5">
      <t>イチロウ</t>
    </rPh>
    <phoneticPr fontId="5"/>
  </si>
  <si>
    <t>身体障害者手帳（視覚）</t>
    <rPh sb="0" eb="2">
      <t>シンタイ</t>
    </rPh>
    <rPh sb="2" eb="5">
      <t>ショウガイシャ</t>
    </rPh>
    <rPh sb="5" eb="7">
      <t>テチョウ</t>
    </rPh>
    <rPh sb="8" eb="10">
      <t>シカク</t>
    </rPh>
    <phoneticPr fontId="5"/>
  </si>
  <si>
    <t>１級</t>
    <rPh sb="1" eb="2">
      <t>キュウ</t>
    </rPh>
    <phoneticPr fontId="5"/>
  </si>
  <si>
    <t>BB　次郎</t>
    <rPh sb="3" eb="5">
      <t>ジロウ</t>
    </rPh>
    <phoneticPr fontId="5"/>
  </si>
  <si>
    <t>身体障害者手帳（聴覚）、療育手帳</t>
    <rPh sb="0" eb="2">
      <t>シンタイ</t>
    </rPh>
    <rPh sb="2" eb="5">
      <t>ショウガイシャ</t>
    </rPh>
    <rPh sb="5" eb="7">
      <t>テチョウ</t>
    </rPh>
    <rPh sb="8" eb="10">
      <t>チョウカク</t>
    </rPh>
    <rPh sb="12" eb="14">
      <t>リョウイク</t>
    </rPh>
    <rPh sb="14" eb="16">
      <t>テチョウ</t>
    </rPh>
    <phoneticPr fontId="5"/>
  </si>
  <si>
    <t>２級、A</t>
    <rPh sb="1" eb="2">
      <t>キュウ</t>
    </rPh>
    <phoneticPr fontId="5"/>
  </si>
  <si>
    <t>CC　三郎</t>
    <rPh sb="3" eb="5">
      <t>サブロウ</t>
    </rPh>
    <phoneticPr fontId="5"/>
  </si>
  <si>
    <t>DD　四郎</t>
    <rPh sb="3" eb="5">
      <t>シロウ</t>
    </rPh>
    <phoneticPr fontId="5"/>
  </si>
  <si>
    <t>EE　花子</t>
    <rPh sb="3" eb="5">
      <t>ハナコ</t>
    </rPh>
    <phoneticPr fontId="5"/>
  </si>
  <si>
    <t>身体障害者手帳（聴覚）</t>
    <rPh sb="0" eb="2">
      <t>シンタイ</t>
    </rPh>
    <rPh sb="2" eb="5">
      <t>ショウガイシャ</t>
    </rPh>
    <rPh sb="5" eb="7">
      <t>テチョウ</t>
    </rPh>
    <rPh sb="8" eb="10">
      <t>チョウカク</t>
    </rPh>
    <phoneticPr fontId="5"/>
  </si>
  <si>
    <t>２級</t>
    <rPh sb="1" eb="2">
      <t>キュウ</t>
    </rPh>
    <phoneticPr fontId="5"/>
  </si>
  <si>
    <t>FF　五郎</t>
    <rPh sb="3" eb="5">
      <t>ゴロウ</t>
    </rPh>
    <phoneticPr fontId="5"/>
  </si>
  <si>
    <t>GG　太郎</t>
    <rPh sb="3" eb="5">
      <t>タロウ</t>
    </rPh>
    <phoneticPr fontId="5"/>
  </si>
  <si>
    <t>HH　勝</t>
    <rPh sb="3" eb="4">
      <t>マサル</t>
    </rPh>
    <phoneticPr fontId="5"/>
  </si>
  <si>
    <t>○○○○・・・・・</t>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</si>
  <si>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</si>
  <si>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</si>
  <si>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</si>
  <si>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</si>
  <si>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</si>
  <si>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</si>
  <si>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</si>
  <si>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</si>
  <si>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</si>
  <si>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</si>
  <si>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</si>
  <si>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</si>
  <si>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</si>
  <si>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</si>
  <si>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H27.11月～</t>
    <rPh sb="6" eb="7">
      <t>ガツ</t>
    </rPh>
    <phoneticPr fontId="49"/>
  </si>
  <si>
    <t>送迎加算（Ⅰ・Ⅱ）算定確認シート</t>
    <rPh sb="0" eb="2">
      <t>ソウゲイ</t>
    </rPh>
    <rPh sb="2" eb="4">
      <t>カサン</t>
    </rPh>
    <rPh sb="9" eb="11">
      <t>サンテイ</t>
    </rPh>
    <rPh sb="11" eb="13">
      <t>カクニン</t>
    </rPh>
    <phoneticPr fontId="49"/>
  </si>
  <si>
    <t xml:space="preserve">  対象事業：
  生活介護 ・ 自立訓練（機能訓練）・
　自立訓練（生活訓練） ・ 就労移行支援・
  就労継続支援A型 ・ 就労継続支援B型</t>
    <rPh sb="2" eb="4">
      <t>タイショウ</t>
    </rPh>
    <rPh sb="4" eb="6">
      <t>ジギョウ</t>
    </rPh>
    <rPh sb="10" eb="12">
      <t>セイカツ</t>
    </rPh>
    <rPh sb="12" eb="14">
      <t>カイゴ</t>
    </rPh>
    <rPh sb="17" eb="19">
      <t>ジリツ</t>
    </rPh>
    <rPh sb="19" eb="21">
      <t>クンレン</t>
    </rPh>
    <rPh sb="22" eb="24">
      <t>キノウ</t>
    </rPh>
    <rPh sb="24" eb="26">
      <t>クンレン</t>
    </rPh>
    <rPh sb="30" eb="32">
      <t>ジリツ</t>
    </rPh>
    <rPh sb="32" eb="34">
      <t>クンレン</t>
    </rPh>
    <rPh sb="35" eb="37">
      <t>セイカツ</t>
    </rPh>
    <rPh sb="37" eb="39">
      <t>クンレン</t>
    </rPh>
    <rPh sb="43" eb="45">
      <t>シュウロウ</t>
    </rPh>
    <rPh sb="45" eb="47">
      <t>イコウ</t>
    </rPh>
    <rPh sb="47" eb="49">
      <t>シエン</t>
    </rPh>
    <rPh sb="53" eb="55">
      <t>シュウロウ</t>
    </rPh>
    <rPh sb="55" eb="57">
      <t>ケイゾク</t>
    </rPh>
    <rPh sb="57" eb="59">
      <t>シエン</t>
    </rPh>
    <rPh sb="60" eb="61">
      <t>ガタ</t>
    </rPh>
    <rPh sb="64" eb="66">
      <t>シュウロウ</t>
    </rPh>
    <rPh sb="66" eb="68">
      <t>ケイゾク</t>
    </rPh>
    <rPh sb="68" eb="70">
      <t>シエン</t>
    </rPh>
    <rPh sb="71" eb="72">
      <t>ガタ</t>
    </rPh>
    <phoneticPr fontId="49"/>
  </si>
  <si>
    <t>事業所番号</t>
    <rPh sb="0" eb="2">
      <t>ジギョウ</t>
    </rPh>
    <rPh sb="2" eb="3">
      <t>ショ</t>
    </rPh>
    <rPh sb="3" eb="5">
      <t>バンゴウ</t>
    </rPh>
    <phoneticPr fontId="49"/>
  </si>
  <si>
    <t>事業所名</t>
    <rPh sb="0" eb="3">
      <t>ジギョウショ</t>
    </rPh>
    <rPh sb="3" eb="4">
      <t>メイ</t>
    </rPh>
    <phoneticPr fontId="49"/>
  </si>
  <si>
    <r>
      <t>送迎加算ⅠまたはⅡの対象となるサービスの利用</t>
    </r>
    <r>
      <rPr>
        <sz val="12"/>
        <color indexed="8"/>
        <rFont val="MS UI Gothic"/>
        <family val="3"/>
        <charset val="128"/>
      </rPr>
      <t>定員数</t>
    </r>
    <rPh sb="0" eb="2">
      <t>ソウゲイ</t>
    </rPh>
    <rPh sb="2" eb="4">
      <t>カサン</t>
    </rPh>
    <rPh sb="10" eb="12">
      <t>タイショウ</t>
    </rPh>
    <rPh sb="20" eb="22">
      <t>リヨウ</t>
    </rPh>
    <rPh sb="22" eb="24">
      <t>テイイン</t>
    </rPh>
    <rPh sb="24" eb="25">
      <t>スウ</t>
    </rPh>
    <phoneticPr fontId="49"/>
  </si>
  <si>
    <t>人</t>
    <rPh sb="0" eb="1">
      <t>ニン</t>
    </rPh>
    <phoneticPr fontId="49"/>
  </si>
  <si>
    <t>←</t>
    <phoneticPr fontId="49"/>
  </si>
  <si>
    <t>多機能型事業所又は同一敷地内に複数の事業所が存する場合については、原則として一の事業所として取り扱う。ただし、事業所ごとに送迎が行われている場合など、高松市長が特に必要と認める場合についてはこの限りではない</t>
    <rPh sb="0" eb="4">
      <t>タキノウガタ</t>
    </rPh>
    <rPh sb="4" eb="7">
      <t>ジギョウショ</t>
    </rPh>
    <rPh sb="7" eb="8">
      <t>マタ</t>
    </rPh>
    <rPh sb="88" eb="90">
      <t>バアイ</t>
    </rPh>
    <rPh sb="97" eb="98">
      <t>カギ</t>
    </rPh>
    <phoneticPr fontId="49"/>
  </si>
  <si>
    <t>算定を届け出ている送迎加算の種別（ⅠまたはⅡのいずれか）</t>
    <rPh sb="0" eb="2">
      <t>サンテイ</t>
    </rPh>
    <rPh sb="3" eb="4">
      <t>トド</t>
    </rPh>
    <rPh sb="5" eb="6">
      <t>デ</t>
    </rPh>
    <rPh sb="9" eb="11">
      <t>ソウゲイ</t>
    </rPh>
    <rPh sb="11" eb="13">
      <t>カサン</t>
    </rPh>
    <rPh sb="14" eb="16">
      <t>シュベツ</t>
    </rPh>
    <phoneticPr fontId="49"/>
  </si>
  <si>
    <t>ⅠまたはⅡのいずれかを記載してください</t>
    <rPh sb="11" eb="13">
      <t>キサイ</t>
    </rPh>
    <phoneticPr fontId="49"/>
  </si>
  <si>
    <r>
      <t>送迎加算　Ⅰ　…　1回</t>
    </r>
    <r>
      <rPr>
        <sz val="11"/>
        <rFont val="MS UI Gothic"/>
        <family val="3"/>
        <charset val="128"/>
      </rPr>
      <t>（片道）</t>
    </r>
    <r>
      <rPr>
        <sz val="11"/>
        <color indexed="8"/>
        <rFont val="MS UI Gothic"/>
        <family val="3"/>
        <charset val="128"/>
      </rPr>
      <t>の送迎につき平均10人以上が利用し※、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1回</t>
    </r>
    <r>
      <rPr>
        <sz val="11"/>
        <rFont val="MS UI Gothic"/>
        <family val="3"/>
        <charset val="128"/>
      </rPr>
      <t>（片道）</t>
    </r>
    <r>
      <rPr>
        <sz val="11"/>
        <color indexed="8"/>
        <rFont val="MS UI Gothic"/>
        <family val="3"/>
        <charset val="128"/>
      </rPr>
      <t>の送迎につき平均10人以上が利用し※、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49"/>
  </si>
  <si>
    <t>サービス提供年月</t>
    <rPh sb="4" eb="6">
      <t>テイキョウ</t>
    </rPh>
    <rPh sb="6" eb="8">
      <t>ネンゲツ</t>
    </rPh>
    <phoneticPr fontId="49"/>
  </si>
  <si>
    <t>年</t>
    <rPh sb="0" eb="1">
      <t>ネン</t>
    </rPh>
    <phoneticPr fontId="49"/>
  </si>
  <si>
    <t>月</t>
    <rPh sb="0" eb="1">
      <t>ガツ</t>
    </rPh>
    <phoneticPr fontId="49"/>
  </si>
  <si>
    <t>週</t>
    <rPh sb="0" eb="1">
      <t>シュウ</t>
    </rPh>
    <phoneticPr fontId="49"/>
  </si>
  <si>
    <t>1週目</t>
    <rPh sb="1" eb="2">
      <t>シュウ</t>
    </rPh>
    <rPh sb="2" eb="3">
      <t>メ</t>
    </rPh>
    <phoneticPr fontId="49"/>
  </si>
  <si>
    <t>2週目</t>
    <rPh sb="1" eb="2">
      <t>シュウ</t>
    </rPh>
    <rPh sb="2" eb="3">
      <t>メ</t>
    </rPh>
    <phoneticPr fontId="49"/>
  </si>
  <si>
    <t>3週目</t>
    <rPh sb="1" eb="2">
      <t>シュウ</t>
    </rPh>
    <rPh sb="2" eb="3">
      <t>メ</t>
    </rPh>
    <phoneticPr fontId="49"/>
  </si>
  <si>
    <t>4週目</t>
    <rPh sb="1" eb="2">
      <t>シュウ</t>
    </rPh>
    <rPh sb="2" eb="3">
      <t>メ</t>
    </rPh>
    <phoneticPr fontId="49"/>
  </si>
  <si>
    <t>5週目</t>
    <rPh sb="1" eb="2">
      <t>シュウ</t>
    </rPh>
    <rPh sb="2" eb="3">
      <t>メ</t>
    </rPh>
    <phoneticPr fontId="49"/>
  </si>
  <si>
    <t>6週目</t>
    <rPh sb="1" eb="2">
      <t>シュウ</t>
    </rPh>
    <rPh sb="2" eb="3">
      <t>メ</t>
    </rPh>
    <phoneticPr fontId="49"/>
  </si>
  <si>
    <t>曜日</t>
    <rPh sb="0" eb="2">
      <t>ヨウビ</t>
    </rPh>
    <phoneticPr fontId="49"/>
  </si>
  <si>
    <t>月</t>
    <rPh sb="0" eb="1">
      <t>ゲツ</t>
    </rPh>
    <phoneticPr fontId="49"/>
  </si>
  <si>
    <t>火</t>
  </si>
  <si>
    <t>水</t>
  </si>
  <si>
    <t>木</t>
  </si>
  <si>
    <t>金</t>
  </si>
  <si>
    <t>土</t>
  </si>
  <si>
    <t>日</t>
  </si>
  <si>
    <t>月</t>
  </si>
  <si>
    <t>日付</t>
    <rPh sb="0" eb="2">
      <t>ヒヅケ</t>
    </rPh>
    <phoneticPr fontId="49"/>
  </si>
  <si>
    <t>利用人数</t>
    <rPh sb="0" eb="2">
      <t>リヨウ</t>
    </rPh>
    <rPh sb="2" eb="4">
      <t>ニンズウ</t>
    </rPh>
    <phoneticPr fontId="49"/>
  </si>
  <si>
    <t>往（迎）</t>
    <rPh sb="0" eb="1">
      <t>オウ</t>
    </rPh>
    <rPh sb="2" eb="3">
      <t>ムカ</t>
    </rPh>
    <phoneticPr fontId="49"/>
  </si>
  <si>
    <t>復（送）</t>
    <rPh sb="0" eb="1">
      <t>フク</t>
    </rPh>
    <rPh sb="2" eb="3">
      <t>オク</t>
    </rPh>
    <phoneticPr fontId="49"/>
  </si>
  <si>
    <t>計</t>
    <rPh sb="0" eb="1">
      <t>ケイ</t>
    </rPh>
    <phoneticPr fontId="49"/>
  </si>
  <si>
    <t>実施回数（1日当たり）</t>
    <rPh sb="0" eb="2">
      <t>ジッシ</t>
    </rPh>
    <rPh sb="2" eb="4">
      <t>カイスウ</t>
    </rPh>
    <rPh sb="6" eb="7">
      <t>ヒ</t>
    </rPh>
    <rPh sb="7" eb="8">
      <t>ア</t>
    </rPh>
    <phoneticPr fontId="49"/>
  </si>
  <si>
    <r>
      <t>実施</t>
    </r>
    <r>
      <rPr>
        <sz val="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49"/>
  </si>
  <si>
    <t>＜当月の送迎実績＞</t>
    <rPh sb="1" eb="3">
      <t>トウゲツ</t>
    </rPh>
    <rPh sb="4" eb="6">
      <t>ソウゲイ</t>
    </rPh>
    <rPh sb="6" eb="8">
      <t>ジッセキ</t>
    </rPh>
    <phoneticPr fontId="49"/>
  </si>
  <si>
    <t>A） 1回（片道）の送迎につき、平均10人以上が利用している。</t>
    <rPh sb="4" eb="5">
      <t>カイ</t>
    </rPh>
    <rPh sb="6" eb="8">
      <t>カタミチ</t>
    </rPh>
    <rPh sb="10" eb="12">
      <t>ソウゲイ</t>
    </rPh>
    <rPh sb="16" eb="18">
      <t>ヘイキン</t>
    </rPh>
    <rPh sb="20" eb="21">
      <t>ニン</t>
    </rPh>
    <rPh sb="21" eb="23">
      <t>イジョウ</t>
    </rPh>
    <rPh sb="24" eb="26">
      <t>リヨウ</t>
    </rPh>
    <phoneticPr fontId="49"/>
  </si>
  <si>
    <t>⇒</t>
    <phoneticPr fontId="49"/>
  </si>
  <si>
    <t>※実績（1回平均</t>
    <rPh sb="1" eb="3">
      <t>ジッセキ</t>
    </rPh>
    <rPh sb="5" eb="6">
      <t>カイ</t>
    </rPh>
    <rPh sb="6" eb="8">
      <t>ヘイキン</t>
    </rPh>
    <phoneticPr fontId="49"/>
  </si>
  <si>
    <t>利用）</t>
    <rPh sb="0" eb="2">
      <t>リヨウ</t>
    </rPh>
    <phoneticPr fontId="49"/>
  </si>
  <si>
    <r>
      <t xml:space="preserve"> 　</t>
    </r>
    <r>
      <rPr>
        <u/>
        <sz val="11"/>
        <color indexed="8"/>
        <rFont val="MS UI Gothic"/>
        <family val="3"/>
        <charset val="128"/>
      </rPr>
      <t>A)またはA’）</t>
    </r>
    <r>
      <rPr>
        <sz val="11"/>
        <color indexed="8"/>
        <rFont val="MS UI Gothic"/>
        <family val="3"/>
        <charset val="128"/>
      </rPr>
      <t>と</t>
    </r>
    <r>
      <rPr>
        <u/>
        <sz val="11"/>
        <color indexed="8"/>
        <rFont val="MS UI Gothic"/>
        <family val="3"/>
        <charset val="128"/>
      </rPr>
      <t>B</t>
    </r>
    <r>
      <rPr>
        <sz val="11"/>
        <color indexed="8"/>
        <rFont val="MS UI Gothic"/>
        <family val="3"/>
        <charset val="128"/>
      </rPr>
      <t>)のいずれも「該当」の場合、 加算Ⅰが算定可能です。
　 いずれか一つが「該当」の場合は加算Ⅱとなります。</t>
    </r>
    <rPh sb="19" eb="21">
      <t>ガイトウ</t>
    </rPh>
    <rPh sb="23" eb="25">
      <t>バアイ</t>
    </rPh>
    <rPh sb="27" eb="29">
      <t>カサン</t>
    </rPh>
    <rPh sb="31" eb="33">
      <t>サンテイ</t>
    </rPh>
    <rPh sb="33" eb="35">
      <t>カノウ</t>
    </rPh>
    <rPh sb="45" eb="46">
      <t>ヒト</t>
    </rPh>
    <rPh sb="49" eb="51">
      <t>ガイトウ</t>
    </rPh>
    <rPh sb="53" eb="55">
      <t>バアイ</t>
    </rPh>
    <rPh sb="56" eb="58">
      <t>カサン</t>
    </rPh>
    <phoneticPr fontId="49"/>
  </si>
  <si>
    <t>A’） 利用定員20人未満の事業所の場合、利用定員の平均50/100が利用している。</t>
    <rPh sb="4" eb="6">
      <t>リヨウ</t>
    </rPh>
    <rPh sb="6" eb="8">
      <t>テイイン</t>
    </rPh>
    <rPh sb="10" eb="11">
      <t>ニン</t>
    </rPh>
    <rPh sb="11" eb="13">
      <t>ミマン</t>
    </rPh>
    <rPh sb="14" eb="17">
      <t>ジギョウショ</t>
    </rPh>
    <rPh sb="18" eb="20">
      <t>バアイ</t>
    </rPh>
    <rPh sb="21" eb="23">
      <t>リヨウ</t>
    </rPh>
    <rPh sb="23" eb="25">
      <t>テイイン</t>
    </rPh>
    <rPh sb="26" eb="28">
      <t>ヘイキン</t>
    </rPh>
    <rPh sb="35" eb="37">
      <t>リヨウ</t>
    </rPh>
    <phoneticPr fontId="49"/>
  </si>
  <si>
    <t>※実績（月平均</t>
    <rPh sb="1" eb="3">
      <t>ジッセキ</t>
    </rPh>
    <rPh sb="4" eb="5">
      <t>ツキ</t>
    </rPh>
    <rPh sb="5" eb="7">
      <t>ヘイキン</t>
    </rPh>
    <phoneticPr fontId="49"/>
  </si>
  <si>
    <t>B） 週3日以上の送迎を行っている。</t>
    <rPh sb="3" eb="4">
      <t>シュウ</t>
    </rPh>
    <rPh sb="5" eb="6">
      <t>ニチ</t>
    </rPh>
    <rPh sb="6" eb="8">
      <t>イジョウ</t>
    </rPh>
    <rPh sb="9" eb="11">
      <t>ソウゲイ</t>
    </rPh>
    <rPh sb="12" eb="13">
      <t>オコナ</t>
    </rPh>
    <phoneticPr fontId="49"/>
  </si>
  <si>
    <t>（　有効週数</t>
    <rPh sb="2" eb="4">
      <t>ユウコウ</t>
    </rPh>
    <rPh sb="4" eb="5">
      <t>シュウ</t>
    </rPh>
    <rPh sb="5" eb="6">
      <t>スウ</t>
    </rPh>
    <phoneticPr fontId="49"/>
  </si>
  <si>
    <t>）</t>
    <phoneticPr fontId="49"/>
  </si>
  <si>
    <t>※実績（週平均</t>
    <rPh sb="1" eb="3">
      <t>ジッセキ</t>
    </rPh>
    <rPh sb="4" eb="5">
      <t>シュウ</t>
    </rPh>
    <rPh sb="5" eb="7">
      <t>ヘイキン</t>
    </rPh>
    <phoneticPr fontId="49"/>
  </si>
  <si>
    <t>実施）</t>
    <rPh sb="0" eb="2">
      <t>ジッシ</t>
    </rPh>
    <phoneticPr fontId="49"/>
  </si>
  <si>
    <t>記載例</t>
    <rPh sb="0" eb="2">
      <t>キサイ</t>
    </rPh>
    <rPh sb="2" eb="3">
      <t>レイ</t>
    </rPh>
    <phoneticPr fontId="49"/>
  </si>
  <si>
    <t>就労継続支援事業所高松</t>
    <rPh sb="0" eb="2">
      <t>シュウロウ</t>
    </rPh>
    <rPh sb="2" eb="4">
      <t>ケイゾク</t>
    </rPh>
    <rPh sb="4" eb="6">
      <t>シエン</t>
    </rPh>
    <rPh sb="6" eb="8">
      <t>ジギョウ</t>
    </rPh>
    <rPh sb="8" eb="9">
      <t>ショ</t>
    </rPh>
    <rPh sb="9" eb="11">
      <t>タカマツ</t>
    </rPh>
    <phoneticPr fontId="49"/>
  </si>
  <si>
    <t>Ⅰ</t>
    <phoneticPr fontId="49"/>
  </si>
  <si>
    <r>
      <t>送迎加算　Ⅰ　…　1回</t>
    </r>
    <r>
      <rPr>
        <sz val="11"/>
        <rFont val="MS UI Gothic"/>
        <family val="3"/>
        <charset val="128"/>
      </rPr>
      <t>（片道）の</t>
    </r>
    <r>
      <rPr>
        <sz val="11"/>
        <color indexed="8"/>
        <rFont val="MS UI Gothic"/>
        <family val="3"/>
        <charset val="128"/>
      </rPr>
      <t>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t>
    </r>
    <r>
      <rPr>
        <sz val="11"/>
        <rFont val="MS UI Gothic"/>
        <family val="3"/>
        <charset val="128"/>
      </rPr>
      <t>回（片道）の</t>
    </r>
    <r>
      <rPr>
        <sz val="11"/>
        <color indexed="8"/>
        <rFont val="MS UI Gothic"/>
        <family val="3"/>
        <charset val="128"/>
      </rPr>
      <t>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49"/>
  </si>
  <si>
    <t>Ｒ1</t>
    <phoneticPr fontId="49"/>
  </si>
  <si>
    <r>
      <t>実施</t>
    </r>
    <r>
      <rPr>
        <sz val="10"/>
        <color indexed="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49"/>
  </si>
  <si>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</si>
  <si>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</si>
  <si>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</si>
  <si>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</si>
  <si>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</si>
  <si>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</si>
  <si>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</si>
  <si>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</si>
  <si>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</si>
  <si>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</si>
  <si>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</si>
  <si>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</si>
  <si>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</si>
  <si>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</si>
  <si>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</si>
  <si>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</si>
  <si>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</si>
  <si>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就職日</t>
    <rPh sb="0" eb="2">
      <t>シュウショク</t>
    </rPh>
    <rPh sb="2" eb="3">
      <t>ビ</t>
    </rPh>
    <phoneticPr fontId="5"/>
  </si>
  <si>
    <t>就職先事業所名</t>
    <rPh sb="0" eb="3">
      <t>シュウショクサキ</t>
    </rPh>
    <rPh sb="3" eb="6">
      <t>ジギョウショ</t>
    </rPh>
    <rPh sb="6" eb="7">
      <t>メイ</t>
    </rPh>
    <phoneticPr fontId="5"/>
  </si>
  <si>
    <t>前年度において
6月に達した日</t>
    <rPh sb="0" eb="3">
      <t>ゼンネンド</t>
    </rPh>
    <rPh sb="9" eb="10">
      <t>ゲツ</t>
    </rPh>
    <rPh sb="11" eb="12">
      <t>タッ</t>
    </rPh>
    <rPh sb="14" eb="15">
      <t>ケイジツ</t>
    </rPh>
    <phoneticPr fontId="5"/>
  </si>
  <si>
    <t>届出時点の継続状況</t>
    <rPh sb="0" eb="2">
      <t>トドケデ</t>
    </rPh>
    <rPh sb="2" eb="4">
      <t>ジテン</t>
    </rPh>
    <rPh sb="5" eb="7">
      <t>ケイゾク</t>
    </rPh>
    <rPh sb="7" eb="9">
      <t>ジョウキョウ</t>
    </rPh>
    <phoneticPr fontId="5"/>
  </si>
  <si>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5"/>
  </si>
  <si>
    <t>在 職 証 明 書</t>
    <phoneticPr fontId="74"/>
  </si>
  <si>
    <t>労働者</t>
    <rPh sb="0" eb="3">
      <t>ロウドウシャ</t>
    </rPh>
    <phoneticPr fontId="74"/>
  </si>
  <si>
    <t>ﾌﾘｶﾞﾅ</t>
    <phoneticPr fontId="74"/>
  </si>
  <si>
    <t>氏名</t>
    <rPh sb="0" eb="2">
      <t>シメイ</t>
    </rPh>
    <phoneticPr fontId="74"/>
  </si>
  <si>
    <t>生年月日</t>
    <rPh sb="0" eb="2">
      <t>セイネン</t>
    </rPh>
    <rPh sb="2" eb="4">
      <t>ガッピ</t>
    </rPh>
    <phoneticPr fontId="74"/>
  </si>
  <si>
    <t>年</t>
    <rPh sb="0" eb="1">
      <t>ネン</t>
    </rPh>
    <phoneticPr fontId="74"/>
  </si>
  <si>
    <t>月</t>
    <rPh sb="0" eb="1">
      <t>ツキ</t>
    </rPh>
    <phoneticPr fontId="74"/>
  </si>
  <si>
    <t>日生</t>
    <rPh sb="0" eb="1">
      <t>ニチ</t>
    </rPh>
    <rPh sb="1" eb="2">
      <t>ウ</t>
    </rPh>
    <phoneticPr fontId="74"/>
  </si>
  <si>
    <t>住所</t>
    <rPh sb="0" eb="2">
      <t>ジュウショ</t>
    </rPh>
    <phoneticPr fontId="74"/>
  </si>
  <si>
    <t>上記の者、下記のとおり在職していることを証明します。</t>
    <rPh sb="5" eb="7">
      <t>カキ</t>
    </rPh>
    <phoneticPr fontId="74"/>
  </si>
  <si>
    <t>雇用期間</t>
    <rPh sb="0" eb="2">
      <t>コヨウ</t>
    </rPh>
    <rPh sb="2" eb="4">
      <t>キカン</t>
    </rPh>
    <phoneticPr fontId="74"/>
  </si>
  <si>
    <t>日から</t>
    <rPh sb="0" eb="1">
      <t>ニチ</t>
    </rPh>
    <phoneticPr fontId="74"/>
  </si>
  <si>
    <t>日まで</t>
    <rPh sb="0" eb="1">
      <t>ニチ</t>
    </rPh>
    <phoneticPr fontId="74"/>
  </si>
  <si>
    <t>就業場所</t>
    <rPh sb="0" eb="2">
      <t>シュウギョウ</t>
    </rPh>
    <rPh sb="2" eb="4">
      <t>バショ</t>
    </rPh>
    <phoneticPr fontId="74"/>
  </si>
  <si>
    <t>職務内容</t>
    <phoneticPr fontId="74"/>
  </si>
  <si>
    <t>就業時間</t>
    <rPh sb="0" eb="2">
      <t>シュウギョウ</t>
    </rPh>
    <rPh sb="2" eb="4">
      <t>ジカン</t>
    </rPh>
    <phoneticPr fontId="74"/>
  </si>
  <si>
    <t>時</t>
    <rPh sb="0" eb="1">
      <t>ジ</t>
    </rPh>
    <phoneticPr fontId="74"/>
  </si>
  <si>
    <t>分から</t>
    <rPh sb="0" eb="1">
      <t>ブン</t>
    </rPh>
    <phoneticPr fontId="74"/>
  </si>
  <si>
    <t>分まで</t>
    <rPh sb="0" eb="1">
      <t>フン</t>
    </rPh>
    <phoneticPr fontId="74"/>
  </si>
  <si>
    <t>備考</t>
    <rPh sb="0" eb="2">
      <t>ビコウ</t>
    </rPh>
    <phoneticPr fontId="74"/>
  </si>
  <si>
    <t>平成</t>
    <rPh sb="0" eb="2">
      <t>ヘイセイ</t>
    </rPh>
    <phoneticPr fontId="74"/>
  </si>
  <si>
    <t>日</t>
    <rPh sb="0" eb="1">
      <t>ニチ</t>
    </rPh>
    <phoneticPr fontId="74"/>
  </si>
  <si>
    <t>事業所名</t>
    <phoneticPr fontId="74"/>
  </si>
  <si>
    <t>代表者名</t>
    <phoneticPr fontId="74"/>
  </si>
  <si>
    <t>　　　年　　　月　　　日</t>
    <rPh sb="3" eb="4">
      <t>ネン</t>
    </rPh>
    <rPh sb="7" eb="8">
      <t>ガツ</t>
    </rPh>
    <rPh sb="11" eb="12">
      <t>ニチ</t>
    </rPh>
    <phoneticPr fontId="5"/>
  </si>
  <si>
    <t>　　年　　月　　日</t>
    <rPh sb="2" eb="3">
      <t>ネン</t>
    </rPh>
    <rPh sb="5" eb="6">
      <t>ガツ</t>
    </rPh>
    <rPh sb="8" eb="9">
      <t>ニチ</t>
    </rPh>
    <phoneticPr fontId="5"/>
  </si>
  <si>
    <t>　　　　年　　　月　　　日</t>
    <rPh sb="4" eb="5">
      <t>ネン</t>
    </rPh>
    <rPh sb="8" eb="9">
      <t>ガツ</t>
    </rPh>
    <rPh sb="12" eb="13">
      <t>ニチ</t>
    </rPh>
    <phoneticPr fontId="5"/>
  </si>
  <si>
    <t>１ 福祉専門職員配置等加算（Ⅰ）、（Ⅱ）の場合</t>
    <rPh sb="2" eb="4">
      <t>フクシ</t>
    </rPh>
    <rPh sb="4" eb="6">
      <t>センモン</t>
    </rPh>
    <rPh sb="6" eb="8">
      <t>ショクイン</t>
    </rPh>
    <rPh sb="8" eb="10">
      <t>ハイチ</t>
    </rPh>
    <rPh sb="10" eb="11">
      <t>トウ</t>
    </rPh>
    <rPh sb="11" eb="13">
      <t>カサン</t>
    </rPh>
    <rPh sb="21" eb="23">
      <t>バアイ</t>
    </rPh>
    <phoneticPr fontId="3"/>
  </si>
  <si>
    <t>２ 福祉専門職員配置等加算（Ⅲ）の場合</t>
    <rPh sb="2" eb="4">
      <t>フクシ</t>
    </rPh>
    <rPh sb="4" eb="6">
      <t>センモン</t>
    </rPh>
    <rPh sb="6" eb="8">
      <t>ショクイン</t>
    </rPh>
    <rPh sb="8" eb="10">
      <t>ハイチ</t>
    </rPh>
    <rPh sb="10" eb="11">
      <t>トウ</t>
    </rPh>
    <rPh sb="11" eb="13">
      <t>カサン</t>
    </rPh>
    <rPh sb="17" eb="19">
      <t>バアイ</t>
    </rPh>
    <phoneticPr fontId="3"/>
  </si>
  <si>
    <t>常勤の生活支援員等について入力してください。</t>
    <rPh sb="0" eb="2">
      <t>ジョウキン</t>
    </rPh>
    <rPh sb="3" eb="5">
      <t>セイカツ</t>
    </rPh>
    <rPh sb="5" eb="7">
      <t>シエン</t>
    </rPh>
    <rPh sb="7" eb="8">
      <t>イン</t>
    </rPh>
    <rPh sb="8" eb="9">
      <t>トウ</t>
    </rPh>
    <rPh sb="13" eb="15">
      <t>ニュウリョク</t>
    </rPh>
    <phoneticPr fontId="3"/>
  </si>
  <si>
    <t>そのうち、本加算の算定にあたり評価される資格を保有するものについては、資格名も入力してください。</t>
    <rPh sb="5" eb="6">
      <t>ホン</t>
    </rPh>
    <rPh sb="6" eb="8">
      <t>カサン</t>
    </rPh>
    <rPh sb="9" eb="11">
      <t>サンテイ</t>
    </rPh>
    <rPh sb="15" eb="17">
      <t>ヒョウカ</t>
    </rPh>
    <rPh sb="20" eb="22">
      <t>シカク</t>
    </rPh>
    <rPh sb="23" eb="25">
      <t>ホユウ</t>
    </rPh>
    <rPh sb="35" eb="37">
      <t>シカク</t>
    </rPh>
    <rPh sb="37" eb="38">
      <t>メイ</t>
    </rPh>
    <rPh sb="39" eb="41">
      <t>ニュウリョク</t>
    </rPh>
    <phoneticPr fontId="3"/>
  </si>
  <si>
    <t>※資格は、社会福祉士、介護福祉士、精神保健福祉士、公認心理師です。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29">
      <t>シンリ</t>
    </rPh>
    <rPh sb="29" eb="30">
      <t>シ</t>
    </rPh>
    <phoneticPr fontId="3"/>
  </si>
  <si>
    <t>※就労移行支援においては、公認心理師に加えて作業療法士についても、有資格者として評価（平成30年4月1日～）</t>
    <rPh sb="1" eb="3">
      <t>シュウロウ</t>
    </rPh>
    <rPh sb="3" eb="5">
      <t>イコウ</t>
    </rPh>
    <rPh sb="5" eb="7">
      <t>シエン</t>
    </rPh>
    <rPh sb="13" eb="15">
      <t>コウニン</t>
    </rPh>
    <rPh sb="15" eb="17">
      <t>シンリ</t>
    </rPh>
    <rPh sb="17" eb="18">
      <t>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3"/>
  </si>
  <si>
    <t>※就労継続支援A型、就労継続支援B型においては、公認心理師に加えて作業療法士についても、有資格者として評価（令和３年４月１日～）</t>
    <rPh sb="1" eb="3">
      <t>シュウロウ</t>
    </rPh>
    <rPh sb="3" eb="5">
      <t>ケイゾク</t>
    </rPh>
    <rPh sb="5" eb="7">
      <t>シエン</t>
    </rPh>
    <rPh sb="8" eb="9">
      <t>ガタ</t>
    </rPh>
    <rPh sb="10" eb="12">
      <t>シュウロウ</t>
    </rPh>
    <rPh sb="12" eb="14">
      <t>ケイゾク</t>
    </rPh>
    <rPh sb="14" eb="16">
      <t>シエン</t>
    </rPh>
    <rPh sb="17" eb="18">
      <t>ガタ</t>
    </rPh>
    <rPh sb="24" eb="26">
      <t>コウニン</t>
    </rPh>
    <rPh sb="26" eb="28">
      <t>シンリ</t>
    </rPh>
    <rPh sb="28" eb="29">
      <t>シ</t>
    </rPh>
    <rPh sb="30" eb="31">
      <t>クワ</t>
    </rPh>
    <rPh sb="33" eb="35">
      <t>サギョウ</t>
    </rPh>
    <rPh sb="35" eb="38">
      <t>リョウホウシ</t>
    </rPh>
    <rPh sb="44" eb="48">
      <t>ユウシカクシャ</t>
    </rPh>
    <rPh sb="51" eb="53">
      <t>ヒョウカ</t>
    </rPh>
    <rPh sb="54" eb="56">
      <t>レイワ</t>
    </rPh>
    <rPh sb="57" eb="58">
      <t>ネン</t>
    </rPh>
    <rPh sb="59" eb="60">
      <t>ガツ</t>
    </rPh>
    <rPh sb="61" eb="62">
      <t>ニチ</t>
    </rPh>
    <phoneticPr fontId="3"/>
  </si>
  <si>
    <t>常勤の生活支援員等について入力してください。</t>
    <rPh sb="0" eb="2">
      <t>ジョウキン</t>
    </rPh>
    <rPh sb="3" eb="5">
      <t>セイカツ</t>
    </rPh>
    <rPh sb="5" eb="7">
      <t>シエン</t>
    </rPh>
    <rPh sb="7" eb="8">
      <t>イン</t>
    </rPh>
    <rPh sb="8" eb="9">
      <t>トウ</t>
    </rPh>
    <rPh sb="13" eb="15">
      <t>ニュウリョク</t>
    </rPh>
    <phoneticPr fontId="3"/>
  </si>
  <si>
    <t>そのうち勤続年数３年以上のものについては。「○」をつけてください。</t>
    <rPh sb="4" eb="6">
      <t>キンゾク</t>
    </rPh>
    <rPh sb="6" eb="8">
      <t>ネンスウ</t>
    </rPh>
    <rPh sb="9" eb="10">
      <t>ネン</t>
    </rPh>
    <rPh sb="10" eb="12">
      <t>イジョウ</t>
    </rPh>
    <phoneticPr fontId="3"/>
  </si>
  <si>
    <t>※勤続年数3年以上の要件を採用する場合は、別シートの証明（実務経験証明書）を提出してください。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3"/>
  </si>
  <si>
    <t>※行が不足する場合は、適宜追加してください。</t>
    <rPh sb="1" eb="2">
      <t>ギョウ</t>
    </rPh>
    <rPh sb="3" eb="5">
      <t>フソク</t>
    </rPh>
    <rPh sb="7" eb="9">
      <t>バアイ</t>
    </rPh>
    <rPh sb="11" eb="13">
      <t>テキギ</t>
    </rPh>
    <rPh sb="13" eb="15">
      <t>ツイカ</t>
    </rPh>
    <phoneticPr fontId="3"/>
  </si>
  <si>
    <t>※資格証の写しを添付してください。</t>
    <rPh sb="1" eb="3">
      <t>シカク</t>
    </rPh>
    <rPh sb="3" eb="4">
      <t>ショウ</t>
    </rPh>
    <rPh sb="5" eb="6">
      <t>ウツ</t>
    </rPh>
    <rPh sb="8" eb="10">
      <t>テンプ</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</si>
  <si>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6"/>
  </si>
  <si>
    <t>　　年　　　　月　　　　日</t>
    <rPh sb="2" eb="3">
      <t>ネン</t>
    </rPh>
    <rPh sb="7" eb="8">
      <t>ガツ</t>
    </rPh>
    <rPh sb="12" eb="13">
      <t>ニチ</t>
    </rPh>
    <phoneticPr fontId="5"/>
  </si>
  <si>
    <t>ピアサポート実施加算に関する届出書</t>
    <rPh sb="6" eb="8">
      <t>ジッシ</t>
    </rPh>
    <rPh sb="8" eb="10">
      <t>カサン</t>
    </rPh>
    <rPh sb="11" eb="12">
      <t>カン</t>
    </rPh>
    <rPh sb="14" eb="16">
      <t>トドケデ</t>
    </rPh>
    <rPh sb="16" eb="17">
      <t>ショ</t>
    </rPh>
    <phoneticPr fontId="5"/>
  </si>
  <si>
    <t>１　事業所名</t>
    <rPh sb="2" eb="5">
      <t>ジギョウショ</t>
    </rPh>
    <rPh sb="5" eb="6">
      <t>メイ</t>
    </rPh>
    <phoneticPr fontId="5"/>
  </si>
  <si>
    <t>１　新規　　　　　２　変更　　　　　３　終了</t>
    <rPh sb="2" eb="4">
      <t>シンキ</t>
    </rPh>
    <rPh sb="11" eb="13">
      <t>ヘンコウ</t>
    </rPh>
    <rPh sb="20" eb="22">
      <t>シュウリョウ</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</si>
  <si>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</si>
  <si>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</si>
  <si>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４　障害者ピア
　サポート研修
　修了職員</t>
    <rPh sb="2" eb="5">
      <t>ショウガイシャ</t>
    </rPh>
    <rPh sb="13" eb="15">
      <t>ケンシュウ</t>
    </rPh>
    <rPh sb="17" eb="19">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</si>
  <si>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</si>
  <si>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職種</t>
    <rPh sb="0" eb="2">
      <t>ショクシュ</t>
    </rPh>
    <phoneticPr fontId="5"/>
  </si>
  <si>
    <t>修了した研修の名称</t>
    <rPh sb="0" eb="2">
      <t>シュウリョウ</t>
    </rPh>
    <rPh sb="4" eb="6">
      <t>ケンシュウ</t>
    </rPh>
    <rPh sb="7" eb="9">
      <t>メイショウ</t>
    </rPh>
    <phoneticPr fontId="5"/>
  </si>
  <si>
    <t>受講
年度</t>
    <rPh sb="0" eb="2">
      <t>ジュコウ</t>
    </rPh>
    <rPh sb="3" eb="5">
      <t>ネンド</t>
    </rPh>
    <phoneticPr fontId="26"/>
  </si>
  <si>
    <t>研修の
実施主体</t>
    <phoneticPr fontId="26"/>
  </si>
  <si>
    <t>年</t>
    <rPh sb="0" eb="1">
      <t>ネン</t>
    </rPh>
    <phoneticPr fontId="26"/>
  </si>
  <si>
    <t>＜その他の職員＞</t>
    <rPh sb="3" eb="4">
      <t>タ</t>
    </rPh>
    <rPh sb="5" eb="7">
      <t>ショクイン</t>
    </rPh>
    <phoneticPr fontId="5"/>
  </si>
  <si>
    <t>５　研修の実施</t>
    <rPh sb="2" eb="4">
      <t>ケンシュウ</t>
    </rPh>
    <rPh sb="5" eb="7">
      <t>ジッシ</t>
    </rPh>
    <phoneticPr fontId="26"/>
  </si>
  <si>
    <t>　直上により配置した者のいずれかにより、当該事業所等の従業者に対し、障害者に対する配慮等に関する研修を年１回以上行っている。</t>
    <phoneticPr fontId="26"/>
  </si>
  <si>
    <t>確認欄</t>
    <rPh sb="0" eb="2">
      <t>カクニン</t>
    </rPh>
    <rPh sb="2" eb="3">
      <t>ラン</t>
    </rPh>
    <phoneticPr fontId="2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</si>
  <si>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</si>
  <si>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</si>
  <si>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</si>
  <si>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　　　　年　　　　月　　　　日</t>
    <rPh sb="4" eb="5">
      <t>ネン</t>
    </rPh>
    <rPh sb="9" eb="10">
      <t>ツキ</t>
    </rPh>
    <rPh sb="14" eb="15">
      <t>ニチ</t>
    </rPh>
    <phoneticPr fontId="5"/>
  </si>
  <si>
    <t>リハビリテーション加算に関する届出書（自立訓練（機能訓練））</t>
    <rPh sb="9" eb="11">
      <t>カサン</t>
    </rPh>
    <rPh sb="12" eb="13">
      <t>カン</t>
    </rPh>
    <rPh sb="15" eb="18">
      <t>トドケデショ</t>
    </rPh>
    <phoneticPr fontId="5"/>
  </si>
  <si>
    <t>事業所・施設の名称</t>
    <rPh sb="0" eb="2">
      <t>ジギョウ</t>
    </rPh>
    <rPh sb="2" eb="3">
      <t>ショ</t>
    </rPh>
    <rPh sb="4" eb="6">
      <t>シセツ</t>
    </rPh>
    <rPh sb="7" eb="9">
      <t>メイショウ</t>
    </rPh>
    <phoneticPr fontId="5"/>
  </si>
  <si>
    <t>異動区分</t>
    <rPh sb="0" eb="4">
      <t>イドウクブン</t>
    </rPh>
    <phoneticPr fontId="5"/>
  </si>
  <si>
    <t>１　新規　　　　２　変更　　　　３　終了</t>
    <rPh sb="2" eb="4">
      <t>シンキ</t>
    </rPh>
    <rPh sb="10" eb="12">
      <t>ヘンコウ</t>
    </rPh>
    <rPh sb="18" eb="20">
      <t>シュウリョウ</t>
    </rPh>
    <phoneticPr fontId="5"/>
  </si>
  <si>
    <t>リハビリテーション加算Ⅱの算定要件</t>
    <rPh sb="9" eb="11">
      <t>カサン</t>
    </rPh>
    <rPh sb="13" eb="15">
      <t>サンテイ</t>
    </rPh>
    <rPh sb="15" eb="17">
      <t>ヨウケン</t>
    </rPh>
    <phoneticPr fontId="5"/>
  </si>
  <si>
    <t>確認欄</t>
    <rPh sb="0" eb="2">
      <t>カクニン</t>
    </rPh>
    <rPh sb="2" eb="3">
      <t>ラン</t>
    </rPh>
    <phoneticPr fontId="5"/>
  </si>
  <si>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</si>
  <si>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</si>
  <si>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</si>
  <si>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</si>
  <si>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</si>
  <si>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</si>
  <si>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</si>
  <si>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</si>
  <si>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</si>
  <si>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リハビリテーション加算（Ⅰ）の算定要件の一部（※）</t>
    <rPh sb="9" eb="11">
      <t>カサン</t>
    </rPh>
    <rPh sb="15" eb="17">
      <t>サンテイ</t>
    </rPh>
    <rPh sb="17" eb="19">
      <t>ヨウケン</t>
    </rPh>
    <rPh sb="20" eb="22">
      <t>イチブ</t>
    </rPh>
    <phoneticPr fontId="5"/>
  </si>
  <si>
    <t>※頸髄損傷による四肢麻痺その他これに類する障害者である場合には、当該加算を算定する場合において下記の要件を満たす必要はない。</t>
    <rPh sb="47" eb="49">
      <t>カキ</t>
    </rPh>
    <phoneticPr fontId="5"/>
  </si>
  <si>
    <t>算定要件</t>
    <rPh sb="0" eb="2">
      <t>サンテイ</t>
    </rPh>
    <rPh sb="2" eb="4">
      <t>ヨウケン</t>
    </rPh>
    <phoneticPr fontId="5"/>
  </si>
  <si>
    <t>支援プログラムを公表していること。</t>
    <rPh sb="0" eb="2">
      <t>シエン</t>
    </rPh>
    <rPh sb="8" eb="10">
      <t>コウヒョウ</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</si>
  <si>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</si>
  <si>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</si>
  <si>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年　　月　　日</t>
    <rPh sb="0" eb="1">
      <t>ネン</t>
    </rPh>
    <rPh sb="3" eb="4">
      <t>ツキ</t>
    </rPh>
    <rPh sb="6" eb="7">
      <t>ニチ</t>
    </rPh>
    <phoneticPr fontId="26"/>
  </si>
  <si>
    <t>高次脳機能障害者支援体制加算に関する届出書</t>
    <rPh sb="0" eb="5">
      <t>コウジノウキノウ</t>
    </rPh>
    <phoneticPr fontId="26"/>
  </si>
  <si>
    <t>事業所の名称</t>
  </si>
  <si>
    <t>サービスの種類</t>
  </si>
  <si>
    <r>
      <t>多機能型の実施　</t>
    </r>
    <r>
      <rPr>
        <sz val="8"/>
        <rFont val="HGｺﾞｼｯｸM"/>
        <family val="3"/>
        <charset val="128"/>
      </rPr>
      <t>※1</t>
    </r>
    <phoneticPr fontId="86"/>
  </si>
  <si>
    <t>有・無</t>
    <phoneticPr fontId="26"/>
  </si>
  <si>
    <r>
      <t xml:space="preserve">異　動　区　分 </t>
    </r>
    <r>
      <rPr>
        <sz val="8"/>
        <rFont val="HGｺﾞｼｯｸM"/>
        <family val="3"/>
        <charset val="128"/>
      </rPr>
      <t>※2</t>
    </r>
    <phoneticPr fontId="86"/>
  </si>
  <si>
    <t>１　新規　　　　２　変更　　　　３　終了</t>
    <phoneticPr fontId="86"/>
  </si>
  <si>
    <t>１　利用者の状況</t>
  </si>
  <si>
    <t>当該事業所の前年度の平均実利用者数　(A)</t>
  </si>
  <si>
    <t>人</t>
  </si>
  <si>
    <t>うち３０％　　　　　(B)＝ (A)×0.3</t>
    <phoneticPr fontId="26"/>
  </si>
  <si>
    <t>加算要件に該当する利用者の数 (C)＝(E)／(D)</t>
    <phoneticPr fontId="26"/>
  </si>
  <si>
    <t>(C)＞＝(B)</t>
    <phoneticPr fontId="26"/>
  </si>
  <si>
    <t xml:space="preserve"> 加算要件に該当する利用者の前年度利用日の合計 (E)</t>
    <rPh sb="10" eb="13">
      <t>リヨウシャ</t>
    </rPh>
    <rPh sb="21" eb="23">
      <t>ゴウケイ</t>
    </rPh>
    <phoneticPr fontId="26"/>
  </si>
  <si>
    <t xml:space="preserve"> 前年度の当該サービスの開所日数　　　　の合計 (D)</t>
    <rPh sb="5" eb="7">
      <t>トウガイ</t>
    </rPh>
    <rPh sb="21" eb="23">
      <t>ゴウケイ</t>
    </rPh>
    <phoneticPr fontId="26"/>
  </si>
  <si>
    <t>２　加配される従業者の配置状況</t>
    <rPh sb="11" eb="13">
      <t>ハイチ</t>
    </rPh>
    <phoneticPr fontId="26"/>
  </si>
  <si>
    <t>利用者数 (A)　÷　50　＝ (F)</t>
    <phoneticPr fontId="26"/>
  </si>
  <si>
    <t>加配される従業者の数 (G)</t>
    <phoneticPr fontId="26"/>
  </si>
  <si>
    <t>(G)＞＝(F)</t>
    <phoneticPr fontId="26"/>
  </si>
  <si>
    <t>３　加配される従業者の要件</t>
    <rPh sb="11" eb="13">
      <t>ヨウケン</t>
    </rPh>
    <phoneticPr fontId="26"/>
  </si>
  <si>
    <t>加配される従業者の氏名</t>
    <phoneticPr fontId="26"/>
  </si>
  <si>
    <t>加配される従業者の研修の受講状況</t>
    <rPh sb="9" eb="11">
      <t>ケンシュウ</t>
    </rPh>
    <rPh sb="12" eb="14">
      <t>ジュコウ</t>
    </rPh>
    <rPh sb="14" eb="16">
      <t>ジョウキョウ</t>
    </rPh>
    <phoneticPr fontId="2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</si>
  <si>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6"/>
  </si>
  <si>
    <t>添付書類</t>
  </si>
  <si>
    <t>従業者の勤務体制一覧表</t>
    <rPh sb="0" eb="3">
      <t>ジュウギョウシャ</t>
    </rPh>
    <phoneticPr fontId="8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</si>
  <si>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6"/>
  </si>
  <si>
    <t>　　　</t>
    <phoneticPr fontId="86"/>
  </si>
  <si>
    <t>年　　月　　日</t>
    <rPh sb="0" eb="1">
      <t>ネン</t>
    </rPh>
    <rPh sb="3" eb="4">
      <t>ツキ</t>
    </rPh>
    <rPh sb="6" eb="7">
      <t>ヒ</t>
    </rPh>
    <phoneticPr fontId="86"/>
  </si>
  <si>
    <t>視覚・聴覚言語障害者支援体制加算（Ⅰ）に関する届出書</t>
    <phoneticPr fontId="86"/>
  </si>
  <si>
    <r>
      <t>多機能型の実施</t>
    </r>
    <r>
      <rPr>
        <sz val="8"/>
        <color rgb="FF000000"/>
        <rFont val="HGｺﾞｼｯｸM"/>
        <family val="3"/>
        <charset val="128"/>
      </rPr>
      <t>※1</t>
    </r>
    <phoneticPr fontId="86"/>
  </si>
  <si>
    <t>有　・　無</t>
  </si>
  <si>
    <r>
      <t>異動区分</t>
    </r>
    <r>
      <rPr>
        <sz val="8"/>
        <color rgb="FF000000"/>
        <rFont val="HGｺﾞｼｯｸM"/>
        <family val="3"/>
        <charset val="128"/>
      </rPr>
      <t>※2</t>
    </r>
    <phoneticPr fontId="86"/>
  </si>
  <si>
    <t>１　新規　　　　　２　変更　　　　　３　終了</t>
    <phoneticPr fontId="86"/>
  </si>
  <si>
    <t>当該事業所の前年度の平均実利用者数　(A)</t>
    <phoneticPr fontId="86"/>
  </si>
  <si>
    <t>うち５０％　　　　　(B)＝ (A)×0.5</t>
    <phoneticPr fontId="86"/>
  </si>
  <si>
    <t>加算要件に該当する利用者の数 (C)＝(E)／(D)</t>
    <phoneticPr fontId="86"/>
  </si>
  <si>
    <t>(C)＞＝(B)</t>
    <phoneticPr fontId="86"/>
  </si>
  <si>
    <t>該当利用者の氏名</t>
  </si>
  <si>
    <t>手帳の種類</t>
  </si>
  <si>
    <t>手帳の等級</t>
  </si>
  <si>
    <t>前年度利用日数</t>
  </si>
  <si>
    <t>前年度の開所日数 (D)</t>
    <phoneticPr fontId="86"/>
  </si>
  <si>
    <t>合　計 (E)</t>
    <phoneticPr fontId="86"/>
  </si>
  <si>
    <t>２　加配される従業者の状況</t>
  </si>
  <si>
    <t>利用者数 (A)　÷　40　＝ (F)</t>
    <phoneticPr fontId="86"/>
  </si>
  <si>
    <t>加配される従業者の数　(G)</t>
    <phoneticPr fontId="86"/>
  </si>
  <si>
    <t>(G)＞＝ (F)</t>
    <phoneticPr fontId="86"/>
  </si>
  <si>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</si>
  <si>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</si>
  <si>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8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</si>
  <si>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</si>
  <si>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6"/>
  </si>
  <si>
    <t>※１：多機能型事業所等については、当該多機能型事業所全体で、加算要件の利用者数や配置割合の計算を行
　　　うこと。</t>
    <phoneticPr fontId="86"/>
  </si>
  <si>
    <t>※２：「異動区分」欄において「４　終了」の場合は、１利用者の状況、２加配される従業者の状況の記載は
　　　不要とする。</t>
    <phoneticPr fontId="86"/>
  </si>
  <si>
    <t>視覚・聴覚言語障害者支援体制加算（Ⅱ）に関する届出書</t>
    <phoneticPr fontId="86"/>
  </si>
  <si>
    <t>有・無</t>
    <phoneticPr fontId="86"/>
  </si>
  <si>
    <t>うち３０％　　　　　(B)＝ (A)×0.3</t>
    <phoneticPr fontId="86"/>
  </si>
  <si>
    <t>利用者数 (A)　÷　50　＝ (F)</t>
    <phoneticPr fontId="86"/>
  </si>
  <si>
    <t>(G)＞＝(F)</t>
    <phoneticPr fontId="8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</si>
  <si>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</si>
  <si>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</si>
  <si>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</si>
  <si>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</si>
  <si>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利用者数を
20で除した数
（必要数）</t>
    <rPh sb="0" eb="2">
      <t>リヨウ</t>
    </rPh>
    <rPh sb="2" eb="3">
      <t>シャ</t>
    </rPh>
    <rPh sb="3" eb="4">
      <t>スウ</t>
    </rPh>
    <rPh sb="9" eb="10">
      <t>ジョ</t>
    </rPh>
    <rPh sb="12" eb="13">
      <t>スウ</t>
    </rPh>
    <rPh sb="15" eb="18">
      <t>ヒツヨウスウ</t>
    </rPh>
    <phoneticPr fontId="5"/>
  </si>
  <si>
    <t>該当
・
非該当</t>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</si>
  <si>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</si>
  <si>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前年度の平均利用者数</t>
    <rPh sb="0" eb="3">
      <t>ゼンネンド</t>
    </rPh>
    <rPh sb="4" eb="10">
      <t>ヘイキンリヨウシャスウ</t>
    </rPh>
    <phoneticPr fontId="5"/>
  </si>
  <si>
    <t>看護職員の必要数
（共同生活援助のみ）</t>
    <rPh sb="0" eb="2">
      <t>カンゴ</t>
    </rPh>
    <rPh sb="2" eb="4">
      <t>ショクイン</t>
    </rPh>
    <rPh sb="5" eb="8">
      <t>ヒツヨウスウ</t>
    </rPh>
    <rPh sb="10" eb="16">
      <t>キョウドウセイカツエンジョ</t>
    </rPh>
    <phoneticPr fontId="5"/>
  </si>
  <si>
    <t>准看護師</t>
    <rPh sb="0" eb="4">
      <t>ジュンカンゴシ</t>
    </rPh>
    <phoneticPr fontId="5"/>
  </si>
  <si>
    <t>看護師</t>
    <rPh sb="0" eb="3">
      <t>カンゴシ</t>
    </rPh>
    <phoneticPr fontId="5"/>
  </si>
  <si>
    <t>該当
・
非該当</t>
    <rPh sb="0" eb="2">
      <t>ガイトウ</t>
    </rPh>
    <rPh sb="7" eb="10">
      <t>ヒガイトウ</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</si>
  <si>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</si>
  <si>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保健師</t>
    <rPh sb="0" eb="3">
      <t>ホケンシ</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</si>
  <si>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</si>
  <si>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看護職員配置加算</t>
    <rPh sb="0" eb="2">
      <t>カンゴ</t>
    </rPh>
    <rPh sb="2" eb="4">
      <t>ショクイン</t>
    </rPh>
    <rPh sb="4" eb="6">
      <t>ハイチ</t>
    </rPh>
    <rPh sb="6" eb="8">
      <t>カサン</t>
    </rPh>
    <phoneticPr fontId="5"/>
  </si>
  <si>
    <t>５　共同生活援助</t>
    <rPh sb="2" eb="8">
      <t>キョウドウセイカツエンジョ</t>
    </rPh>
    <phoneticPr fontId="5"/>
  </si>
  <si>
    <t>看護職員配置加算（Ⅱ）</t>
    <rPh sb="0" eb="2">
      <t>カンゴ</t>
    </rPh>
    <rPh sb="2" eb="4">
      <t>ショクイン</t>
    </rPh>
    <rPh sb="4" eb="6">
      <t>ハイチ</t>
    </rPh>
    <rPh sb="6" eb="8">
      <t>カサン</t>
    </rPh>
    <phoneticPr fontId="5"/>
  </si>
  <si>
    <t>４　宿泊型自立訓練</t>
    <phoneticPr fontId="5"/>
  </si>
  <si>
    <t>看護職員配置加算（Ⅰ）</t>
    <rPh sb="0" eb="2">
      <t>カンゴ</t>
    </rPh>
    <rPh sb="2" eb="4">
      <t>ショクイン</t>
    </rPh>
    <rPh sb="4" eb="6">
      <t>ハイチ</t>
    </rPh>
    <rPh sb="6" eb="8">
      <t>カサン</t>
    </rPh>
    <phoneticPr fontId="5"/>
  </si>
  <si>
    <t>３　生活訓練</t>
    <rPh sb="2" eb="4">
      <t>セイカツ</t>
    </rPh>
    <rPh sb="4" eb="6">
      <t>クンレン</t>
    </rPh>
    <phoneticPr fontId="5"/>
  </si>
  <si>
    <t>常勤看護職員等配置加算</t>
    <rPh sb="0" eb="2">
      <t>ジョウキン</t>
    </rPh>
    <rPh sb="2" eb="4">
      <t>カンゴ</t>
    </rPh>
    <rPh sb="4" eb="6">
      <t>ショクイン</t>
    </rPh>
    <rPh sb="6" eb="7">
      <t>トウ</t>
    </rPh>
    <rPh sb="7" eb="9">
      <t>ハイチ</t>
    </rPh>
    <rPh sb="9" eb="11">
      <t>カサン</t>
    </rPh>
    <phoneticPr fontId="5"/>
  </si>
  <si>
    <t>２　短期入所</t>
    <rPh sb="2" eb="4">
      <t>タンキ</t>
    </rPh>
    <rPh sb="4" eb="6">
      <t>ニュウショ</t>
    </rPh>
    <phoneticPr fontId="5"/>
  </si>
  <si>
    <t>常勤看護職員等配置加算</t>
    <phoneticPr fontId="5"/>
  </si>
  <si>
    <t>１　生活介護</t>
    <rPh sb="4" eb="6">
      <t>カイゴ</t>
    </rPh>
    <phoneticPr fontId="5"/>
  </si>
  <si>
    <t>サービスの種類
算定する加算の区分</t>
    <rPh sb="5" eb="7">
      <t>シュルイ</t>
    </rPh>
    <rPh sb="8" eb="10">
      <t>サンテイ</t>
    </rPh>
    <rPh sb="12" eb="14">
      <t>カサン</t>
    </rPh>
    <rPh sb="15" eb="17">
      <t>クブン</t>
    </rPh>
    <phoneticPr fontId="5"/>
  </si>
  <si>
    <t>１　新規　　　２　継続　　　３　変更　　　４　終了</t>
    <rPh sb="2" eb="4">
      <t>シンキ</t>
    </rPh>
    <rPh sb="9" eb="11">
      <t>ケイゾク</t>
    </rPh>
    <rPh sb="16" eb="18">
      <t>ヘンコウ</t>
    </rPh>
    <rPh sb="23" eb="25">
      <t>シュウリョウ</t>
    </rPh>
    <phoneticPr fontId="5"/>
  </si>
  <si>
    <t>異動区分</t>
    <rPh sb="0" eb="1">
      <t>イ</t>
    </rPh>
    <rPh sb="1" eb="2">
      <t>ドウ</t>
    </rPh>
    <rPh sb="2" eb="3">
      <t>ク</t>
    </rPh>
    <rPh sb="3" eb="4">
      <t>ブン</t>
    </rPh>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</si>
  <si>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</si>
  <si>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r>
      <t>　　</t>
    </r>
    <r>
      <rPr>
        <sz val="12"/>
        <color rgb="FFFF0000"/>
        <rFont val="HGｺﾞｼｯｸM"/>
        <family val="3"/>
        <charset val="128"/>
      </rPr>
      <t>　</t>
    </r>
    <r>
      <rPr>
        <sz val="12"/>
        <rFont val="HGｺﾞｼｯｸM"/>
        <family val="3"/>
        <charset val="128"/>
      </rPr>
      <t>年　　　月　　　日</t>
    </r>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</si>
  <si>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</si>
  <si>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</si>
  <si>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</si>
  <si>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</si>
  <si>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</si>
  <si>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</si>
  <si>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</si>
  <si>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</si>
  <si>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</si>
  <si>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　</t>
  </si>
  <si>
    <t>名</t>
    <rPh sb="0" eb="1">
      <t>メイ</t>
    </rPh>
    <phoneticPr fontId="5"/>
  </si>
  <si>
    <t>非常勤</t>
    <rPh sb="0" eb="3">
      <t>ヒジョウキン</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</si>
  <si>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</si>
  <si>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</si>
  <si>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</si>
  <si>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</si>
  <si>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</si>
  <si>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</si>
  <si>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</si>
  <si>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</si>
  <si>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</si>
  <si>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</si>
  <si>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</si>
  <si>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74"/>
  </si>
  <si>
    <t>１　新規　　　　　２　変更　　　　　３　終了</t>
    <rPh sb="2" eb="4">
      <t>シンキ</t>
    </rPh>
    <rPh sb="11" eb="13">
      <t>ヘンコウ</t>
    </rPh>
    <rPh sb="20" eb="22">
      <t>シュウリョウ</t>
    </rPh>
    <phoneticPr fontId="74"/>
  </si>
  <si>
    <t>２　事業所の名称</t>
    <rPh sb="2" eb="4">
      <t>ジギョウ</t>
    </rPh>
    <rPh sb="4" eb="5">
      <t>ジョ</t>
    </rPh>
    <rPh sb="6" eb="8">
      <t>メイショウ</t>
    </rPh>
    <phoneticPr fontId="74"/>
  </si>
  <si>
    <t>３　地域生活支援拠点等
　としての位置付け</t>
    <rPh sb="2" eb="11">
      <t>チイキセイカツシエンキョテントウ</t>
    </rPh>
    <rPh sb="17" eb="20">
      <t>イチヅ</t>
    </rPh>
    <phoneticPr fontId="7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</si>
  <si>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
  </si>
  <si>
    <t>有　　　・　　　無</t>
    <rPh sb="0" eb="1">
      <t>ア</t>
    </rPh>
    <rPh sb="8" eb="9">
      <t>ナ</t>
    </rPh>
    <phoneticPr fontId="3"/>
  </si>
  <si>
    <t>市町村により地域生活支援拠点等として位置付けられた日付</t>
    <rPh sb="25" eb="27">
      <t>ヒヅケ</t>
    </rPh>
    <phoneticPr fontId="3"/>
  </si>
  <si>
    <t>年</t>
    <rPh sb="0" eb="1">
      <t>ネン</t>
    </rPh>
    <phoneticPr fontId="3"/>
  </si>
  <si>
    <t>月</t>
    <rPh sb="0" eb="1">
      <t>ツキ</t>
    </rPh>
    <phoneticPr fontId="3"/>
  </si>
  <si>
    <t>日</t>
    <rPh sb="0" eb="1">
      <t>ヒ</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</si>
  <si>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
  </si>
  <si>
    <t>※該当者が複数名いる場合は、各々の氏名を記載すること。</t>
    <phoneticPr fontId="3"/>
  </si>
  <si>
    <t>５　当該届出により算定する加算</t>
    <rPh sb="2" eb="4">
      <t>トウガイ</t>
    </rPh>
    <rPh sb="4" eb="6">
      <t>トドケデ</t>
    </rPh>
    <rPh sb="9" eb="11">
      <t>サンテイ</t>
    </rPh>
    <rPh sb="13" eb="15">
      <t>カサン</t>
    </rPh>
    <phoneticPr fontId="3"/>
  </si>
  <si>
    <t>≪緊急時対応加算　地域生活支援拠点等の場合≫</t>
    <rPh sb="9" eb="18">
      <t>チイキセイカツシエンキョテントウ</t>
    </rPh>
    <rPh sb="19" eb="21">
      <t>バアイ</t>
    </rPh>
    <phoneticPr fontId="74"/>
  </si>
  <si>
    <t>対象：訪問系サービス※、
　　　重度障害者等包括支援（訪問系サービスのみ対象）</t>
    <rPh sb="3" eb="5">
      <t>ホウモン</t>
    </rPh>
    <rPh sb="5" eb="6">
      <t>ケイ</t>
    </rPh>
    <rPh sb="27" eb="29">
      <t>ホウモン</t>
    </rPh>
    <rPh sb="29" eb="30">
      <t>ケイ</t>
    </rPh>
    <rPh sb="36" eb="38">
      <t>タイショウ</t>
    </rPh>
    <phoneticPr fontId="3"/>
  </si>
  <si>
    <t>≪緊急時支援加算　地域生活支援拠点等の場合≫</t>
    <phoneticPr fontId="74"/>
  </si>
  <si>
    <t>対象：自立生活援助、地域定着支援、
　　　重度障害者等包括支援（自立生活援助のみ対象）</t>
    <rPh sb="32" eb="38">
      <t>ジリツセイカツエンジョ</t>
    </rPh>
    <rPh sb="40" eb="42">
      <t>タイショウ</t>
    </rPh>
    <phoneticPr fontId="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</si>
  <si>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4"/>
  </si>
  <si>
    <t>対象：短期入所、重度障害者等包括支援</t>
    <phoneticPr fontId="3"/>
  </si>
  <si>
    <t>≪緊急時受入加算≫</t>
    <rPh sb="1" eb="8">
      <t>キンキュウジウケイレカサン</t>
    </rPh>
    <phoneticPr fontId="74"/>
  </si>
  <si>
    <t>対象：日中系サービス※</t>
    <phoneticPr fontId="3"/>
  </si>
  <si>
    <t>≪障害福祉サービスの体験利用加算≫</t>
    <rPh sb="14" eb="16">
      <t>カサン</t>
    </rPh>
    <phoneticPr fontId="74"/>
  </si>
  <si>
    <t>≪体験利用支援加算・体験宿泊加算≫</t>
    <phoneticPr fontId="74"/>
  </si>
  <si>
    <t>対象：地域移行支援</t>
    <phoneticPr fontId="3"/>
  </si>
  <si>
    <t>≪地域移行促進加算（Ⅱ）≫</t>
    <rPh sb="1" eb="3">
      <t>チイキ</t>
    </rPh>
    <rPh sb="3" eb="5">
      <t>イコウ</t>
    </rPh>
    <rPh sb="5" eb="7">
      <t>ソクシン</t>
    </rPh>
    <rPh sb="7" eb="9">
      <t>カサン</t>
    </rPh>
    <phoneticPr fontId="74"/>
  </si>
  <si>
    <t>対象：施設入所支援</t>
    <phoneticPr fontId="3"/>
  </si>
  <si>
    <t>≪地域生活支援拠点等相談強化加算≫</t>
    <phoneticPr fontId="74"/>
  </si>
  <si>
    <t>対象：計画相談支援、障害児相談支援</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</si>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</sst>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quot;人&quot;"/>
    <numFmt numFmtId="178" formatCode="0.0000_ "/>
    <numFmt numFmtId="179" formatCode="##########.###&quot;人&quot;"/>
    <numFmt numFmtId="180" formatCode="\ @"/>
    <numFmt numFmtId="181" formatCode="0_);[Red]\(0\)"/>
    <numFmt numFmtId="182" formatCode="0_ "/>
    <numFmt numFmtId="183" formatCode="#,##0\ ;\-#,##0\ ;"/>
    <numFmt numFmtId="184" formatCode="0.0_ &quot;人&quot;"/>
    <numFmt numFmtId="185" formatCode="0.0_ &quot;%&quot;"/>
    <numFmt numFmtId="186" formatCode="0.0_ &quot;回&quot;"/>
  </numFmts>
  <fonts count="108">
    <font>
      <sz val="11"/>
      <color theme="1"/>
      <name val="ＭＳ Ｐゴシック"/>
      <family val="2"/>
      <scheme val="minor"/>
    </font>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11"/>
      <name val="ＭＳ ゴシック"/>
      <family val="3"/>
      <charset val="128"/>
    </font>
    <font>
      <sz val="6"/>
      <name val="ＭＳ Ｐゴシック"/>
      <family val="3"/>
      <charset val="128"/>
    </font>
    <font>
      <sz val="14"/>
      <color indexed="10"/>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11"/>
      <name val="ＭＳ Ｐ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ＭＳ ゴシック"/>
      <family val="3"/>
      <charset val="128"/>
    </font>
    <font>
      <sz val="10"/>
      <name val="HG明朝B"/>
      <family val="1"/>
      <charset val="128"/>
    </font>
    <font>
      <sz val="9"/>
      <color indexed="81"/>
      <name val="MS P ゴシック"/>
      <family val="3"/>
      <charset val="128"/>
    </font>
    <font>
      <b/>
      <sz val="9"/>
      <color indexed="81"/>
      <name val="MS P ゴシック"/>
      <family val="3"/>
      <charset val="128"/>
    </font>
    <font>
      <b/>
      <sz val="11"/>
      <color theme="1"/>
      <name val="ＭＳ Ｐゴシック"/>
      <family val="3"/>
      <charset val="128"/>
      <scheme val="minor"/>
    </font>
    <font>
      <sz val="11"/>
      <color rgb="FF0000FF"/>
      <name val="ＭＳ ゴシック"/>
      <family val="3"/>
      <charset val="128"/>
    </font>
    <font>
      <sz val="14"/>
      <color theme="1"/>
      <name val="ＭＳ Ｐゴシック"/>
      <family val="2"/>
      <scheme val="minor"/>
    </font>
    <font>
      <b/>
      <sz val="14"/>
      <color theme="1"/>
      <name val="ＭＳ Ｐゴシック"/>
      <family val="3"/>
      <charset val="128"/>
      <scheme val="minor"/>
    </font>
    <font>
      <sz val="11"/>
      <color rgb="FFFF0000"/>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1"/>
      <name val="ＭＳ Ｐゴシック"/>
      <family val="3"/>
      <charset val="128"/>
      <scheme val="minor"/>
    </font>
    <font>
      <sz val="12"/>
      <color theme="1"/>
      <name val="ＭＳ ゴシック"/>
      <family val="3"/>
      <charset val="128"/>
    </font>
    <font>
      <sz val="14"/>
      <color theme="1"/>
      <name val="ＭＳ 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ゴシック"/>
      <family val="3"/>
      <charset val="128"/>
    </font>
    <font>
      <u/>
      <sz val="9"/>
      <color indexed="8"/>
      <name val="ＭＳ ゴシック"/>
      <family val="3"/>
      <charset val="128"/>
    </font>
    <font>
      <sz val="9"/>
      <color indexed="8"/>
      <name val="ＭＳ ゴシック"/>
      <family val="3"/>
      <charset val="128"/>
    </font>
    <font>
      <sz val="14"/>
      <name val="ＭＳ Ｐゴシック"/>
      <family val="3"/>
      <charset val="128"/>
    </font>
    <font>
      <sz val="11"/>
      <color indexed="10"/>
      <name val="ＭＳ Ｐゴシック"/>
      <family val="3"/>
      <charset val="128"/>
    </font>
    <font>
      <sz val="12"/>
      <color rgb="FFFF0000"/>
      <name val="ＭＳ Ｐゴシック"/>
      <family val="3"/>
      <charset val="128"/>
    </font>
    <font>
      <sz val="10"/>
      <color indexed="10"/>
      <name val="ＭＳ Ｐゴシック"/>
      <family val="3"/>
      <charset val="128"/>
    </font>
    <font>
      <sz val="10"/>
      <color indexed="8"/>
      <name val="ＭＳ Ｐゴシック"/>
      <family val="3"/>
      <charset val="128"/>
    </font>
    <font>
      <sz val="12"/>
      <color indexed="10"/>
      <name val="ＭＳ Ｐゴシック"/>
      <family val="3"/>
      <charset val="128"/>
    </font>
    <font>
      <sz val="12"/>
      <color rgb="FFFF0000"/>
      <name val="ＭＳ ゴシック"/>
      <family val="3"/>
      <charset val="128"/>
    </font>
    <font>
      <sz val="14"/>
      <color indexed="10"/>
      <name val="ＭＳ Ｐゴシック"/>
      <family val="3"/>
      <charset val="128"/>
    </font>
    <font>
      <sz val="10"/>
      <color theme="0" tint="-4.986724448377941E-2"/>
      <name val="MS UI Gothic"/>
      <family val="3"/>
      <charset val="128"/>
    </font>
    <font>
      <sz val="6"/>
      <name val="MS UI Gothic"/>
      <family val="3"/>
      <charset val="128"/>
    </font>
    <font>
      <sz val="10"/>
      <color theme="0" tint="-0.1498764000366222"/>
      <name val="MS UI Gothic"/>
      <family val="3"/>
      <charset val="128"/>
    </font>
    <font>
      <sz val="14"/>
      <color indexed="8"/>
      <name val="MS UI Gothic"/>
      <family val="3"/>
      <charset val="128"/>
    </font>
    <font>
      <b/>
      <sz val="10"/>
      <color indexed="8"/>
      <name val="MS UI Gothic"/>
      <family val="3"/>
      <charset val="128"/>
    </font>
    <font>
      <b/>
      <sz val="14"/>
      <color indexed="8"/>
      <name val="MS UI Gothic"/>
      <family val="3"/>
      <charset val="128"/>
    </font>
    <font>
      <sz val="10"/>
      <name val="MS UI Gothic"/>
      <family val="3"/>
      <charset val="128"/>
    </font>
    <font>
      <sz val="11"/>
      <color indexed="8"/>
      <name val="MS UI Gothic"/>
      <family val="3"/>
      <charset val="128"/>
    </font>
    <font>
      <sz val="12"/>
      <color indexed="8"/>
      <name val="ＭＳ ゴシック"/>
      <family val="3"/>
      <charset val="128"/>
    </font>
    <font>
      <sz val="12"/>
      <color indexed="8"/>
      <name val="MS UI Gothic"/>
      <family val="3"/>
      <charset val="128"/>
    </font>
    <font>
      <sz val="11"/>
      <color indexed="8"/>
      <name val="ＭＳ Ｐゴシック"/>
      <family val="3"/>
      <charset val="128"/>
    </font>
    <font>
      <sz val="11"/>
      <name val="MS UI Gothic"/>
      <family val="3"/>
      <charset val="128"/>
    </font>
    <font>
      <b/>
      <sz val="12"/>
      <color indexed="10"/>
      <name val="MS UI Gothic"/>
      <family val="3"/>
      <charset val="128"/>
    </font>
    <font>
      <sz val="11"/>
      <color indexed="10"/>
      <name val="MS UI Gothic"/>
      <family val="3"/>
      <charset val="128"/>
    </font>
    <font>
      <b/>
      <sz val="11"/>
      <color indexed="10"/>
      <name val="MS UI Gothic"/>
      <family val="3"/>
      <charset val="128"/>
    </font>
    <font>
      <sz val="10"/>
      <color indexed="9"/>
      <name val="MS UI Gothic"/>
      <family val="3"/>
      <charset val="128"/>
    </font>
    <font>
      <b/>
      <sz val="11"/>
      <color indexed="8"/>
      <name val="ＭＳ Ｐゴシック"/>
      <family val="3"/>
      <charset val="128"/>
    </font>
    <font>
      <b/>
      <sz val="11"/>
      <color indexed="8"/>
      <name val="MS UI Gothic"/>
      <family val="3"/>
      <charset val="128"/>
    </font>
    <font>
      <u/>
      <sz val="11"/>
      <color indexed="8"/>
      <name val="MS UI Gothic"/>
      <family val="3"/>
      <charset val="128"/>
    </font>
    <font>
      <sz val="10"/>
      <color indexed="10"/>
      <name val="MS UI Gothic"/>
      <family val="3"/>
      <charset val="128"/>
    </font>
    <font>
      <sz val="10"/>
      <name val="ＭＳ Ｐゴシック"/>
      <family val="3"/>
      <charset val="128"/>
    </font>
    <font>
      <b/>
      <sz val="12"/>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b/>
      <sz val="12"/>
      <color theme="0"/>
      <name val="ＭＳ ゴシック"/>
      <family val="3"/>
      <charset val="128"/>
    </font>
    <font>
      <sz val="14"/>
      <name val="HGｺﾞｼｯｸM"/>
      <family val="3"/>
      <charset val="128"/>
    </font>
    <font>
      <sz val="11"/>
      <color theme="1"/>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rgb="FFFF0000"/>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color rgb="FFFF0000"/>
      <name val="HGｺﾞｼｯｸM"/>
      <family val="3"/>
      <charset val="128"/>
    </font>
    <font>
      <u/>
      <sz val="11"/>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47"/>
        <bgColor indexed="64"/>
      </patternFill>
    </fill>
    <fill>
      <patternFill patternType="solid">
        <fgColor theme="8" tint="0.7998596148564104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s>
  <borders count="1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thin">
        <color indexed="64"/>
      </top>
      <bottom style="double">
        <color indexed="64"/>
      </bottom>
      <diagonal/>
    </border>
    <border>
      <left style="dotted">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0" fontId="1" fillId="0" borderId="0">
      <alignment vertical="center"/>
    </xf>
    <xf numFmtId="0" fontId="10" fillId="0" borderId="0">
      <alignment vertical="center"/>
    </xf>
    <xf numFmtId="38" fontId="29" fillId="0" borderId="0" applyFont="0" applyFill="0" applyBorder="0" applyAlignment="0" applyProtection="0">
      <alignment vertical="center"/>
    </xf>
    <xf numFmtId="0" fontId="10" fillId="0" borderId="0">
      <alignment vertical="center"/>
    </xf>
    <xf numFmtId="38" fontId="87" fillId="0" borderId="0" applyFont="0" applyFill="0" applyBorder="0" applyAlignment="0" applyProtection="0"/>
    <xf numFmtId="0" fontId="10" fillId="0" borderId="0">
      <alignment vertical="center"/>
    </xf>
  </cellStyleXfs>
  <cellXfs count="1082">
    <xf numFmtId="0" fontId="0" fillId="0" borderId="0" xfId="0"/>
    <xf numFmtId="0" fontId="2" fillId="0" borderId="0" xfId="1" applyFont="1">
      <alignment vertical="center"/>
    </xf>
    <xf numFmtId="0" fontId="4" fillId="0" borderId="0" xfId="1" applyFont="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4" fillId="0" borderId="1" xfId="1" applyFont="1" applyBorder="1" applyAlignment="1">
      <alignment horizontal="left" vertical="center"/>
    </xf>
    <xf numFmtId="0" fontId="4" fillId="0" borderId="4" xfId="1" applyFont="1" applyBorder="1" applyAlignment="1">
      <alignment horizontal="left" vertical="center" indent="1"/>
    </xf>
    <xf numFmtId="0" fontId="4" fillId="0" borderId="5" xfId="1" applyFont="1" applyBorder="1" applyAlignment="1">
      <alignment horizontal="left" vertical="center" indent="1"/>
    </xf>
    <xf numFmtId="0" fontId="4" fillId="0" borderId="6" xfId="1" applyFont="1" applyBorder="1" applyAlignment="1">
      <alignment horizontal="left" vertical="center" indent="1"/>
    </xf>
    <xf numFmtId="0" fontId="4" fillId="0" borderId="6" xfId="1" applyFont="1" applyBorder="1">
      <alignment vertical="center"/>
    </xf>
    <xf numFmtId="0" fontId="4" fillId="0" borderId="0"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10" xfId="1" applyFont="1" applyBorder="1">
      <alignment vertical="center"/>
    </xf>
    <xf numFmtId="0" fontId="4" fillId="0" borderId="5" xfId="1" applyFont="1" applyBorder="1" applyAlignment="1">
      <alignment horizontal="center" vertical="center"/>
    </xf>
    <xf numFmtId="0" fontId="4" fillId="0" borderId="5" xfId="1" applyFont="1" applyBorder="1" applyAlignment="1">
      <alignment vertical="center" wrapText="1"/>
    </xf>
    <xf numFmtId="0" fontId="4" fillId="0" borderId="5" xfId="1" applyFont="1" applyBorder="1" applyAlignment="1">
      <alignment horizontal="right" vertical="center"/>
    </xf>
    <xf numFmtId="0" fontId="4" fillId="0" borderId="0" xfId="1" applyFont="1" applyBorder="1" applyAlignment="1">
      <alignment horizontal="right" vertical="center"/>
    </xf>
    <xf numFmtId="0" fontId="4" fillId="0" borderId="0" xfId="1" applyFont="1" applyBorder="1" applyAlignment="1">
      <alignment vertical="center" wrapText="1"/>
    </xf>
    <xf numFmtId="0" fontId="4" fillId="0" borderId="12" xfId="1" applyFont="1" applyBorder="1">
      <alignment vertical="center"/>
    </xf>
    <xf numFmtId="0" fontId="4" fillId="0" borderId="13" xfId="1" applyFont="1" applyBorder="1">
      <alignment vertical="center"/>
    </xf>
    <xf numFmtId="0" fontId="4" fillId="0" borderId="14" xfId="1" applyFont="1" applyBorder="1">
      <alignment vertical="center"/>
    </xf>
    <xf numFmtId="0" fontId="4" fillId="0" borderId="14" xfId="1" applyFont="1" applyBorder="1" applyAlignment="1">
      <alignment vertical="center" wrapText="1"/>
    </xf>
    <xf numFmtId="0" fontId="4" fillId="0" borderId="15" xfId="1" applyFont="1" applyBorder="1">
      <alignment vertical="center"/>
    </xf>
    <xf numFmtId="0" fontId="8" fillId="0" borderId="0" xfId="1" applyFont="1" applyAlignment="1">
      <alignment horizontal="left" vertical="center"/>
    </xf>
    <xf numFmtId="0" fontId="4" fillId="0" borderId="0" xfId="1" applyFont="1" applyAlignment="1">
      <alignment horizontal="left" vertical="center"/>
    </xf>
    <xf numFmtId="0" fontId="8" fillId="0" borderId="0" xfId="1" applyFont="1" applyFill="1" applyAlignment="1">
      <alignment horizontal="left" vertical="center"/>
    </xf>
    <xf numFmtId="49" fontId="11" fillId="0" borderId="0" xfId="2" applyNumberFormat="1" applyFont="1" applyAlignment="1">
      <alignment vertical="center"/>
    </xf>
    <xf numFmtId="49" fontId="12" fillId="0" borderId="0" xfId="2" applyNumberFormat="1" applyFont="1" applyAlignment="1">
      <alignment vertical="center"/>
    </xf>
    <xf numFmtId="49" fontId="14" fillId="0" borderId="0" xfId="2" applyNumberFormat="1" applyFont="1" applyAlignment="1">
      <alignment vertical="center"/>
    </xf>
    <xf numFmtId="49" fontId="12" fillId="0" borderId="0" xfId="2" applyNumberFormat="1" applyFont="1" applyAlignment="1">
      <alignment horizontal="right" vertical="center"/>
    </xf>
    <xf numFmtId="49" fontId="12" fillId="0" borderId="0" xfId="2" applyNumberFormat="1" applyFont="1" applyAlignment="1">
      <alignment horizontal="center" vertical="center"/>
    </xf>
    <xf numFmtId="0" fontId="10" fillId="0" borderId="0" xfId="2" applyAlignment="1">
      <alignment horizontal="center" vertical="center"/>
    </xf>
    <xf numFmtId="49" fontId="4" fillId="0" borderId="0" xfId="2" applyNumberFormat="1" applyFont="1" applyAlignment="1">
      <alignment vertical="center"/>
    </xf>
    <xf numFmtId="49" fontId="4" fillId="0" borderId="0" xfId="2" applyNumberFormat="1" applyFont="1" applyAlignment="1">
      <alignment horizontal="center" vertical="center"/>
    </xf>
    <xf numFmtId="49" fontId="12" fillId="0" borderId="5" xfId="2" applyNumberFormat="1" applyFont="1" applyBorder="1" applyAlignment="1">
      <alignment horizontal="center" vertical="center"/>
    </xf>
    <xf numFmtId="49" fontId="16" fillId="0" borderId="0" xfId="2" applyNumberFormat="1" applyFont="1" applyAlignment="1">
      <alignment horizontal="right" vertical="center"/>
    </xf>
    <xf numFmtId="49" fontId="16" fillId="0" borderId="0" xfId="2" applyNumberFormat="1" applyFont="1" applyAlignment="1">
      <alignment horizontal="center" vertical="top"/>
    </xf>
    <xf numFmtId="49" fontId="17" fillId="0" borderId="0" xfId="2" applyNumberFormat="1" applyFont="1" applyAlignment="1">
      <alignment vertical="center"/>
    </xf>
    <xf numFmtId="49" fontId="16" fillId="0" borderId="0" xfId="2" applyNumberFormat="1" applyFont="1" applyAlignment="1">
      <alignment vertical="center"/>
    </xf>
    <xf numFmtId="49" fontId="16" fillId="0" borderId="0" xfId="2" applyNumberFormat="1" applyFont="1" applyAlignment="1">
      <alignment vertical="top"/>
    </xf>
    <xf numFmtId="49" fontId="17" fillId="0" borderId="0" xfId="2" applyNumberFormat="1" applyFont="1" applyAlignment="1">
      <alignment horizontal="center" vertical="top"/>
    </xf>
    <xf numFmtId="49" fontId="17" fillId="0" borderId="0" xfId="2" applyNumberFormat="1" applyFont="1" applyAlignment="1">
      <alignment vertical="top" wrapText="1"/>
    </xf>
    <xf numFmtId="49" fontId="17" fillId="0" borderId="0" xfId="2" applyNumberFormat="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vertical="center"/>
    </xf>
    <xf numFmtId="0" fontId="0" fillId="0" borderId="5" xfId="0" applyBorder="1" applyAlignment="1">
      <alignment horizontal="center" vertical="center"/>
    </xf>
    <xf numFmtId="0" fontId="0" fillId="0" borderId="5" xfId="0" applyBorder="1" applyAlignment="1">
      <alignment vertical="center"/>
    </xf>
    <xf numFmtId="0" fontId="20" fillId="0" borderId="0" xfId="0" applyFont="1" applyAlignment="1">
      <alignment vertical="center"/>
    </xf>
    <xf numFmtId="0" fontId="0" fillId="0" borderId="0" xfId="0"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5" xfId="0" applyBorder="1" applyAlignment="1">
      <alignment horizontal="left" vertical="center"/>
    </xf>
    <xf numFmtId="0" fontId="21" fillId="0" borderId="0" xfId="1" applyFont="1">
      <alignment vertical="center"/>
    </xf>
    <xf numFmtId="0" fontId="21" fillId="0" borderId="0" xfId="1" applyFont="1" applyAlignment="1">
      <alignment horizontal="left" vertical="center"/>
    </xf>
    <xf numFmtId="0" fontId="22" fillId="0" borderId="0" xfId="0" applyFont="1" applyAlignment="1">
      <alignment vertical="center"/>
    </xf>
    <xf numFmtId="0" fontId="4" fillId="0" borderId="0" xfId="1" applyFont="1" applyAlignment="1">
      <alignment horizontal="left" vertical="center"/>
    </xf>
    <xf numFmtId="0" fontId="4" fillId="0" borderId="0" xfId="1" applyFont="1" applyFill="1" applyAlignment="1">
      <alignment horizontal="left" vertical="center"/>
    </xf>
    <xf numFmtId="0" fontId="2" fillId="0" borderId="0" xfId="1" applyFont="1" applyBorder="1" applyAlignment="1">
      <alignment horizontal="center" vertical="center"/>
    </xf>
    <xf numFmtId="0" fontId="4" fillId="0" borderId="1" xfId="1" applyFont="1" applyBorder="1" applyAlignment="1">
      <alignment horizontal="left" vertical="center"/>
    </xf>
    <xf numFmtId="0" fontId="1" fillId="0" borderId="0" xfId="0" applyFont="1" applyAlignment="1">
      <alignment vertical="center"/>
    </xf>
    <xf numFmtId="0" fontId="1" fillId="0" borderId="16" xfId="0" applyFont="1" applyBorder="1" applyAlignment="1">
      <alignment horizontal="center"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vertical="center"/>
    </xf>
    <xf numFmtId="57" fontId="1" fillId="0" borderId="19" xfId="0" applyNumberFormat="1" applyFont="1" applyBorder="1" applyAlignment="1">
      <alignment vertical="center"/>
    </xf>
    <xf numFmtId="0" fontId="1" fillId="0" borderId="20" xfId="0" applyFont="1" applyBorder="1" applyAlignment="1">
      <alignment horizontal="center" vertical="center" wrapText="1"/>
    </xf>
    <xf numFmtId="0" fontId="1" fillId="0" borderId="21"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vertical="top"/>
    </xf>
    <xf numFmtId="0" fontId="0" fillId="0" borderId="16" xfId="0" applyBorder="1" applyAlignment="1">
      <alignment horizontal="center" vertical="center"/>
    </xf>
    <xf numFmtId="0" fontId="24" fillId="0" borderId="17" xfId="0" applyFont="1" applyBorder="1" applyAlignment="1">
      <alignment vertical="center"/>
    </xf>
    <xf numFmtId="0" fontId="0" fillId="0" borderId="18" xfId="0" applyBorder="1" applyAlignment="1">
      <alignment horizontal="center" vertical="center"/>
    </xf>
    <xf numFmtId="0" fontId="28" fillId="0" borderId="19" xfId="0" applyFont="1" applyBorder="1" applyAlignment="1">
      <alignment vertical="center"/>
    </xf>
    <xf numFmtId="57" fontId="28" fillId="0" borderId="19" xfId="0" applyNumberFormat="1" applyFont="1" applyBorder="1" applyAlignment="1">
      <alignment vertical="center"/>
    </xf>
    <xf numFmtId="0" fontId="0" fillId="0" borderId="20" xfId="0" applyBorder="1" applyAlignment="1">
      <alignment horizontal="center" vertical="center" wrapText="1"/>
    </xf>
    <xf numFmtId="0" fontId="28" fillId="0" borderId="21" xfId="0" applyFont="1" applyBorder="1" applyAlignment="1">
      <alignment vertical="center" wrapText="1"/>
    </xf>
    <xf numFmtId="0" fontId="0" fillId="0" borderId="0" xfId="0" applyBorder="1" applyAlignment="1">
      <alignment horizontal="center" vertical="center" wrapText="1"/>
    </xf>
    <xf numFmtId="0" fontId="28" fillId="0" borderId="0" xfId="0" applyFont="1" applyBorder="1" applyAlignment="1">
      <alignment vertical="center" wrapText="1"/>
    </xf>
    <xf numFmtId="0" fontId="1" fillId="0" borderId="0" xfId="1" applyAlignment="1">
      <alignment horizontal="right" vertical="center"/>
    </xf>
    <xf numFmtId="0" fontId="10" fillId="0" borderId="0" xfId="2" applyAlignment="1">
      <alignment vertical="center"/>
    </xf>
    <xf numFmtId="0" fontId="10" fillId="0" borderId="2" xfId="2" applyBorder="1" applyAlignment="1">
      <alignment vertical="center"/>
    </xf>
    <xf numFmtId="0" fontId="10" fillId="0" borderId="3" xfId="2" applyBorder="1" applyAlignment="1">
      <alignment vertical="center"/>
    </xf>
    <xf numFmtId="0" fontId="10" fillId="0" borderId="2" xfId="2" applyBorder="1" applyAlignment="1">
      <alignment horizontal="center" vertical="center"/>
    </xf>
    <xf numFmtId="0" fontId="31" fillId="0" borderId="0" xfId="4" applyFont="1">
      <alignment vertical="center"/>
    </xf>
    <xf numFmtId="0" fontId="33" fillId="0" borderId="0" xfId="2" applyFont="1" applyBorder="1" applyAlignment="1">
      <alignment horizontal="center" vertical="center"/>
    </xf>
    <xf numFmtId="0" fontId="34" fillId="0" borderId="0" xfId="2" applyFont="1">
      <alignment vertical="center"/>
    </xf>
    <xf numFmtId="176" fontId="31" fillId="0" borderId="2" xfId="4" applyNumberFormat="1" applyFont="1" applyFill="1" applyBorder="1" applyAlignment="1">
      <alignment vertical="center"/>
    </xf>
    <xf numFmtId="176" fontId="31" fillId="0" borderId="22" xfId="4" applyNumberFormat="1" applyFont="1" applyFill="1" applyBorder="1" applyAlignment="1">
      <alignment vertical="center"/>
    </xf>
    <xf numFmtId="178" fontId="31" fillId="0" borderId="0" xfId="4" applyNumberFormat="1" applyFont="1">
      <alignment vertical="center"/>
    </xf>
    <xf numFmtId="0" fontId="31" fillId="0" borderId="9" xfId="4" applyFont="1" applyFill="1" applyBorder="1" applyAlignment="1">
      <alignment vertical="center"/>
    </xf>
    <xf numFmtId="177" fontId="31" fillId="0" borderId="8" xfId="4" applyNumberFormat="1" applyFont="1" applyFill="1" applyBorder="1" applyAlignment="1">
      <alignment vertical="center"/>
    </xf>
    <xf numFmtId="177" fontId="31" fillId="0" borderId="28" xfId="4" applyNumberFormat="1" applyFont="1" applyFill="1" applyBorder="1" applyAlignment="1">
      <alignment vertical="center"/>
    </xf>
    <xf numFmtId="0" fontId="31" fillId="0" borderId="5" xfId="4" applyFont="1" applyBorder="1" applyAlignment="1">
      <alignment vertical="center" shrinkToFit="1"/>
    </xf>
    <xf numFmtId="0" fontId="31" fillId="0" borderId="0" xfId="4" applyFont="1" applyBorder="1" applyAlignment="1">
      <alignment vertical="center" shrinkToFit="1"/>
    </xf>
    <xf numFmtId="0" fontId="31" fillId="0" borderId="0" xfId="4" applyFont="1" applyBorder="1" applyAlignment="1">
      <alignment horizontal="center" vertical="center"/>
    </xf>
    <xf numFmtId="179" fontId="31" fillId="0" borderId="25" xfId="4" applyNumberFormat="1" applyFont="1" applyFill="1" applyBorder="1" applyAlignment="1">
      <alignment vertical="center"/>
    </xf>
    <xf numFmtId="179" fontId="31" fillId="0" borderId="31" xfId="4" applyNumberFormat="1" applyFont="1" applyFill="1" applyBorder="1" applyAlignment="1">
      <alignment vertical="center"/>
    </xf>
    <xf numFmtId="179" fontId="31" fillId="3" borderId="28" xfId="4" applyNumberFormat="1" applyFont="1" applyFill="1" applyBorder="1" applyAlignment="1">
      <alignment vertical="center"/>
    </xf>
    <xf numFmtId="179" fontId="31" fillId="3" borderId="34" xfId="4" applyNumberFormat="1" applyFont="1" applyFill="1" applyBorder="1" applyAlignment="1">
      <alignment vertical="center"/>
    </xf>
    <xf numFmtId="0" fontId="37" fillId="0" borderId="0" xfId="4" applyFont="1" applyBorder="1" applyAlignment="1">
      <alignment vertical="center" wrapText="1"/>
    </xf>
    <xf numFmtId="0" fontId="37" fillId="0" borderId="0" xfId="4" applyFont="1">
      <alignment vertical="center"/>
    </xf>
    <xf numFmtId="0" fontId="37" fillId="0" borderId="0" xfId="4" applyFont="1" applyAlignment="1">
      <alignment horizontal="right" vertical="center"/>
    </xf>
    <xf numFmtId="0" fontId="12" fillId="0" borderId="0" xfId="4" applyFont="1">
      <alignment vertical="center"/>
    </xf>
    <xf numFmtId="0" fontId="40" fillId="0" borderId="0" xfId="2" applyFont="1" applyBorder="1" applyAlignment="1">
      <alignment horizontal="center" vertical="center"/>
    </xf>
    <xf numFmtId="0" fontId="10" fillId="0" borderId="0" xfId="2">
      <alignment vertical="center"/>
    </xf>
    <xf numFmtId="176" fontId="12" fillId="0" borderId="2" xfId="4" applyNumberFormat="1" applyFont="1" applyFill="1" applyBorder="1" applyAlignment="1">
      <alignment vertical="center"/>
    </xf>
    <xf numFmtId="176" fontId="12" fillId="0" borderId="22" xfId="4" applyNumberFormat="1" applyFont="1" applyFill="1" applyBorder="1" applyAlignment="1">
      <alignment vertical="center"/>
    </xf>
    <xf numFmtId="178" fontId="12" fillId="0" borderId="0" xfId="4" applyNumberFormat="1" applyFont="1">
      <alignment vertical="center"/>
    </xf>
    <xf numFmtId="0" fontId="12" fillId="0" borderId="9" xfId="4" applyFont="1" applyFill="1" applyBorder="1" applyAlignment="1">
      <alignment vertical="center"/>
    </xf>
    <xf numFmtId="177" fontId="12" fillId="0" borderId="8" xfId="4" applyNumberFormat="1" applyFont="1" applyFill="1" applyBorder="1" applyAlignment="1">
      <alignment vertical="center"/>
    </xf>
    <xf numFmtId="177" fontId="12" fillId="0" borderId="28" xfId="4" applyNumberFormat="1" applyFont="1" applyFill="1" applyBorder="1" applyAlignment="1">
      <alignment vertical="center"/>
    </xf>
    <xf numFmtId="0" fontId="12" fillId="0" borderId="5" xfId="4" applyFont="1" applyBorder="1" applyAlignment="1">
      <alignment vertical="center" shrinkToFit="1"/>
    </xf>
    <xf numFmtId="0" fontId="12" fillId="0" borderId="0" xfId="4" applyFont="1" applyBorder="1" applyAlignment="1">
      <alignment vertical="center" shrinkToFit="1"/>
    </xf>
    <xf numFmtId="0" fontId="12" fillId="0" borderId="0" xfId="4" applyFont="1" applyBorder="1" applyAlignment="1">
      <alignment horizontal="center" vertical="center"/>
    </xf>
    <xf numFmtId="179" fontId="12" fillId="0" borderId="25" xfId="4" applyNumberFormat="1" applyFont="1" applyFill="1" applyBorder="1" applyAlignment="1">
      <alignment vertical="center"/>
    </xf>
    <xf numFmtId="179" fontId="12" fillId="0" borderId="31" xfId="4" applyNumberFormat="1" applyFont="1" applyFill="1" applyBorder="1" applyAlignment="1">
      <alignment vertical="center"/>
    </xf>
    <xf numFmtId="179" fontId="12" fillId="3" borderId="28" xfId="4" applyNumberFormat="1" applyFont="1" applyFill="1" applyBorder="1" applyAlignment="1">
      <alignment vertical="center"/>
    </xf>
    <xf numFmtId="179" fontId="12" fillId="3" borderId="34" xfId="4" applyNumberFormat="1" applyFont="1" applyFill="1" applyBorder="1" applyAlignment="1">
      <alignment vertical="center"/>
    </xf>
    <xf numFmtId="0" fontId="7" fillId="0" borderId="0" xfId="4" applyFont="1" applyBorder="1" applyAlignment="1">
      <alignment vertical="center" wrapText="1"/>
    </xf>
    <xf numFmtId="0" fontId="7" fillId="0" borderId="0" xfId="4" applyFont="1">
      <alignment vertical="center"/>
    </xf>
    <xf numFmtId="0" fontId="40" fillId="0" borderId="0" xfId="2" applyFont="1">
      <alignment vertical="center"/>
    </xf>
    <xf numFmtId="0" fontId="1" fillId="0" borderId="0" xfId="1">
      <alignment vertical="center"/>
    </xf>
    <xf numFmtId="0" fontId="10" fillId="0" borderId="0" xfId="2" applyAlignment="1">
      <alignment horizontal="right" vertical="center"/>
    </xf>
    <xf numFmtId="0" fontId="10" fillId="0" borderId="1" xfId="2" applyFont="1" applyBorder="1" applyAlignment="1">
      <alignment horizontal="center" vertical="center"/>
    </xf>
    <xf numFmtId="0" fontId="10" fillId="0" borderId="4" xfId="2" applyBorder="1" applyAlignment="1">
      <alignment horizontal="left" vertical="center" indent="1"/>
    </xf>
    <xf numFmtId="0" fontId="10" fillId="0" borderId="4" xfId="2" applyBorder="1" applyAlignment="1">
      <alignment horizontal="left" vertical="center" wrapText="1" indent="1"/>
    </xf>
    <xf numFmtId="0" fontId="10" fillId="0" borderId="8" xfId="2" applyBorder="1" applyAlignment="1">
      <alignment horizontal="center" vertical="center"/>
    </xf>
    <xf numFmtId="0" fontId="10" fillId="0" borderId="1" xfId="2" applyBorder="1" applyAlignment="1">
      <alignment horizontal="center" vertical="center"/>
    </xf>
    <xf numFmtId="0" fontId="10" fillId="0" borderId="6" xfId="2" applyBorder="1" applyAlignment="1">
      <alignment horizontal="center" vertical="center"/>
    </xf>
    <xf numFmtId="0" fontId="10" fillId="0" borderId="6" xfId="2" applyBorder="1" applyAlignment="1">
      <alignment horizontal="left" vertical="center"/>
    </xf>
    <xf numFmtId="0" fontId="10" fillId="0" borderId="15" xfId="2" applyBorder="1">
      <alignment vertical="center"/>
    </xf>
    <xf numFmtId="0" fontId="48" fillId="0" borderId="0" xfId="0" applyFont="1" applyAlignment="1" applyProtection="1">
      <alignment vertical="center"/>
      <protection locked="0"/>
    </xf>
    <xf numFmtId="0" fontId="50" fillId="0" borderId="0" xfId="0" applyFont="1" applyAlignment="1" applyProtection="1">
      <alignment vertical="top"/>
      <protection locked="0"/>
    </xf>
    <xf numFmtId="0" fontId="51"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52" fillId="4" borderId="0" xfId="0" applyFont="1" applyFill="1" applyAlignment="1" applyProtection="1">
      <alignment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55" fillId="0" borderId="0" xfId="0" applyFont="1"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top"/>
      <protection locked="0"/>
    </xf>
    <xf numFmtId="0" fontId="55" fillId="0" borderId="0" xfId="0" applyFont="1" applyAlignment="1" applyProtection="1">
      <alignment vertical="center" wrapText="1"/>
      <protection locked="0"/>
    </xf>
    <xf numFmtId="0" fontId="0" fillId="0" borderId="5" xfId="0" applyBorder="1" applyAlignment="1" applyProtection="1">
      <alignment horizontal="center" vertical="center"/>
      <protection locked="0"/>
    </xf>
    <xf numFmtId="0" fontId="55" fillId="5" borderId="5"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181" fontId="0" fillId="0" borderId="50" xfId="0" applyNumberFormat="1" applyBorder="1" applyAlignment="1" applyProtection="1">
      <alignment horizontal="center" vertical="center"/>
      <protection locked="0"/>
    </xf>
    <xf numFmtId="181" fontId="0" fillId="0" borderId="51" xfId="0" applyNumberFormat="1" applyBorder="1" applyAlignment="1" applyProtection="1">
      <alignment horizontal="center" vertical="center"/>
      <protection locked="0"/>
    </xf>
    <xf numFmtId="181" fontId="0" fillId="0" borderId="52" xfId="0" applyNumberFormat="1" applyBorder="1" applyAlignment="1" applyProtection="1">
      <alignment horizontal="center" vertical="center"/>
      <protection locked="0"/>
    </xf>
    <xf numFmtId="181" fontId="0" fillId="0" borderId="53" xfId="0" applyNumberFormat="1" applyBorder="1" applyAlignment="1" applyProtection="1">
      <alignment horizontal="center" vertical="center"/>
      <protection locked="0"/>
    </xf>
    <xf numFmtId="181" fontId="0" fillId="0" borderId="54" xfId="0" applyNumberFormat="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55" fillId="5" borderId="57" xfId="0" applyFont="1" applyFill="1" applyBorder="1" applyAlignment="1" applyProtection="1">
      <alignment horizontal="center" vertical="center"/>
      <protection locked="0"/>
    </xf>
    <xf numFmtId="0" fontId="55" fillId="5" borderId="58" xfId="0" applyFont="1" applyFill="1" applyBorder="1" applyAlignment="1" applyProtection="1">
      <alignment horizontal="center" vertical="center"/>
      <protection locked="0"/>
    </xf>
    <xf numFmtId="0" fontId="55" fillId="5" borderId="59" xfId="0" applyFont="1" applyFill="1" applyBorder="1" applyAlignment="1" applyProtection="1">
      <alignment horizontal="center" vertical="center"/>
      <protection locked="0"/>
    </xf>
    <xf numFmtId="0" fontId="55" fillId="5" borderId="60" xfId="0" applyFont="1" applyFill="1" applyBorder="1" applyAlignment="1" applyProtection="1">
      <alignment horizontal="center" vertical="center"/>
      <protection locked="0"/>
    </xf>
    <xf numFmtId="0" fontId="55" fillId="5" borderId="61" xfId="0" applyFont="1" applyFill="1" applyBorder="1" applyAlignment="1" applyProtection="1">
      <alignment horizontal="center" vertical="center"/>
      <protection locked="0"/>
    </xf>
    <xf numFmtId="0" fontId="55" fillId="5" borderId="62" xfId="0"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182" fontId="55" fillId="5" borderId="65" xfId="0" applyNumberFormat="1" applyFont="1" applyFill="1" applyBorder="1" applyAlignment="1" applyProtection="1">
      <alignment horizontal="center" vertical="center"/>
      <protection locked="0"/>
    </xf>
    <xf numFmtId="182" fontId="55" fillId="5" borderId="66" xfId="0" applyNumberFormat="1" applyFont="1" applyFill="1" applyBorder="1" applyAlignment="1" applyProtection="1">
      <alignment horizontal="center" vertical="center"/>
      <protection locked="0"/>
    </xf>
    <xf numFmtId="182" fontId="55" fillId="5" borderId="67" xfId="0" applyNumberFormat="1" applyFont="1" applyFill="1" applyBorder="1" applyAlignment="1" applyProtection="1">
      <alignment horizontal="center" vertical="center"/>
      <protection locked="0"/>
    </xf>
    <xf numFmtId="182" fontId="55" fillId="5" borderId="68" xfId="0" applyNumberFormat="1" applyFont="1" applyFill="1" applyBorder="1" applyAlignment="1" applyProtection="1">
      <alignment horizontal="center" vertical="center"/>
      <protection locked="0"/>
    </xf>
    <xf numFmtId="182" fontId="55" fillId="5" borderId="69" xfId="0" applyNumberFormat="1" applyFont="1" applyFill="1" applyBorder="1" applyAlignment="1" applyProtection="1">
      <alignment horizontal="center" vertical="center"/>
      <protection locked="0"/>
    </xf>
    <xf numFmtId="182" fontId="55" fillId="5" borderId="70" xfId="0" applyNumberFormat="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182" fontId="55" fillId="5" borderId="72" xfId="0" applyNumberFormat="1" applyFont="1" applyFill="1" applyBorder="1" applyAlignment="1" applyProtection="1">
      <alignment horizontal="center" vertical="center"/>
      <protection locked="0"/>
    </xf>
    <xf numFmtId="182" fontId="55" fillId="5" borderId="73" xfId="0" applyNumberFormat="1" applyFont="1" applyFill="1" applyBorder="1" applyAlignment="1" applyProtection="1">
      <alignment horizontal="center" vertical="center"/>
      <protection locked="0"/>
    </xf>
    <xf numFmtId="182" fontId="55" fillId="5" borderId="74" xfId="0" applyNumberFormat="1" applyFont="1" applyFill="1" applyBorder="1" applyAlignment="1" applyProtection="1">
      <alignment horizontal="center" vertical="center"/>
      <protection locked="0"/>
    </xf>
    <xf numFmtId="182" fontId="55" fillId="5" borderId="75" xfId="0" applyNumberFormat="1" applyFont="1" applyFill="1" applyBorder="1" applyAlignment="1" applyProtection="1">
      <alignment horizontal="center" vertical="center"/>
      <protection locked="0"/>
    </xf>
    <xf numFmtId="182" fontId="55" fillId="5" borderId="76" xfId="0" applyNumberFormat="1" applyFont="1" applyFill="1" applyBorder="1" applyAlignment="1" applyProtection="1">
      <alignment horizontal="center" vertical="center"/>
      <protection locked="0"/>
    </xf>
    <xf numFmtId="182" fontId="55" fillId="5" borderId="77" xfId="0" applyNumberFormat="1" applyFont="1" applyFill="1" applyBorder="1" applyAlignment="1" applyProtection="1">
      <alignment horizontal="center" vertical="center"/>
      <protection locked="0"/>
    </xf>
    <xf numFmtId="0" fontId="0" fillId="0" borderId="79" xfId="0" applyBorder="1" applyAlignment="1" applyProtection="1">
      <alignment horizontal="center" vertical="center"/>
      <protection locked="0"/>
    </xf>
    <xf numFmtId="183" fontId="55" fillId="0" borderId="80" xfId="0" applyNumberFormat="1" applyFont="1" applyBorder="1" applyAlignment="1" applyProtection="1">
      <alignment horizontal="center" vertical="center"/>
    </xf>
    <xf numFmtId="183" fontId="55" fillId="0" borderId="81" xfId="0" applyNumberFormat="1" applyFont="1" applyBorder="1" applyAlignment="1" applyProtection="1">
      <alignment horizontal="center" vertical="center"/>
    </xf>
    <xf numFmtId="183" fontId="55" fillId="0" borderId="82" xfId="0" applyNumberFormat="1" applyFont="1" applyBorder="1" applyAlignment="1" applyProtection="1">
      <alignment horizontal="center" vertical="center"/>
    </xf>
    <xf numFmtId="183" fontId="55" fillId="0" borderId="83" xfId="0" applyNumberFormat="1" applyFont="1" applyBorder="1" applyAlignment="1" applyProtection="1">
      <alignment horizontal="center" vertical="center"/>
    </xf>
    <xf numFmtId="183" fontId="55" fillId="0" borderId="79" xfId="0" applyNumberFormat="1" applyFont="1" applyBorder="1" applyAlignment="1" applyProtection="1">
      <alignment horizontal="center" vertical="center"/>
    </xf>
    <xf numFmtId="183" fontId="55" fillId="0" borderId="86" xfId="0" applyNumberFormat="1" applyFont="1" applyBorder="1" applyAlignment="1" applyProtection="1">
      <alignment horizontal="center" vertical="center"/>
    </xf>
    <xf numFmtId="183" fontId="55" fillId="0" borderId="87" xfId="0" applyNumberFormat="1" applyFont="1" applyBorder="1" applyAlignment="1" applyProtection="1">
      <alignment horizontal="center" vertical="center"/>
    </xf>
    <xf numFmtId="183" fontId="55" fillId="0" borderId="88" xfId="0" applyNumberFormat="1" applyFont="1" applyBorder="1" applyAlignment="1" applyProtection="1">
      <alignment horizontal="center" vertical="center"/>
    </xf>
    <xf numFmtId="183" fontId="55" fillId="0" borderId="89" xfId="0" applyNumberFormat="1" applyFont="1" applyBorder="1" applyAlignment="1" applyProtection="1">
      <alignment horizontal="center" vertical="center"/>
    </xf>
    <xf numFmtId="183" fontId="55" fillId="0" borderId="90" xfId="0" applyNumberFormat="1" applyFont="1" applyBorder="1" applyAlignment="1" applyProtection="1">
      <alignment horizontal="center" vertical="center"/>
    </xf>
    <xf numFmtId="0" fontId="10" fillId="0" borderId="6" xfId="0" applyFont="1" applyBorder="1" applyAlignment="1" applyProtection="1">
      <alignment vertical="center"/>
      <protection locked="0"/>
    </xf>
    <xf numFmtId="0" fontId="54" fillId="0" borderId="6"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54" fillId="0" borderId="2" xfId="0" applyFont="1" applyBorder="1" applyAlignment="1" applyProtection="1">
      <alignment vertical="center"/>
      <protection locked="0"/>
    </xf>
    <xf numFmtId="0" fontId="54" fillId="0" borderId="2" xfId="0" applyFont="1" applyBorder="1" applyAlignment="1">
      <alignment horizontal="center" vertical="center"/>
    </xf>
    <xf numFmtId="0" fontId="54" fillId="0" borderId="2" xfId="0" applyFont="1" applyBorder="1" applyAlignment="1">
      <alignment vertical="center"/>
    </xf>
    <xf numFmtId="0" fontId="51" fillId="6" borderId="103" xfId="0" applyFont="1" applyFill="1" applyBorder="1" applyAlignment="1" applyProtection="1">
      <alignment horizontal="center" vertical="center"/>
      <protection locked="0"/>
    </xf>
    <xf numFmtId="0" fontId="40" fillId="0" borderId="0" xfId="1" applyFont="1">
      <alignment vertical="center"/>
    </xf>
    <xf numFmtId="0" fontId="1" fillId="0" borderId="0" xfId="1" applyAlignment="1">
      <alignment vertical="center"/>
    </xf>
    <xf numFmtId="0" fontId="40" fillId="0" borderId="0" xfId="1" applyFont="1" applyBorder="1" applyAlignment="1">
      <alignment horizontal="center" vertical="center"/>
    </xf>
    <xf numFmtId="0" fontId="10" fillId="0" borderId="1" xfId="1" applyFont="1" applyBorder="1" applyAlignment="1">
      <alignment horizontal="center" vertical="center"/>
    </xf>
    <xf numFmtId="0" fontId="1" fillId="0" borderId="4" xfId="1" applyBorder="1" applyAlignment="1">
      <alignment horizontal="left" vertical="center" indent="1"/>
    </xf>
    <xf numFmtId="0" fontId="1" fillId="0" borderId="5" xfId="1" applyBorder="1" applyAlignment="1">
      <alignment horizontal="left" vertical="center" wrapText="1"/>
    </xf>
    <xf numFmtId="0" fontId="1" fillId="0" borderId="11" xfId="1" applyBorder="1" applyAlignment="1">
      <alignment horizontal="left" vertical="center" wrapText="1"/>
    </xf>
    <xf numFmtId="0" fontId="16" fillId="0" borderId="0" xfId="1" applyFont="1">
      <alignment vertical="center"/>
    </xf>
    <xf numFmtId="0" fontId="68" fillId="0" borderId="0" xfId="1" applyFont="1">
      <alignment vertical="center"/>
    </xf>
    <xf numFmtId="0" fontId="16" fillId="0" borderId="0" xfId="1" applyFont="1" applyAlignment="1">
      <alignment horizontal="left" vertical="center"/>
    </xf>
    <xf numFmtId="0" fontId="69" fillId="0" borderId="0" xfId="1" applyFont="1" applyBorder="1" applyAlignment="1">
      <alignment vertical="center"/>
    </xf>
    <xf numFmtId="0" fontId="30" fillId="0" borderId="0" xfId="1" applyFont="1">
      <alignment vertical="center"/>
    </xf>
    <xf numFmtId="0" fontId="30" fillId="0" borderId="0" xfId="1" applyFont="1" applyBorder="1">
      <alignment vertical="center"/>
    </xf>
    <xf numFmtId="0" fontId="30" fillId="0" borderId="0" xfId="1" applyFont="1" applyAlignment="1">
      <alignment vertical="center"/>
    </xf>
    <xf numFmtId="0" fontId="30" fillId="0" borderId="0" xfId="1" applyFont="1" applyBorder="1" applyAlignment="1">
      <alignment horizontal="center" vertical="center"/>
    </xf>
    <xf numFmtId="0" fontId="30" fillId="0" borderId="0" xfId="1" applyFont="1" applyBorder="1" applyAlignment="1">
      <alignment horizontal="center" vertical="center" wrapText="1"/>
    </xf>
    <xf numFmtId="0" fontId="72" fillId="0" borderId="0" xfId="1" applyFont="1">
      <alignment vertical="center"/>
    </xf>
    <xf numFmtId="0" fontId="72" fillId="0" borderId="5" xfId="1" applyFont="1" applyBorder="1">
      <alignment vertical="center"/>
    </xf>
    <xf numFmtId="56" fontId="72" fillId="0" borderId="3" xfId="1" applyNumberFormat="1" applyFont="1" applyBorder="1" applyAlignment="1">
      <alignment horizontal="center" vertical="center"/>
    </xf>
    <xf numFmtId="0" fontId="72" fillId="0" borderId="3" xfId="1" applyFont="1" applyFill="1" applyBorder="1" applyAlignment="1">
      <alignment horizontal="center" vertical="center"/>
    </xf>
    <xf numFmtId="0" fontId="72" fillId="0" borderId="3" xfId="1" applyFont="1" applyFill="1" applyBorder="1" applyAlignment="1">
      <alignment vertical="center"/>
    </xf>
    <xf numFmtId="0" fontId="72" fillId="0" borderId="3" xfId="1" applyFont="1" applyFill="1" applyBorder="1">
      <alignment vertical="center"/>
    </xf>
    <xf numFmtId="0" fontId="73" fillId="0" borderId="0" xfId="2" applyFont="1" applyAlignment="1">
      <alignment horizontal="center" vertical="center"/>
    </xf>
    <xf numFmtId="0" fontId="10" fillId="0" borderId="7" xfId="2" applyBorder="1" applyAlignment="1">
      <alignment vertical="center"/>
    </xf>
    <xf numFmtId="0" fontId="10" fillId="0" borderId="13" xfId="2" applyBorder="1" applyAlignment="1">
      <alignment vertical="center"/>
    </xf>
    <xf numFmtId="0" fontId="10" fillId="0" borderId="8" xfId="2" applyBorder="1" applyAlignment="1">
      <alignment vertical="center"/>
    </xf>
    <xf numFmtId="0" fontId="10" fillId="0" borderId="12" xfId="2" applyBorder="1" applyAlignment="1">
      <alignment vertical="center"/>
    </xf>
    <xf numFmtId="0" fontId="10" fillId="0" borderId="15" xfId="2" applyBorder="1" applyAlignment="1">
      <alignment vertical="center"/>
    </xf>
    <xf numFmtId="0" fontId="10" fillId="0" borderId="6" xfId="2" applyBorder="1" applyAlignment="1">
      <alignment vertical="center"/>
    </xf>
    <xf numFmtId="0" fontId="75" fillId="0" borderId="6" xfId="2" applyFont="1" applyBorder="1" applyAlignment="1">
      <alignment vertical="center"/>
    </xf>
    <xf numFmtId="0" fontId="10" fillId="0" borderId="10" xfId="2" applyBorder="1" applyAlignment="1">
      <alignment vertical="center"/>
    </xf>
    <xf numFmtId="0" fontId="10" fillId="0" borderId="14" xfId="2" applyBorder="1" applyAlignment="1">
      <alignment vertical="center"/>
    </xf>
    <xf numFmtId="0" fontId="10" fillId="0" borderId="1" xfId="2" applyBorder="1" applyAlignment="1">
      <alignment vertical="center"/>
    </xf>
    <xf numFmtId="0" fontId="10" fillId="0" borderId="0" xfId="2" applyBorder="1" applyAlignment="1">
      <alignment vertical="center"/>
    </xf>
    <xf numFmtId="0" fontId="0" fillId="0" borderId="0" xfId="0" applyAlignment="1">
      <alignment vertical="center"/>
    </xf>
    <xf numFmtId="0" fontId="0" fillId="0" borderId="0" xfId="0" applyAlignment="1">
      <alignment vertical="center"/>
    </xf>
    <xf numFmtId="49" fontId="13" fillId="0" borderId="0" xfId="2" applyNumberFormat="1" applyFont="1" applyAlignment="1">
      <alignment horizontal="center" vertical="center"/>
    </xf>
    <xf numFmtId="49" fontId="76" fillId="0" borderId="0" xfId="2" applyNumberFormat="1" applyFont="1" applyAlignment="1">
      <alignment vertical="center"/>
    </xf>
    <xf numFmtId="0" fontId="77" fillId="0" borderId="0" xfId="1" applyFont="1">
      <alignment vertical="center"/>
    </xf>
    <xf numFmtId="0" fontId="78" fillId="0" borderId="0" xfId="1" applyFont="1">
      <alignment vertical="center"/>
    </xf>
    <xf numFmtId="0" fontId="34" fillId="0" borderId="0" xfId="1" applyFont="1">
      <alignment vertical="center"/>
    </xf>
    <xf numFmtId="0" fontId="79" fillId="0" borderId="0" xfId="1" applyFont="1">
      <alignment vertical="center"/>
    </xf>
    <xf numFmtId="0" fontId="80" fillId="0" borderId="0" xfId="1" applyFont="1">
      <alignment vertical="center"/>
    </xf>
    <xf numFmtId="0" fontId="80" fillId="0" borderId="0" xfId="1" applyFont="1" applyAlignment="1">
      <alignment horizontal="right" vertical="center"/>
    </xf>
    <xf numFmtId="0" fontId="77" fillId="0" borderId="0" xfId="1" applyFont="1" applyAlignment="1">
      <alignment horizontal="center" vertical="center"/>
    </xf>
    <xf numFmtId="0" fontId="80" fillId="0" borderId="1" xfId="1" applyFont="1" applyBorder="1" applyAlignment="1">
      <alignment horizontal="left" vertical="center"/>
    </xf>
    <xf numFmtId="0" fontId="80" fillId="0" borderId="4" xfId="1" applyFont="1" applyBorder="1" applyAlignment="1">
      <alignment vertical="center"/>
    </xf>
    <xf numFmtId="0" fontId="34" fillId="0" borderId="10" xfId="1" applyFont="1" applyBorder="1">
      <alignment vertical="center"/>
    </xf>
    <xf numFmtId="0" fontId="80" fillId="0" borderId="4" xfId="1" applyFont="1" applyBorder="1" applyAlignment="1">
      <alignment horizontal="left" vertical="center" wrapText="1"/>
    </xf>
    <xf numFmtId="0" fontId="80" fillId="0" borderId="5" xfId="1" applyFont="1" applyBorder="1" applyAlignment="1">
      <alignment horizontal="center" vertical="center" wrapText="1"/>
    </xf>
    <xf numFmtId="0" fontId="82" fillId="0" borderId="5" xfId="1" applyFont="1" applyBorder="1" applyAlignment="1">
      <alignment horizontal="center" vertical="center" wrapText="1"/>
    </xf>
    <xf numFmtId="0" fontId="80" fillId="0" borderId="5" xfId="1" applyFont="1" applyBorder="1" applyAlignment="1">
      <alignment vertical="center" wrapText="1"/>
    </xf>
    <xf numFmtId="0" fontId="80" fillId="0" borderId="5" xfId="1" applyFont="1" applyBorder="1">
      <alignment vertical="center"/>
    </xf>
    <xf numFmtId="0" fontId="80" fillId="0" borderId="5" xfId="1" applyFont="1" applyBorder="1" applyAlignment="1">
      <alignment horizontal="center" vertical="center"/>
    </xf>
    <xf numFmtId="0" fontId="80" fillId="0" borderId="0" xfId="1" applyFont="1" applyBorder="1">
      <alignment vertical="center"/>
    </xf>
    <xf numFmtId="0" fontId="80" fillId="0" borderId="0" xfId="2" applyFont="1">
      <alignment vertical="center"/>
    </xf>
    <xf numFmtId="0" fontId="83" fillId="0" borderId="0" xfId="2" applyFont="1">
      <alignment vertical="center"/>
    </xf>
    <xf numFmtId="0" fontId="80" fillId="0" borderId="0" xfId="2" applyFont="1" applyAlignment="1">
      <alignment horizontal="right" vertical="center"/>
    </xf>
    <xf numFmtId="0" fontId="80" fillId="0" borderId="0" xfId="2" applyFont="1" applyAlignment="1">
      <alignment horizontal="center" vertical="center"/>
    </xf>
    <xf numFmtId="0" fontId="80" fillId="0" borderId="0" xfId="2" applyFont="1" applyBorder="1" applyAlignment="1">
      <alignment horizontal="center" vertical="center"/>
    </xf>
    <xf numFmtId="0" fontId="80" fillId="0" borderId="0" xfId="2" applyFont="1" applyFill="1" applyBorder="1" applyAlignment="1">
      <alignment horizontal="center" vertical="center"/>
    </xf>
    <xf numFmtId="0" fontId="80" fillId="7" borderId="4" xfId="2" applyFont="1" applyFill="1" applyBorder="1" applyAlignment="1">
      <alignment horizontal="center" vertical="center"/>
    </xf>
    <xf numFmtId="0" fontId="80" fillId="0" borderId="5" xfId="2" applyFont="1" applyBorder="1">
      <alignment vertical="center"/>
    </xf>
    <xf numFmtId="0" fontId="80" fillId="0" borderId="0" xfId="2" applyFont="1" applyFill="1" applyBorder="1">
      <alignment vertical="center"/>
    </xf>
    <xf numFmtId="0" fontId="80" fillId="0" borderId="0" xfId="2" applyFont="1" applyBorder="1">
      <alignment vertical="center"/>
    </xf>
    <xf numFmtId="0" fontId="80" fillId="7" borderId="5" xfId="2" applyFont="1" applyFill="1" applyBorder="1" applyAlignment="1">
      <alignment horizontal="center" vertical="center"/>
    </xf>
    <xf numFmtId="0" fontId="83" fillId="0" borderId="0" xfId="2" applyFont="1" applyFill="1">
      <alignment vertical="center"/>
    </xf>
    <xf numFmtId="0" fontId="83" fillId="0" borderId="0" xfId="2" applyFont="1" applyFill="1" applyBorder="1" applyAlignment="1">
      <alignment horizontal="center" vertical="center"/>
    </xf>
    <xf numFmtId="0" fontId="83" fillId="0" borderId="0" xfId="2" applyFont="1" applyFill="1" applyBorder="1">
      <alignment vertical="center"/>
    </xf>
    <xf numFmtId="0" fontId="80" fillId="0" borderId="0" xfId="2" applyFont="1" applyFill="1">
      <alignment vertical="center"/>
    </xf>
    <xf numFmtId="0" fontId="83" fillId="0" borderId="0" xfId="2" applyFont="1" applyFill="1" applyBorder="1" applyAlignment="1">
      <alignment vertical="center" wrapText="1"/>
    </xf>
    <xf numFmtId="0" fontId="83" fillId="0" borderId="0" xfId="2" applyFont="1" applyFill="1" applyBorder="1" applyAlignment="1">
      <alignment vertical="center"/>
    </xf>
    <xf numFmtId="0" fontId="83" fillId="0" borderId="0" xfId="2" applyFont="1" applyBorder="1">
      <alignment vertical="center"/>
    </xf>
    <xf numFmtId="0" fontId="80" fillId="0" borderId="0" xfId="2" applyFont="1" applyAlignment="1">
      <alignment horizontal="left" vertical="center" wrapText="1"/>
    </xf>
    <xf numFmtId="0" fontId="80" fillId="0" borderId="0" xfId="2" applyFont="1" applyAlignment="1">
      <alignment vertical="center" wrapText="1"/>
    </xf>
    <xf numFmtId="0" fontId="80" fillId="0" borderId="0" xfId="2" applyFont="1" applyAlignment="1">
      <alignment horizontal="left" vertical="center"/>
    </xf>
    <xf numFmtId="0" fontId="80" fillId="0" borderId="0" xfId="2" applyFont="1" applyAlignment="1">
      <alignment horizontal="left" vertical="top" wrapText="1"/>
    </xf>
    <xf numFmtId="0" fontId="80" fillId="0" borderId="0" xfId="2" applyFont="1" applyAlignment="1">
      <alignment vertical="top" wrapText="1"/>
    </xf>
    <xf numFmtId="0" fontId="40" fillId="0" borderId="0" xfId="2" applyFont="1" applyAlignment="1">
      <alignment horizontal="center" vertical="center"/>
    </xf>
    <xf numFmtId="0" fontId="77" fillId="0" borderId="0" xfId="2" applyFont="1" applyAlignment="1">
      <alignment horizontal="center" vertical="center"/>
    </xf>
    <xf numFmtId="0" fontId="10" fillId="0" borderId="0" xfId="2" applyFont="1">
      <alignment vertical="center"/>
    </xf>
    <xf numFmtId="0" fontId="84" fillId="0" borderId="0" xfId="4" applyFont="1">
      <alignment vertical="center"/>
    </xf>
    <xf numFmtId="176" fontId="84" fillId="0" borderId="119" xfId="4" applyNumberFormat="1" applyFont="1" applyBorder="1">
      <alignment vertical="center"/>
    </xf>
    <xf numFmtId="176" fontId="84" fillId="0" borderId="120" xfId="4" applyNumberFormat="1" applyFont="1" applyBorder="1">
      <alignment vertical="center"/>
    </xf>
    <xf numFmtId="0" fontId="84" fillId="0" borderId="117" xfId="4" applyFont="1" applyBorder="1">
      <alignment vertical="center"/>
    </xf>
    <xf numFmtId="177" fontId="84" fillId="0" borderId="125" xfId="4" applyNumberFormat="1" applyFont="1" applyBorder="1">
      <alignment vertical="center"/>
    </xf>
    <xf numFmtId="177" fontId="84" fillId="0" borderId="131" xfId="4" applyNumberFormat="1" applyFont="1" applyBorder="1">
      <alignment vertical="center"/>
    </xf>
    <xf numFmtId="0" fontId="84" fillId="0" borderId="0" xfId="4" applyFont="1" applyAlignment="1">
      <alignment vertical="center" shrinkToFit="1"/>
    </xf>
    <xf numFmtId="0" fontId="84" fillId="0" borderId="0" xfId="4" applyFont="1" applyAlignment="1">
      <alignment horizontal="center" vertical="center"/>
    </xf>
    <xf numFmtId="179" fontId="84" fillId="0" borderId="143" xfId="4" applyNumberFormat="1" applyFont="1" applyBorder="1">
      <alignment vertical="center"/>
    </xf>
    <xf numFmtId="179" fontId="84" fillId="0" borderId="144" xfId="4" applyNumberFormat="1" applyFont="1" applyBorder="1">
      <alignment vertical="center"/>
    </xf>
    <xf numFmtId="179" fontId="84" fillId="0" borderId="148" xfId="4" applyNumberFormat="1" applyFont="1" applyBorder="1">
      <alignment vertical="center"/>
    </xf>
    <xf numFmtId="179" fontId="84" fillId="0" borderId="149" xfId="4" applyNumberFormat="1" applyFont="1" applyBorder="1">
      <alignment vertical="center"/>
    </xf>
    <xf numFmtId="0" fontId="12" fillId="0" borderId="0" xfId="4" applyFont="1" applyBorder="1">
      <alignment vertical="center"/>
    </xf>
    <xf numFmtId="0" fontId="84" fillId="0" borderId="0" xfId="4" applyFont="1" applyBorder="1" applyAlignment="1">
      <alignment horizontal="center" vertical="center"/>
    </xf>
    <xf numFmtId="176" fontId="84" fillId="0" borderId="0" xfId="4" applyNumberFormat="1" applyFont="1" applyBorder="1" applyAlignment="1" applyProtection="1">
      <alignment horizontal="right" vertical="center"/>
      <protection locked="0"/>
    </xf>
    <xf numFmtId="179" fontId="84" fillId="0" borderId="0" xfId="4" applyNumberFormat="1" applyFont="1" applyBorder="1">
      <alignment vertical="center"/>
    </xf>
    <xf numFmtId="179" fontId="84" fillId="0" borderId="0" xfId="4" applyNumberFormat="1" applyFont="1" applyBorder="1" applyAlignment="1">
      <alignment horizontal="center" vertical="center"/>
    </xf>
    <xf numFmtId="0" fontId="84" fillId="0" borderId="18" xfId="4" applyFont="1" applyBorder="1" applyAlignment="1">
      <alignment horizontal="center" vertical="center" shrinkToFit="1"/>
    </xf>
    <xf numFmtId="0" fontId="84" fillId="0" borderId="5" xfId="4" applyFont="1" applyBorder="1" applyAlignment="1" applyProtection="1">
      <alignment horizontal="center" vertical="center"/>
      <protection locked="0"/>
    </xf>
    <xf numFmtId="0" fontId="7" fillId="0" borderId="0" xfId="4" applyFont="1" applyAlignment="1">
      <alignment vertical="center" wrapText="1"/>
    </xf>
    <xf numFmtId="0" fontId="7" fillId="0" borderId="0" xfId="4" applyFont="1" applyAlignment="1">
      <alignment horizontal="right" vertical="center"/>
    </xf>
    <xf numFmtId="0" fontId="80" fillId="0" borderId="5" xfId="2" applyFont="1" applyBorder="1" applyAlignment="1">
      <alignment vertical="center"/>
    </xf>
    <xf numFmtId="0" fontId="56" fillId="0" borderId="0" xfId="4" applyFont="1" applyFill="1">
      <alignment vertical="center"/>
    </xf>
    <xf numFmtId="0" fontId="88" fillId="0" borderId="0" xfId="4" applyFont="1" applyFill="1">
      <alignment vertical="center"/>
    </xf>
    <xf numFmtId="0" fontId="90" fillId="0" borderId="0" xfId="2" applyFont="1" applyFill="1" applyBorder="1" applyAlignment="1">
      <alignment horizontal="center" vertical="center"/>
    </xf>
    <xf numFmtId="0" fontId="91" fillId="0" borderId="0" xfId="2" applyFont="1" applyFill="1">
      <alignment vertical="center"/>
    </xf>
    <xf numFmtId="176" fontId="88" fillId="0" borderId="119" xfId="4" applyNumberFormat="1" applyFont="1" applyFill="1" applyBorder="1" applyAlignment="1">
      <alignment vertical="center"/>
    </xf>
    <xf numFmtId="176" fontId="88" fillId="0" borderId="120" xfId="4" applyNumberFormat="1" applyFont="1" applyFill="1" applyBorder="1" applyAlignment="1">
      <alignment vertical="center"/>
    </xf>
    <xf numFmtId="178" fontId="88" fillId="0" borderId="0" xfId="4" applyNumberFormat="1" applyFont="1" applyFill="1">
      <alignment vertical="center"/>
    </xf>
    <xf numFmtId="0" fontId="88" fillId="0" borderId="118" xfId="4" applyFont="1" applyFill="1" applyBorder="1" applyAlignment="1">
      <alignment vertical="center"/>
    </xf>
    <xf numFmtId="177" fontId="88" fillId="0" borderId="125" xfId="4" applyNumberFormat="1" applyFont="1" applyFill="1" applyBorder="1" applyAlignment="1">
      <alignment vertical="center"/>
    </xf>
    <xf numFmtId="177" fontId="88" fillId="0" borderId="131" xfId="4" applyNumberFormat="1" applyFont="1" applyFill="1" applyBorder="1" applyAlignment="1">
      <alignment vertical="center"/>
    </xf>
    <xf numFmtId="0" fontId="88" fillId="0" borderId="113" xfId="4" applyFont="1" applyFill="1" applyBorder="1" applyAlignment="1">
      <alignment vertical="center" shrinkToFit="1"/>
    </xf>
    <xf numFmtId="0" fontId="88" fillId="0" borderId="0" xfId="4" applyFont="1" applyFill="1" applyBorder="1" applyAlignment="1">
      <alignment vertical="center" shrinkToFit="1"/>
    </xf>
    <xf numFmtId="0" fontId="88" fillId="0" borderId="0" xfId="4" applyFont="1" applyFill="1" applyBorder="1" applyAlignment="1">
      <alignment horizontal="center" vertical="center"/>
    </xf>
    <xf numFmtId="179" fontId="88" fillId="0" borderId="143" xfId="4" applyNumberFormat="1" applyFont="1" applyFill="1" applyBorder="1" applyAlignment="1">
      <alignment vertical="center"/>
    </xf>
    <xf numFmtId="179" fontId="88" fillId="0" borderId="144" xfId="4" applyNumberFormat="1" applyFont="1" applyFill="1" applyBorder="1" applyAlignment="1">
      <alignment vertical="center"/>
    </xf>
    <xf numFmtId="179" fontId="88" fillId="0" borderId="131" xfId="4" applyNumberFormat="1" applyFont="1" applyFill="1" applyBorder="1" applyAlignment="1">
      <alignment vertical="center"/>
    </xf>
    <xf numFmtId="179" fontId="88" fillId="0" borderId="160" xfId="4" applyNumberFormat="1" applyFont="1" applyFill="1" applyBorder="1" applyAlignment="1">
      <alignment vertical="center"/>
    </xf>
    <xf numFmtId="0" fontId="94" fillId="0" borderId="0" xfId="4" applyFont="1" applyFill="1" applyBorder="1" applyAlignment="1">
      <alignment vertical="center" wrapText="1"/>
    </xf>
    <xf numFmtId="0" fontId="94" fillId="0" borderId="0" xfId="4" applyFont="1" applyFill="1">
      <alignment vertical="center"/>
    </xf>
    <xf numFmtId="0" fontId="94" fillId="0" borderId="0" xfId="4" applyFont="1" applyFill="1" applyAlignment="1">
      <alignment horizontal="right" vertical="center"/>
    </xf>
    <xf numFmtId="0" fontId="58" fillId="0" borderId="0" xfId="2" applyFont="1" applyFill="1">
      <alignment vertical="center"/>
    </xf>
    <xf numFmtId="178" fontId="56" fillId="0" borderId="0" xfId="4" applyNumberFormat="1" applyFont="1" applyFill="1">
      <alignment vertical="center"/>
    </xf>
    <xf numFmtId="0" fontId="39" fillId="0" borderId="0" xfId="4" applyFont="1" applyFill="1" applyBorder="1" applyAlignment="1">
      <alignment vertical="center" wrapText="1"/>
    </xf>
    <xf numFmtId="0" fontId="39" fillId="0" borderId="0" xfId="4" applyFont="1" applyFill="1">
      <alignment vertical="center"/>
    </xf>
    <xf numFmtId="0" fontId="39" fillId="0" borderId="0" xfId="4" applyFont="1" applyFill="1" applyAlignment="1">
      <alignment horizontal="right" vertical="center"/>
    </xf>
    <xf numFmtId="0" fontId="84" fillId="0" borderId="0" xfId="2" applyFont="1">
      <alignment vertical="center"/>
    </xf>
    <xf numFmtId="0" fontId="84" fillId="0" borderId="0" xfId="2" applyFont="1" applyAlignment="1">
      <alignment vertical="center" textRotation="255" wrapText="1"/>
    </xf>
    <xf numFmtId="0" fontId="84" fillId="0" borderId="3" xfId="2" applyFont="1" applyBorder="1">
      <alignment vertical="center"/>
    </xf>
    <xf numFmtId="0" fontId="84" fillId="0" borderId="1" xfId="2" applyFont="1" applyBorder="1">
      <alignment vertical="center"/>
    </xf>
    <xf numFmtId="0" fontId="82" fillId="0" borderId="11" xfId="2" applyFont="1" applyBorder="1" applyAlignment="1">
      <alignment horizontal="center" vertical="center" wrapText="1"/>
    </xf>
    <xf numFmtId="0" fontId="82" fillId="0" borderId="5" xfId="2" applyFont="1" applyBorder="1" applyAlignment="1">
      <alignment horizontal="center" vertical="center" wrapText="1"/>
    </xf>
    <xf numFmtId="0" fontId="84" fillId="0" borderId="0" xfId="2" applyFont="1" applyAlignment="1">
      <alignment horizontal="center" vertical="center"/>
    </xf>
    <xf numFmtId="0" fontId="84" fillId="0" borderId="0" xfId="2" applyFont="1" applyAlignment="1">
      <alignment horizontal="left" vertical="center" wrapText="1"/>
    </xf>
    <xf numFmtId="0" fontId="84" fillId="0" borderId="162" xfId="2" applyFont="1" applyBorder="1">
      <alignment vertical="center"/>
    </xf>
    <xf numFmtId="0" fontId="84" fillId="0" borderId="163" xfId="2" applyFont="1" applyBorder="1">
      <alignment vertical="center"/>
    </xf>
    <xf numFmtId="0" fontId="84" fillId="0" borderId="12" xfId="2" applyFont="1" applyBorder="1" applyAlignment="1">
      <alignment horizontal="center" vertical="center"/>
    </xf>
    <xf numFmtId="0" fontId="84" fillId="0" borderId="164" xfId="2" applyFont="1" applyBorder="1">
      <alignment vertical="center"/>
    </xf>
    <xf numFmtId="0" fontId="84" fillId="0" borderId="165" xfId="2" applyFont="1" applyBorder="1">
      <alignment vertical="center"/>
    </xf>
    <xf numFmtId="0" fontId="84" fillId="0" borderId="1" xfId="2" applyFont="1" applyBorder="1" applyAlignment="1">
      <alignment horizontal="center" vertical="center"/>
    </xf>
    <xf numFmtId="0" fontId="84" fillId="0" borderId="166" xfId="2" applyFont="1" applyBorder="1">
      <alignment vertical="center"/>
    </xf>
    <xf numFmtId="0" fontId="84" fillId="0" borderId="167" xfId="2" applyFont="1" applyBorder="1">
      <alignment vertical="center"/>
    </xf>
    <xf numFmtId="0" fontId="15" fillId="0" borderId="0" xfId="2" applyFont="1">
      <alignment vertical="center"/>
    </xf>
    <xf numFmtId="0" fontId="68" fillId="0" borderId="0" xfId="4" applyFont="1">
      <alignment vertical="center"/>
    </xf>
    <xf numFmtId="0" fontId="82" fillId="0" borderId="0" xfId="4" applyFont="1">
      <alignment vertical="center"/>
    </xf>
    <xf numFmtId="0" fontId="82" fillId="0" borderId="0" xfId="4" applyFont="1" applyAlignment="1">
      <alignment horizontal="right" vertical="center"/>
    </xf>
    <xf numFmtId="0" fontId="68" fillId="0" borderId="0" xfId="4" applyFont="1" applyAlignment="1">
      <alignment horizontal="center" vertical="center"/>
    </xf>
    <xf numFmtId="0" fontId="82" fillId="0" borderId="0" xfId="4" applyFont="1" applyBorder="1" applyAlignment="1">
      <alignment horizontal="distributed" vertical="center"/>
    </xf>
    <xf numFmtId="0" fontId="82" fillId="0" borderId="0" xfId="4" applyFont="1" applyBorder="1" applyAlignment="1">
      <alignment horizontal="center" vertical="center"/>
    </xf>
    <xf numFmtId="0" fontId="82" fillId="0" borderId="0" xfId="4" applyFont="1" applyFill="1" applyBorder="1" applyAlignment="1">
      <alignment horizontal="left" vertical="center" indent="1" shrinkToFit="1"/>
    </xf>
    <xf numFmtId="0" fontId="68" fillId="0" borderId="0" xfId="4" applyFont="1" applyAlignment="1">
      <alignment horizontal="distributed" vertical="center" indent="9"/>
    </xf>
    <xf numFmtId="0" fontId="80" fillId="0" borderId="1" xfId="4" applyFont="1" applyFill="1" applyBorder="1" applyAlignment="1">
      <alignment horizontal="distributed" vertical="center" indent="2"/>
    </xf>
    <xf numFmtId="0" fontId="80" fillId="0" borderId="2" xfId="4" applyFont="1" applyFill="1" applyBorder="1" applyAlignment="1">
      <alignment vertical="center"/>
    </xf>
    <xf numFmtId="0" fontId="80" fillId="0" borderId="3" xfId="4" applyFont="1" applyFill="1" applyBorder="1" applyAlignment="1">
      <alignment horizontal="distributed" vertical="center" indent="2"/>
    </xf>
    <xf numFmtId="0" fontId="80" fillId="0" borderId="1" xfId="4" applyFont="1" applyFill="1" applyBorder="1" applyAlignment="1">
      <alignment horizontal="center" vertical="center"/>
    </xf>
    <xf numFmtId="0" fontId="80" fillId="0" borderId="2" xfId="4" applyFont="1" applyFill="1" applyBorder="1" applyAlignment="1">
      <alignment vertical="center" wrapText="1"/>
    </xf>
    <xf numFmtId="0" fontId="80" fillId="0" borderId="7" xfId="4" applyFont="1" applyFill="1" applyBorder="1" applyAlignment="1">
      <alignment horizontal="distributed" vertical="center" indent="2"/>
    </xf>
    <xf numFmtId="0" fontId="80" fillId="0" borderId="8" xfId="4" applyFont="1" applyFill="1" applyBorder="1" applyAlignment="1">
      <alignment vertical="center"/>
    </xf>
    <xf numFmtId="0" fontId="80" fillId="0" borderId="13" xfId="4" applyFont="1" applyFill="1" applyBorder="1" applyAlignment="1">
      <alignment horizontal="distributed" vertical="center" indent="2"/>
    </xf>
    <xf numFmtId="0" fontId="80" fillId="0" borderId="7" xfId="4" applyFont="1" applyFill="1" applyBorder="1" applyAlignment="1">
      <alignment horizontal="center" vertical="center"/>
    </xf>
    <xf numFmtId="0" fontId="80" fillId="0" borderId="8" xfId="4" applyFont="1" applyFill="1" applyBorder="1" applyAlignment="1">
      <alignment vertical="center" wrapText="1"/>
    </xf>
    <xf numFmtId="0" fontId="96" fillId="0" borderId="1" xfId="4" applyFont="1" applyFill="1" applyBorder="1" applyAlignment="1">
      <alignment vertical="center" wrapText="1"/>
    </xf>
    <xf numFmtId="0" fontId="96" fillId="0" borderId="2" xfId="4" applyFont="1" applyFill="1" applyBorder="1" applyAlignment="1">
      <alignment vertical="center" wrapText="1"/>
    </xf>
    <xf numFmtId="0" fontId="96" fillId="0" borderId="3" xfId="4" applyFont="1" applyFill="1" applyBorder="1" applyAlignment="1">
      <alignment vertical="center" wrapText="1"/>
    </xf>
    <xf numFmtId="0" fontId="15" fillId="0" borderId="0" xfId="6" applyFont="1" applyFill="1">
      <alignment vertical="center"/>
    </xf>
    <xf numFmtId="0" fontId="97" fillId="0" borderId="0" xfId="6" applyFont="1" applyFill="1" applyBorder="1">
      <alignment vertical="center"/>
    </xf>
    <xf numFmtId="0" fontId="97" fillId="0" borderId="0" xfId="6" applyFont="1" applyFill="1" applyBorder="1" applyAlignment="1">
      <alignment horizontal="right" vertical="center"/>
    </xf>
    <xf numFmtId="0" fontId="97" fillId="0" borderId="0" xfId="6" applyFont="1" applyFill="1" applyBorder="1" applyAlignment="1">
      <alignment vertical="center"/>
    </xf>
    <xf numFmtId="0" fontId="15" fillId="0" borderId="0" xfId="6" applyFont="1" applyFill="1" applyBorder="1">
      <alignment vertical="center"/>
    </xf>
    <xf numFmtId="0" fontId="99" fillId="0" borderId="0" xfId="6" applyFont="1" applyFill="1" applyBorder="1">
      <alignment vertical="center"/>
    </xf>
    <xf numFmtId="0" fontId="99" fillId="0" borderId="0" xfId="6" applyFont="1" applyFill="1" applyBorder="1" applyAlignment="1">
      <alignment vertical="center"/>
    </xf>
    <xf numFmtId="0" fontId="10" fillId="0" borderId="0" xfId="6" applyFont="1" applyFill="1" applyBorder="1">
      <alignment vertical="center"/>
    </xf>
    <xf numFmtId="0" fontId="99" fillId="0" borderId="2" xfId="6" applyFont="1" applyFill="1" applyBorder="1" applyAlignment="1">
      <alignment horizontal="center" vertical="center"/>
    </xf>
    <xf numFmtId="0" fontId="99" fillId="0" borderId="107" xfId="6" applyFont="1" applyFill="1" applyBorder="1" applyAlignment="1">
      <alignment horizontal="center" vertical="center"/>
    </xf>
    <xf numFmtId="0" fontId="99" fillId="0" borderId="173" xfId="6" applyFont="1" applyFill="1" applyBorder="1" applyAlignment="1">
      <alignment horizontal="center" vertical="center"/>
    </xf>
    <xf numFmtId="0" fontId="100" fillId="0" borderId="2" xfId="6" applyFont="1" applyFill="1" applyBorder="1" applyAlignment="1">
      <alignment vertical="center"/>
    </xf>
    <xf numFmtId="0" fontId="100" fillId="0" borderId="107" xfId="6" applyFont="1" applyFill="1" applyBorder="1" applyAlignment="1">
      <alignment vertical="center"/>
    </xf>
    <xf numFmtId="0" fontId="97" fillId="0" borderId="106" xfId="6" applyFont="1" applyBorder="1" applyAlignment="1">
      <alignment horizontal="center" vertical="center" wrapText="1"/>
    </xf>
    <xf numFmtId="0" fontId="100" fillId="0" borderId="2" xfId="6" applyFont="1" applyBorder="1">
      <alignment vertical="center"/>
    </xf>
    <xf numFmtId="0" fontId="100" fillId="0" borderId="107" xfId="6" applyFont="1" applyBorder="1">
      <alignment vertical="center"/>
    </xf>
    <xf numFmtId="0" fontId="97" fillId="0" borderId="2" xfId="6" applyFont="1" applyFill="1" applyBorder="1" applyAlignment="1">
      <alignment horizontal="center" vertical="center" wrapText="1"/>
    </xf>
    <xf numFmtId="0" fontId="100" fillId="0" borderId="8" xfId="6" applyFont="1" applyFill="1" applyBorder="1" applyAlignment="1">
      <alignment horizontal="left" vertical="center"/>
    </xf>
    <xf numFmtId="0" fontId="100" fillId="0" borderId="8" xfId="6" applyFont="1" applyFill="1" applyBorder="1" applyAlignment="1">
      <alignment vertical="center"/>
    </xf>
    <xf numFmtId="0" fontId="100" fillId="0" borderId="109" xfId="6" applyFont="1" applyFill="1" applyBorder="1" applyAlignment="1">
      <alignment horizontal="left" vertical="center"/>
    </xf>
    <xf numFmtId="0" fontId="97" fillId="0" borderId="179" xfId="6" applyFont="1" applyFill="1" applyBorder="1" applyAlignment="1">
      <alignment horizontal="center" vertical="center" wrapText="1"/>
    </xf>
    <xf numFmtId="0" fontId="100" fillId="0" borderId="179" xfId="6" applyFont="1" applyFill="1" applyBorder="1" applyAlignment="1">
      <alignment vertical="center"/>
    </xf>
    <xf numFmtId="0" fontId="100" fillId="0" borderId="111" xfId="6" applyFont="1" applyFill="1" applyBorder="1" applyAlignment="1">
      <alignment vertical="center"/>
    </xf>
    <xf numFmtId="0" fontId="97" fillId="0" borderId="0" xfId="6" applyFont="1" applyFill="1" applyBorder="1" applyAlignment="1">
      <alignment vertical="center" wrapText="1"/>
    </xf>
    <xf numFmtId="0" fontId="101" fillId="0" borderId="0" xfId="6" applyFont="1" applyFill="1" applyBorder="1" applyAlignment="1">
      <alignment vertical="center" wrapText="1"/>
    </xf>
    <xf numFmtId="0" fontId="102" fillId="0" borderId="0" xfId="6" applyFont="1" applyFill="1" applyBorder="1">
      <alignment vertical="center"/>
    </xf>
    <xf numFmtId="0" fontId="103" fillId="0" borderId="0" xfId="6" applyFont="1" applyFill="1" applyBorder="1" applyAlignment="1">
      <alignment vertical="center"/>
    </xf>
    <xf numFmtId="0" fontId="104" fillId="0" borderId="0" xfId="6" applyFont="1" applyFill="1" applyBorder="1">
      <alignment vertical="center"/>
    </xf>
    <xf numFmtId="0" fontId="102" fillId="0" borderId="0" xfId="6" applyFont="1" applyFill="1" applyBorder="1" applyAlignment="1">
      <alignment vertical="center"/>
    </xf>
    <xf numFmtId="0" fontId="99" fillId="0" borderId="0" xfId="6" applyFont="1" applyFill="1" applyBorder="1" applyAlignment="1">
      <alignment horizontal="center" vertical="center"/>
    </xf>
    <xf numFmtId="0" fontId="105" fillId="0" borderId="0" xfId="6" applyFont="1" applyFill="1" applyBorder="1" applyAlignment="1">
      <alignment vertical="center"/>
    </xf>
    <xf numFmtId="0" fontId="99" fillId="0" borderId="0" xfId="6" applyFont="1" applyFill="1" applyBorder="1" applyAlignment="1">
      <alignment horizontal="left" vertical="center"/>
    </xf>
    <xf numFmtId="0" fontId="10" fillId="0" borderId="0" xfId="6" applyFont="1" applyFill="1" applyBorder="1" applyAlignment="1">
      <alignment horizontal="center" vertical="center"/>
    </xf>
    <xf numFmtId="0" fontId="10" fillId="0" borderId="0" xfId="6" applyFont="1" applyFill="1" applyBorder="1" applyAlignment="1">
      <alignment horizontal="left" vertical="center"/>
    </xf>
    <xf numFmtId="0" fontId="106" fillId="0" borderId="0" xfId="6" applyFont="1" applyFill="1" applyBorder="1">
      <alignment vertical="center"/>
    </xf>
    <xf numFmtId="0" fontId="10" fillId="0" borderId="0" xfId="6" applyFont="1" applyFill="1" applyBorder="1" applyAlignment="1">
      <alignment vertical="center"/>
    </xf>
    <xf numFmtId="0" fontId="107" fillId="0" borderId="0" xfId="6" applyFont="1" applyFill="1" applyBorder="1" applyAlignment="1">
      <alignment vertical="center"/>
    </xf>
    <xf numFmtId="0" fontId="10" fillId="0" borderId="0" xfId="6" applyFont="1" applyFill="1" applyBorder="1" applyAlignment="1">
      <alignment horizontal="left" vertical="center"/>
    </xf>
    <xf numFmtId="0" fontId="99" fillId="0" borderId="0" xfId="6" applyFont="1" applyFill="1" applyBorder="1" applyAlignment="1">
      <alignment horizontal="left" vertical="center"/>
    </xf>
    <xf numFmtId="0" fontId="97" fillId="0" borderId="180" xfId="6" applyFont="1" applyFill="1" applyBorder="1" applyAlignment="1">
      <alignment horizontal="center" vertical="center" textRotation="255" wrapText="1"/>
    </xf>
    <xf numFmtId="0" fontId="97" fillId="0" borderId="181" xfId="6" applyFont="1" applyFill="1" applyBorder="1" applyAlignment="1">
      <alignment horizontal="center" vertical="center" textRotation="255" wrapText="1"/>
    </xf>
    <xf numFmtId="0" fontId="97" fillId="0" borderId="182" xfId="6" applyFont="1" applyFill="1" applyBorder="1" applyAlignment="1">
      <alignment horizontal="center" vertical="center" textRotation="255" wrapText="1"/>
    </xf>
    <xf numFmtId="0" fontId="99" fillId="0" borderId="175" xfId="6" applyFont="1" applyFill="1" applyBorder="1" applyAlignment="1">
      <alignment horizontal="left" vertical="center"/>
    </xf>
    <xf numFmtId="0" fontId="99" fillId="0" borderId="173" xfId="6" applyFont="1" applyFill="1" applyBorder="1" applyAlignment="1">
      <alignment horizontal="left" vertical="center"/>
    </xf>
    <xf numFmtId="0" fontId="100" fillId="0" borderId="173" xfId="6" applyFont="1" applyFill="1" applyBorder="1" applyAlignment="1">
      <alignment horizontal="left" vertical="center" wrapText="1"/>
    </xf>
    <xf numFmtId="0" fontId="100" fillId="0" borderId="105" xfId="6" applyFont="1" applyFill="1" applyBorder="1" applyAlignment="1">
      <alignment horizontal="left" vertical="center" wrapText="1"/>
    </xf>
    <xf numFmtId="0" fontId="99" fillId="0" borderId="1" xfId="6" applyFont="1" applyFill="1" applyBorder="1" applyAlignment="1">
      <alignment horizontal="left" vertical="center"/>
    </xf>
    <xf numFmtId="0" fontId="99" fillId="0" borderId="2" xfId="6" applyFont="1" applyFill="1" applyBorder="1" applyAlignment="1">
      <alignment horizontal="left" vertical="center"/>
    </xf>
    <xf numFmtId="0" fontId="100" fillId="0" borderId="2" xfId="6" applyFont="1" applyFill="1" applyBorder="1" applyAlignment="1">
      <alignment horizontal="left" vertical="center" wrapText="1"/>
    </xf>
    <xf numFmtId="0" fontId="100" fillId="0" borderId="107" xfId="6" applyFont="1" applyFill="1" applyBorder="1" applyAlignment="1">
      <alignment horizontal="left" vertical="center" wrapText="1"/>
    </xf>
    <xf numFmtId="0" fontId="99" fillId="0" borderId="1" xfId="6" applyFont="1" applyBorder="1" applyAlignment="1">
      <alignment horizontal="left" vertical="center"/>
    </xf>
    <xf numFmtId="0" fontId="99" fillId="0" borderId="2" xfId="6" applyFont="1" applyBorder="1" applyAlignment="1">
      <alignment horizontal="left" vertical="center"/>
    </xf>
    <xf numFmtId="0" fontId="99" fillId="0" borderId="178" xfId="6" applyFont="1" applyFill="1" applyBorder="1" applyAlignment="1">
      <alignment horizontal="left" vertical="center"/>
    </xf>
    <xf numFmtId="0" fontId="99" fillId="0" borderId="179" xfId="6" applyFont="1" applyFill="1" applyBorder="1" applyAlignment="1">
      <alignment horizontal="left" vertical="center"/>
    </xf>
    <xf numFmtId="0" fontId="99" fillId="0" borderId="0" xfId="6" applyFont="1" applyFill="1" applyBorder="1" applyAlignment="1">
      <alignment horizontal="left" vertical="center" wrapText="1" shrinkToFit="1" readingOrder="1"/>
    </xf>
    <xf numFmtId="0" fontId="99" fillId="0" borderId="0" xfId="6" applyFont="1" applyFill="1" applyBorder="1" applyAlignment="1">
      <alignment horizontal="left" vertical="center" wrapText="1"/>
    </xf>
    <xf numFmtId="0" fontId="97" fillId="0" borderId="108" xfId="6" applyFont="1" applyFill="1" applyBorder="1" applyAlignment="1">
      <alignment horizontal="left" vertical="center" wrapText="1"/>
    </xf>
    <xf numFmtId="0" fontId="97" fillId="0" borderId="8" xfId="6" applyFont="1" applyFill="1" applyBorder="1" applyAlignment="1">
      <alignment horizontal="left" vertical="center" wrapText="1"/>
    </xf>
    <xf numFmtId="0" fontId="97" fillId="0" borderId="13" xfId="6" applyFont="1" applyFill="1" applyBorder="1" applyAlignment="1">
      <alignment horizontal="left" vertical="center" wrapText="1"/>
    </xf>
    <xf numFmtId="0" fontId="97" fillId="0" borderId="158" xfId="6" applyFont="1" applyFill="1" applyBorder="1" applyAlignment="1">
      <alignment horizontal="left" vertical="center" wrapText="1"/>
    </xf>
    <xf numFmtId="0" fontId="97" fillId="0" borderId="0" xfId="6" applyFont="1" applyFill="1" applyBorder="1" applyAlignment="1">
      <alignment horizontal="left" vertical="center" wrapText="1"/>
    </xf>
    <xf numFmtId="0" fontId="97" fillId="0" borderId="14" xfId="6" applyFont="1" applyFill="1" applyBorder="1" applyAlignment="1">
      <alignment horizontal="left" vertical="center" wrapText="1"/>
    </xf>
    <xf numFmtId="0" fontId="97" fillId="0" borderId="177" xfId="6" applyFont="1" applyFill="1" applyBorder="1" applyAlignment="1">
      <alignment horizontal="left" vertical="center" wrapText="1"/>
    </xf>
    <xf numFmtId="0" fontId="97" fillId="0" borderId="6" xfId="6" applyFont="1" applyFill="1" applyBorder="1" applyAlignment="1">
      <alignment horizontal="left" vertical="center" wrapText="1"/>
    </xf>
    <xf numFmtId="0" fontId="97" fillId="0" borderId="15" xfId="6" applyFont="1" applyFill="1" applyBorder="1" applyAlignment="1">
      <alignment horizontal="left" vertical="center" wrapText="1"/>
    </xf>
    <xf numFmtId="0" fontId="99" fillId="0" borderId="7" xfId="6" applyFont="1" applyFill="1" applyBorder="1" applyAlignment="1">
      <alignment horizontal="left" vertical="center" wrapText="1"/>
    </xf>
    <xf numFmtId="0" fontId="99" fillId="0" borderId="8" xfId="6" applyFont="1" applyFill="1" applyBorder="1" applyAlignment="1">
      <alignment horizontal="left" vertical="center" wrapText="1"/>
    </xf>
    <xf numFmtId="0" fontId="99" fillId="0" borderId="13" xfId="6" applyFont="1" applyFill="1" applyBorder="1" applyAlignment="1">
      <alignment horizontal="left" vertical="center" wrapText="1"/>
    </xf>
    <xf numFmtId="0" fontId="99" fillId="0" borderId="12" xfId="6" applyFont="1" applyFill="1" applyBorder="1" applyAlignment="1">
      <alignment horizontal="left" vertical="center" wrapText="1"/>
    </xf>
    <xf numFmtId="0" fontId="99" fillId="0" borderId="6" xfId="6" applyFont="1" applyFill="1" applyBorder="1" applyAlignment="1">
      <alignment horizontal="left" vertical="center" wrapText="1"/>
    </xf>
    <xf numFmtId="0" fontId="99" fillId="0" borderId="15" xfId="6" applyFont="1" applyFill="1" applyBorder="1" applyAlignment="1">
      <alignment horizontal="left" vertical="center" wrapText="1"/>
    </xf>
    <xf numFmtId="0" fontId="99" fillId="0" borderId="7" xfId="6" applyFont="1" applyFill="1" applyBorder="1" applyAlignment="1">
      <alignment horizontal="center" vertical="center"/>
    </xf>
    <xf numFmtId="0" fontId="99" fillId="0" borderId="8" xfId="6" applyFont="1" applyFill="1" applyBorder="1" applyAlignment="1">
      <alignment horizontal="center" vertical="center"/>
    </xf>
    <xf numFmtId="0" fontId="99" fillId="0" borderId="109" xfId="6" applyFont="1" applyFill="1" applyBorder="1" applyAlignment="1">
      <alignment horizontal="center" vertical="center"/>
    </xf>
    <xf numFmtId="0" fontId="99" fillId="0" borderId="12" xfId="6" applyFont="1" applyFill="1" applyBorder="1" applyAlignment="1">
      <alignment horizontal="center" vertical="center"/>
    </xf>
    <xf numFmtId="0" fontId="99" fillId="0" borderId="6" xfId="6" applyFont="1" applyFill="1" applyBorder="1" applyAlignment="1">
      <alignment horizontal="center" vertical="center"/>
    </xf>
    <xf numFmtId="0" fontId="99" fillId="0" borderId="176" xfId="6" applyFont="1" applyFill="1" applyBorder="1" applyAlignment="1">
      <alignment horizontal="center" vertical="center"/>
    </xf>
    <xf numFmtId="0" fontId="99" fillId="0" borderId="3" xfId="6" applyFont="1" applyFill="1" applyBorder="1" applyAlignment="1">
      <alignment horizontal="left" vertical="center"/>
    </xf>
    <xf numFmtId="0" fontId="100" fillId="0" borderId="178" xfId="6" applyFont="1" applyFill="1" applyBorder="1" applyAlignment="1">
      <alignment horizontal="left"/>
    </xf>
    <xf numFmtId="0" fontId="100" fillId="0" borderId="179" xfId="6" applyFont="1" applyFill="1" applyBorder="1" applyAlignment="1">
      <alignment horizontal="left"/>
    </xf>
    <xf numFmtId="0" fontId="100" fillId="0" borderId="111" xfId="6" applyFont="1" applyFill="1" applyBorder="1" applyAlignment="1">
      <alignment horizontal="left"/>
    </xf>
    <xf numFmtId="0" fontId="97" fillId="0" borderId="0" xfId="6" applyFont="1" applyFill="1" applyBorder="1" applyAlignment="1">
      <alignment horizontal="right" vertical="center"/>
    </xf>
    <xf numFmtId="0" fontId="98" fillId="0" borderId="0" xfId="6" applyFont="1" applyFill="1" applyBorder="1" applyAlignment="1">
      <alignment horizontal="center" vertical="center" wrapText="1"/>
    </xf>
    <xf numFmtId="0" fontId="98" fillId="0" borderId="0" xfId="6" applyFont="1" applyFill="1" applyBorder="1" applyAlignment="1">
      <alignment horizontal="center" vertical="center"/>
    </xf>
    <xf numFmtId="0" fontId="97" fillId="0" borderId="104" xfId="6" applyFont="1" applyFill="1" applyBorder="1" applyAlignment="1">
      <alignment horizontal="left" vertical="center"/>
    </xf>
    <xf numFmtId="0" fontId="97" fillId="0" borderId="173" xfId="6" applyFont="1" applyFill="1" applyBorder="1" applyAlignment="1">
      <alignment horizontal="left" vertical="center"/>
    </xf>
    <xf numFmtId="0" fontId="97" fillId="0" borderId="174" xfId="6" applyFont="1" applyFill="1" applyBorder="1" applyAlignment="1">
      <alignment horizontal="left" vertical="center"/>
    </xf>
    <xf numFmtId="0" fontId="97" fillId="0" borderId="175" xfId="6" applyFont="1" applyFill="1" applyBorder="1" applyAlignment="1">
      <alignment horizontal="center" vertical="center"/>
    </xf>
    <xf numFmtId="0" fontId="97" fillId="0" borderId="173" xfId="6" applyFont="1" applyFill="1" applyBorder="1" applyAlignment="1">
      <alignment horizontal="center" vertical="center"/>
    </xf>
    <xf numFmtId="0" fontId="97" fillId="0" borderId="105" xfId="6" applyFont="1" applyFill="1" applyBorder="1" applyAlignment="1">
      <alignment horizontal="center" vertical="center"/>
    </xf>
    <xf numFmtId="0" fontId="97" fillId="0" borderId="106" xfId="6" applyFont="1" applyFill="1" applyBorder="1" applyAlignment="1">
      <alignment horizontal="left" vertical="center"/>
    </xf>
    <xf numFmtId="0" fontId="97" fillId="0" borderId="2" xfId="6" applyFont="1" applyFill="1" applyBorder="1" applyAlignment="1">
      <alignment horizontal="left" vertical="center"/>
    </xf>
    <xf numFmtId="0" fontId="97" fillId="0" borderId="3" xfId="6" applyFont="1" applyFill="1" applyBorder="1" applyAlignment="1">
      <alignment horizontal="left" vertical="center"/>
    </xf>
    <xf numFmtId="0" fontId="99" fillId="0" borderId="1" xfId="6" applyFont="1" applyFill="1" applyBorder="1" applyAlignment="1">
      <alignment horizontal="center" vertical="center"/>
    </xf>
    <xf numFmtId="0" fontId="99" fillId="0" borderId="2" xfId="6" applyFont="1" applyFill="1" applyBorder="1" applyAlignment="1">
      <alignment horizontal="center" vertical="center"/>
    </xf>
    <xf numFmtId="0" fontId="99" fillId="0" borderId="107" xfId="6" applyFont="1" applyFill="1" applyBorder="1" applyAlignment="1">
      <alignment horizontal="center" vertical="center"/>
    </xf>
    <xf numFmtId="0" fontId="80" fillId="0" borderId="2" xfId="4" applyFont="1" applyFill="1" applyBorder="1" applyAlignment="1">
      <alignment horizontal="center" vertical="center"/>
    </xf>
    <xf numFmtId="0" fontId="80" fillId="0" borderId="169" xfId="4" applyFont="1" applyFill="1" applyBorder="1" applyAlignment="1">
      <alignment horizontal="center" vertical="center"/>
    </xf>
    <xf numFmtId="0" fontId="80" fillId="0" borderId="10" xfId="4" applyFont="1" applyFill="1" applyBorder="1" applyAlignment="1">
      <alignment vertical="center" textRotation="255"/>
    </xf>
    <xf numFmtId="0" fontId="80" fillId="0" borderId="14" xfId="4" applyFont="1" applyFill="1" applyBorder="1" applyAlignment="1">
      <alignment vertical="center" textRotation="255"/>
    </xf>
    <xf numFmtId="0" fontId="80" fillId="0" borderId="12" xfId="4" applyFont="1" applyFill="1" applyBorder="1" applyAlignment="1">
      <alignment vertical="center" textRotation="255"/>
    </xf>
    <xf numFmtId="0" fontId="80" fillId="0" borderId="15" xfId="4" applyFont="1" applyFill="1" applyBorder="1" applyAlignment="1">
      <alignment vertical="center" textRotation="255"/>
    </xf>
    <xf numFmtId="0" fontId="80" fillId="0" borderId="86" xfId="4" applyFont="1" applyFill="1" applyBorder="1" applyAlignment="1">
      <alignment horizontal="center" vertical="center"/>
    </xf>
    <xf numFmtId="0" fontId="80" fillId="0" borderId="87" xfId="4" applyFont="1" applyFill="1" applyBorder="1" applyAlignment="1">
      <alignment horizontal="center" vertical="center"/>
    </xf>
    <xf numFmtId="0" fontId="80" fillId="0" borderId="170" xfId="4" applyFont="1" applyFill="1" applyBorder="1" applyAlignment="1">
      <alignment horizontal="center" vertical="center"/>
    </xf>
    <xf numFmtId="0" fontId="80" fillId="0" borderId="171" xfId="4" applyFont="1" applyFill="1" applyBorder="1" applyAlignment="1">
      <alignment horizontal="center" vertical="center"/>
    </xf>
    <xf numFmtId="0" fontId="81" fillId="0" borderId="0" xfId="4" applyFont="1" applyBorder="1" applyAlignment="1">
      <alignment horizontal="center" vertical="center"/>
    </xf>
    <xf numFmtId="0" fontId="80" fillId="0" borderId="1" xfId="4" applyFont="1" applyBorder="1" applyAlignment="1">
      <alignment horizontal="left" vertical="center"/>
    </xf>
    <xf numFmtId="0" fontId="80" fillId="0" borderId="2" xfId="4" applyFont="1" applyBorder="1" applyAlignment="1">
      <alignment horizontal="left" vertical="center"/>
    </xf>
    <xf numFmtId="0" fontId="80" fillId="0" borderId="3" xfId="4" applyFont="1" applyBorder="1" applyAlignment="1">
      <alignment horizontal="left" vertical="center"/>
    </xf>
    <xf numFmtId="0" fontId="80" fillId="0" borderId="1" xfId="4" applyFont="1" applyBorder="1" applyAlignment="1">
      <alignment horizontal="center" vertical="center"/>
    </xf>
    <xf numFmtId="0" fontId="80" fillId="0" borderId="2" xfId="4" applyFont="1" applyBorder="1" applyAlignment="1">
      <alignment horizontal="center" vertical="center"/>
    </xf>
    <xf numFmtId="0" fontId="80" fillId="0" borderId="3" xfId="4" applyFont="1" applyBorder="1" applyAlignment="1">
      <alignment horizontal="center" vertical="center"/>
    </xf>
    <xf numFmtId="0" fontId="80" fillId="0" borderId="5" xfId="4" applyFont="1" applyBorder="1" applyAlignment="1">
      <alignment horizontal="left" vertical="center"/>
    </xf>
    <xf numFmtId="0" fontId="80" fillId="0" borderId="87" xfId="4" applyFont="1" applyFill="1" applyBorder="1" applyAlignment="1">
      <alignment horizontal="left" vertical="center"/>
    </xf>
    <xf numFmtId="0" fontId="80" fillId="0" borderId="88" xfId="4" applyFont="1" applyFill="1" applyBorder="1" applyAlignment="1">
      <alignment horizontal="left" vertical="center"/>
    </xf>
    <xf numFmtId="0" fontId="80" fillId="0" borderId="171" xfId="4" applyFont="1" applyFill="1" applyBorder="1" applyAlignment="1">
      <alignment horizontal="left" vertical="center"/>
    </xf>
    <xf numFmtId="0" fontId="80" fillId="0" borderId="172" xfId="4" applyFont="1" applyFill="1" applyBorder="1" applyAlignment="1">
      <alignment horizontal="left" vertical="center"/>
    </xf>
    <xf numFmtId="0" fontId="80" fillId="0" borderId="170" xfId="4" applyFont="1" applyFill="1" applyBorder="1" applyAlignment="1">
      <alignment horizontal="center" vertical="center" wrapText="1"/>
    </xf>
    <xf numFmtId="0" fontId="80" fillId="0" borderId="171" xfId="4" applyFont="1" applyFill="1" applyBorder="1" applyAlignment="1">
      <alignment horizontal="center" vertical="center" wrapText="1"/>
    </xf>
    <xf numFmtId="0" fontId="80" fillId="0" borderId="78" xfId="4" applyFont="1" applyFill="1" applyBorder="1" applyAlignment="1">
      <alignment horizontal="center" vertical="center" wrapText="1"/>
    </xf>
    <xf numFmtId="0" fontId="80" fillId="0" borderId="93" xfId="4" applyFont="1" applyFill="1" applyBorder="1" applyAlignment="1">
      <alignment horizontal="center" vertical="center" wrapText="1"/>
    </xf>
    <xf numFmtId="0" fontId="80" fillId="0" borderId="171" xfId="4" applyFont="1" applyFill="1" applyBorder="1" applyAlignment="1">
      <alignment horizontal="left" vertical="center" wrapText="1"/>
    </xf>
    <xf numFmtId="0" fontId="80" fillId="0" borderId="172" xfId="4" applyFont="1" applyFill="1" applyBorder="1" applyAlignment="1">
      <alignment horizontal="left" vertical="center" wrapText="1"/>
    </xf>
    <xf numFmtId="0" fontId="80" fillId="0" borderId="93" xfId="4" applyFont="1" applyFill="1" applyBorder="1" applyAlignment="1">
      <alignment horizontal="left" vertical="center" wrapText="1"/>
    </xf>
    <xf numFmtId="0" fontId="80" fillId="0" borderId="94" xfId="4" applyFont="1" applyFill="1" applyBorder="1" applyAlignment="1">
      <alignment horizontal="left" vertical="center" wrapText="1"/>
    </xf>
    <xf numFmtId="0" fontId="80" fillId="0" borderId="8" xfId="4" applyFont="1" applyFill="1" applyBorder="1" applyAlignment="1">
      <alignment horizontal="left" vertical="top" wrapText="1"/>
    </xf>
    <xf numFmtId="0" fontId="80" fillId="0" borderId="0" xfId="4" applyFont="1" applyFill="1" applyBorder="1" applyAlignment="1">
      <alignment horizontal="left" vertical="top" wrapText="1"/>
    </xf>
    <xf numFmtId="49" fontId="80" fillId="0" borderId="2" xfId="4" applyNumberFormat="1" applyFont="1" applyFill="1" applyBorder="1" applyAlignment="1">
      <alignment horizontal="center" vertical="center"/>
    </xf>
    <xf numFmtId="0" fontId="80" fillId="0" borderId="2" xfId="4" applyFont="1" applyFill="1" applyBorder="1" applyAlignment="1">
      <alignment horizontal="left" vertical="center"/>
    </xf>
    <xf numFmtId="0" fontId="80" fillId="0" borderId="3" xfId="4" applyFont="1" applyFill="1" applyBorder="1" applyAlignment="1">
      <alignment horizontal="left" vertical="center"/>
    </xf>
    <xf numFmtId="0" fontId="80" fillId="0" borderId="8" xfId="4" applyFont="1" applyFill="1" applyBorder="1" applyAlignment="1">
      <alignment horizontal="center" vertical="center"/>
    </xf>
    <xf numFmtId="49" fontId="80" fillId="0" borderId="8" xfId="4" applyNumberFormat="1" applyFont="1" applyFill="1" applyBorder="1" applyAlignment="1">
      <alignment horizontal="center" vertical="center"/>
    </xf>
    <xf numFmtId="0" fontId="80" fillId="0" borderId="48" xfId="4" applyFont="1" applyFill="1" applyBorder="1" applyAlignment="1">
      <alignment horizontal="center" vertical="center" wrapText="1"/>
    </xf>
    <xf numFmtId="0" fontId="80" fillId="0" borderId="8" xfId="4" applyFont="1" applyFill="1" applyBorder="1" applyAlignment="1">
      <alignment horizontal="center" vertical="center" wrapText="1"/>
    </xf>
    <xf numFmtId="0" fontId="80" fillId="0" borderId="8" xfId="4" applyFont="1" applyFill="1" applyBorder="1" applyAlignment="1">
      <alignment horizontal="left" vertical="center"/>
    </xf>
    <xf numFmtId="0" fontId="80" fillId="0" borderId="13" xfId="4" applyFont="1" applyFill="1" applyBorder="1" applyAlignment="1">
      <alignment horizontal="left" vertical="center"/>
    </xf>
    <xf numFmtId="0" fontId="80" fillId="0" borderId="7" xfId="4" applyFont="1" applyFill="1" applyBorder="1" applyAlignment="1">
      <alignment horizontal="center" vertical="distributed" textRotation="255" indent="4"/>
    </xf>
    <xf numFmtId="0" fontId="80" fillId="0" borderId="8" xfId="4" applyFont="1" applyFill="1" applyBorder="1" applyAlignment="1">
      <alignment horizontal="center" vertical="distributed" textRotation="255" indent="4"/>
    </xf>
    <xf numFmtId="0" fontId="80" fillId="0" borderId="10" xfId="4" applyFont="1" applyFill="1" applyBorder="1" applyAlignment="1">
      <alignment horizontal="center" vertical="distributed" textRotation="255" indent="4"/>
    </xf>
    <xf numFmtId="0" fontId="80" fillId="0" borderId="0" xfId="4" applyFont="1" applyFill="1" applyBorder="1" applyAlignment="1">
      <alignment horizontal="center" vertical="distributed" textRotation="255" indent="4"/>
    </xf>
    <xf numFmtId="0" fontId="80" fillId="0" borderId="14" xfId="4" applyFont="1" applyFill="1" applyBorder="1" applyAlignment="1">
      <alignment horizontal="center" vertical="distributed" textRotation="255" indent="4"/>
    </xf>
    <xf numFmtId="0" fontId="80" fillId="0" borderId="12" xfId="4" applyFont="1" applyFill="1" applyBorder="1" applyAlignment="1">
      <alignment horizontal="center" vertical="distributed" textRotation="255" indent="4"/>
    </xf>
    <xf numFmtId="0" fontId="80" fillId="0" borderId="15" xfId="4" applyFont="1" applyFill="1" applyBorder="1" applyAlignment="1">
      <alignment horizontal="center" vertical="distributed" textRotation="255" indent="4"/>
    </xf>
    <xf numFmtId="0" fontId="80" fillId="0" borderId="7" xfId="4" applyFont="1" applyFill="1" applyBorder="1" applyAlignment="1">
      <alignment horizontal="center" vertical="center" wrapText="1"/>
    </xf>
    <xf numFmtId="0" fontId="80" fillId="0" borderId="13" xfId="4" applyFont="1" applyFill="1" applyBorder="1" applyAlignment="1">
      <alignment horizontal="center" vertical="center" wrapText="1"/>
    </xf>
    <xf numFmtId="0" fontId="80" fillId="0" borderId="12" xfId="4" applyFont="1" applyFill="1" applyBorder="1" applyAlignment="1">
      <alignment horizontal="center" vertical="center" wrapText="1"/>
    </xf>
    <xf numFmtId="0" fontId="80" fillId="0" borderId="6" xfId="4" applyFont="1" applyFill="1" applyBorder="1" applyAlignment="1">
      <alignment horizontal="center" vertical="center" wrapText="1"/>
    </xf>
    <xf numFmtId="0" fontId="80" fillId="0" borderId="15" xfId="4" applyFont="1" applyFill="1" applyBorder="1" applyAlignment="1">
      <alignment horizontal="center" vertical="center" wrapText="1"/>
    </xf>
    <xf numFmtId="0" fontId="80" fillId="0" borderId="168" xfId="4" applyFont="1" applyFill="1" applyBorder="1" applyAlignment="1">
      <alignment horizontal="center" vertical="center" wrapText="1"/>
    </xf>
    <xf numFmtId="0" fontId="80" fillId="0" borderId="2" xfId="4" applyFont="1" applyFill="1" applyBorder="1" applyAlignment="1">
      <alignment horizontal="center" vertical="center" wrapText="1"/>
    </xf>
    <xf numFmtId="0" fontId="80" fillId="0" borderId="1" xfId="4" applyFont="1" applyFill="1" applyBorder="1" applyAlignment="1">
      <alignment horizontal="center" vertical="center" wrapText="1"/>
    </xf>
    <xf numFmtId="0" fontId="80" fillId="0" borderId="1" xfId="2" applyFont="1" applyBorder="1" applyAlignment="1">
      <alignment horizontal="center" vertical="center"/>
    </xf>
    <xf numFmtId="0" fontId="80" fillId="0" borderId="2" xfId="2" applyFont="1" applyBorder="1" applyAlignment="1">
      <alignment horizontal="center" vertical="center"/>
    </xf>
    <xf numFmtId="0" fontId="80" fillId="0" borderId="3" xfId="2" applyFont="1" applyBorder="1" applyAlignment="1">
      <alignment horizontal="center" vertical="center"/>
    </xf>
    <xf numFmtId="0" fontId="80" fillId="0" borderId="5" xfId="2" applyFont="1" applyBorder="1" applyAlignment="1">
      <alignment horizontal="center" vertical="center" wrapText="1"/>
    </xf>
    <xf numFmtId="0" fontId="80" fillId="0" borderId="5" xfId="2" applyFont="1" applyBorder="1" applyAlignment="1">
      <alignment horizontal="center" vertical="center"/>
    </xf>
    <xf numFmtId="0" fontId="80" fillId="0" borderId="7" xfId="2" applyFont="1" applyBorder="1" applyAlignment="1">
      <alignment horizontal="center" vertical="center" wrapText="1"/>
    </xf>
    <xf numFmtId="0" fontId="80" fillId="0" borderId="13" xfId="2" applyFont="1" applyBorder="1" applyAlignment="1">
      <alignment horizontal="center" vertical="center" wrapText="1"/>
    </xf>
    <xf numFmtId="0" fontId="80" fillId="0" borderId="10" xfId="2" applyFont="1" applyBorder="1" applyAlignment="1">
      <alignment horizontal="center" vertical="center" wrapText="1"/>
    </xf>
    <xf numFmtId="0" fontId="80" fillId="0" borderId="14" xfId="2" applyFont="1" applyBorder="1" applyAlignment="1">
      <alignment horizontal="center" vertical="center" wrapText="1"/>
    </xf>
    <xf numFmtId="0" fontId="80" fillId="0" borderId="12" xfId="2" applyFont="1" applyBorder="1" applyAlignment="1">
      <alignment horizontal="center" vertical="center" wrapText="1"/>
    </xf>
    <xf numFmtId="0" fontId="80" fillId="0" borderId="15" xfId="2" applyFont="1" applyBorder="1" applyAlignment="1">
      <alignment horizontal="center" vertical="center" wrapText="1"/>
    </xf>
    <xf numFmtId="0" fontId="80" fillId="0" borderId="7" xfId="2" applyFont="1" applyBorder="1" applyAlignment="1">
      <alignment horizontal="left" vertical="center" indent="1"/>
    </xf>
    <xf numFmtId="0" fontId="80" fillId="0" borderId="13" xfId="2" applyFont="1" applyBorder="1" applyAlignment="1">
      <alignment horizontal="left" vertical="center" indent="1"/>
    </xf>
    <xf numFmtId="0" fontId="80" fillId="0" borderId="5" xfId="2" applyFont="1" applyBorder="1" applyAlignment="1">
      <alignment horizontal="left" vertical="center" indent="1"/>
    </xf>
    <xf numFmtId="0" fontId="84" fillId="0" borderId="0" xfId="2" applyFont="1" applyAlignment="1">
      <alignment horizontal="right" vertical="center"/>
    </xf>
    <xf numFmtId="0" fontId="80" fillId="0" borderId="0" xfId="2" applyFont="1" applyAlignment="1">
      <alignment horizontal="left" vertical="center" wrapText="1"/>
    </xf>
    <xf numFmtId="0" fontId="84" fillId="0" borderId="5" xfId="2" applyFont="1" applyBorder="1" applyAlignment="1">
      <alignment horizontal="center" vertical="center"/>
    </xf>
    <xf numFmtId="0" fontId="84" fillId="0" borderId="1" xfId="2" applyFont="1" applyBorder="1" applyAlignment="1">
      <alignment horizontal="left" vertical="center" wrapText="1" indent="1"/>
    </xf>
    <xf numFmtId="0" fontId="84" fillId="0" borderId="2" xfId="2" applyFont="1" applyBorder="1" applyAlignment="1">
      <alignment horizontal="left" vertical="center" wrapText="1" indent="1"/>
    </xf>
    <xf numFmtId="0" fontId="84" fillId="0" borderId="3" xfId="2" applyFont="1" applyBorder="1" applyAlignment="1">
      <alignment horizontal="left" vertical="center" wrapText="1" indent="1"/>
    </xf>
    <xf numFmtId="0" fontId="84" fillId="0" borderId="7" xfId="2" applyFont="1" applyBorder="1" applyAlignment="1">
      <alignment horizontal="center" vertical="center" wrapText="1"/>
    </xf>
    <xf numFmtId="0" fontId="84" fillId="0" borderId="13" xfId="2" applyFont="1" applyBorder="1" applyAlignment="1">
      <alignment horizontal="center" vertical="center"/>
    </xf>
    <xf numFmtId="0" fontId="84" fillId="0" borderId="10" xfId="2" applyFont="1" applyBorder="1" applyAlignment="1">
      <alignment horizontal="center" vertical="center"/>
    </xf>
    <xf numFmtId="0" fontId="84" fillId="0" borderId="14" xfId="2" applyFont="1" applyBorder="1" applyAlignment="1">
      <alignment horizontal="center" vertical="center"/>
    </xf>
    <xf numFmtId="0" fontId="84" fillId="0" borderId="12" xfId="2" applyFont="1" applyBorder="1" applyAlignment="1">
      <alignment horizontal="center" vertical="center"/>
    </xf>
    <xf numFmtId="0" fontId="84" fillId="0" borderId="15" xfId="2" applyFont="1" applyBorder="1" applyAlignment="1">
      <alignment horizontal="center" vertical="center"/>
    </xf>
    <xf numFmtId="0" fontId="82" fillId="0" borderId="8" xfId="2" applyFont="1" applyBorder="1" applyAlignment="1">
      <alignment horizontal="left" vertical="center" wrapText="1" indent="1"/>
    </xf>
    <xf numFmtId="0" fontId="82" fillId="0" borderId="13" xfId="2" applyFont="1" applyBorder="1" applyAlignment="1">
      <alignment horizontal="left" vertical="center" wrapText="1" indent="1"/>
    </xf>
    <xf numFmtId="0" fontId="82" fillId="0" borderId="0" xfId="2" applyFont="1" applyAlignment="1">
      <alignment horizontal="left" vertical="center" wrapText="1" indent="1"/>
    </xf>
    <xf numFmtId="0" fontId="82" fillId="0" borderId="14" xfId="2" applyFont="1" applyBorder="1" applyAlignment="1">
      <alignment horizontal="left" vertical="center" wrapText="1" indent="1"/>
    </xf>
    <xf numFmtId="0" fontId="82" fillId="0" borderId="6" xfId="2" applyFont="1" applyBorder="1" applyAlignment="1">
      <alignment horizontal="left" vertical="center" wrapText="1" indent="1"/>
    </xf>
    <xf numFmtId="0" fontId="82" fillId="0" borderId="15" xfId="2" applyFont="1" applyBorder="1" applyAlignment="1">
      <alignment horizontal="left" vertical="center" wrapText="1" indent="1"/>
    </xf>
    <xf numFmtId="0" fontId="84" fillId="0" borderId="4" xfId="2" applyFont="1" applyBorder="1" applyAlignment="1">
      <alignment horizontal="center" vertical="center" wrapText="1"/>
    </xf>
    <xf numFmtId="0" fontId="84" fillId="0" borderId="9" xfId="2" applyFont="1" applyBorder="1" applyAlignment="1">
      <alignment horizontal="center" vertical="center"/>
    </xf>
    <xf numFmtId="0" fontId="84" fillId="0" borderId="11" xfId="2" applyFont="1" applyBorder="1" applyAlignment="1">
      <alignment horizontal="center" vertical="center"/>
    </xf>
    <xf numFmtId="0" fontId="82" fillId="0" borderId="5" xfId="2" applyFont="1" applyBorder="1" applyAlignment="1">
      <alignment horizontal="left" vertical="center" wrapText="1" indent="1"/>
    </xf>
    <xf numFmtId="0" fontId="84" fillId="0" borderId="5" xfId="2" applyFont="1" applyBorder="1" applyAlignment="1">
      <alignment horizontal="center" vertical="center" wrapText="1"/>
    </xf>
    <xf numFmtId="0" fontId="81" fillId="0" borderId="0" xfId="2" applyFont="1" applyAlignment="1">
      <alignment horizontal="center" vertical="center" wrapText="1"/>
    </xf>
    <xf numFmtId="0" fontId="81" fillId="0" borderId="0" xfId="2" applyFont="1" applyAlignment="1">
      <alignment horizontal="center" vertical="center"/>
    </xf>
    <xf numFmtId="0" fontId="80" fillId="0" borderId="1" xfId="2" applyFont="1" applyBorder="1" applyAlignment="1">
      <alignment horizontal="center" vertical="center" wrapText="1"/>
    </xf>
    <xf numFmtId="0" fontId="80" fillId="0" borderId="2" xfId="2" applyFont="1" applyBorder="1" applyAlignment="1">
      <alignment horizontal="center" vertical="center" wrapText="1"/>
    </xf>
    <xf numFmtId="0" fontId="80" fillId="0" borderId="3" xfId="2" applyFont="1" applyBorder="1" applyAlignment="1">
      <alignment horizontal="center" vertical="center" wrapText="1"/>
    </xf>
    <xf numFmtId="0" fontId="88" fillId="0" borderId="0" xfId="4" applyFont="1" applyFill="1" applyAlignment="1">
      <alignment horizontal="right" vertical="center"/>
    </xf>
    <xf numFmtId="0" fontId="89" fillId="0" borderId="0" xfId="4" applyFont="1" applyFill="1" applyBorder="1" applyAlignment="1">
      <alignment horizontal="center" vertical="center"/>
    </xf>
    <xf numFmtId="0" fontId="88" fillId="0" borderId="112" xfId="2" applyFont="1" applyFill="1" applyBorder="1" applyAlignment="1">
      <alignment horizontal="center" vertical="center"/>
    </xf>
    <xf numFmtId="0" fontId="88" fillId="0" borderId="113" xfId="2" applyFont="1" applyFill="1" applyBorder="1" applyAlignment="1" applyProtection="1">
      <alignment horizontal="center" vertical="center"/>
      <protection locked="0"/>
    </xf>
    <xf numFmtId="0" fontId="92" fillId="0" borderId="113" xfId="2" applyFont="1" applyFill="1" applyBorder="1" applyAlignment="1" applyProtection="1">
      <alignment horizontal="left" vertical="center" wrapText="1"/>
      <protection locked="0"/>
    </xf>
    <xf numFmtId="0" fontId="88" fillId="0" borderId="113" xfId="2" applyFont="1" applyFill="1" applyBorder="1" applyAlignment="1">
      <alignment horizontal="center" vertical="center" shrinkToFit="1"/>
    </xf>
    <xf numFmtId="0" fontId="91" fillId="0" borderId="113" xfId="2" applyFont="1" applyFill="1" applyBorder="1" applyAlignment="1" applyProtection="1">
      <alignment horizontal="center" vertical="center"/>
      <protection locked="0"/>
    </xf>
    <xf numFmtId="0" fontId="91" fillId="0" borderId="112" xfId="2" applyFont="1" applyFill="1" applyBorder="1" applyAlignment="1">
      <alignment horizontal="center" vertical="center" wrapText="1"/>
    </xf>
    <xf numFmtId="0" fontId="88" fillId="0" borderId="113" xfId="4" applyFont="1" applyFill="1" applyBorder="1" applyAlignment="1">
      <alignment horizontal="left" vertical="center" indent="1"/>
    </xf>
    <xf numFmtId="0" fontId="88" fillId="0" borderId="118" xfId="4" applyFont="1" applyFill="1" applyBorder="1" applyAlignment="1">
      <alignment horizontal="center" vertical="center"/>
    </xf>
    <xf numFmtId="176" fontId="88" fillId="0" borderId="112" xfId="4" applyNumberFormat="1" applyFont="1" applyFill="1" applyBorder="1" applyAlignment="1" applyProtection="1">
      <alignment horizontal="right" vertical="center"/>
      <protection locked="0"/>
    </xf>
    <xf numFmtId="177" fontId="88" fillId="0" borderId="121" xfId="4" applyNumberFormat="1" applyFont="1" applyFill="1" applyBorder="1" applyAlignment="1">
      <alignment horizontal="center" vertical="center"/>
    </xf>
    <xf numFmtId="0" fontId="88" fillId="0" borderId="123" xfId="4" applyFont="1" applyFill="1" applyBorder="1" applyAlignment="1">
      <alignment horizontal="left" vertical="center" indent="1"/>
    </xf>
    <xf numFmtId="176" fontId="88" fillId="0" borderId="124" xfId="4" applyNumberFormat="1" applyFont="1" applyFill="1" applyBorder="1" applyAlignment="1">
      <alignment horizontal="right" vertical="center"/>
    </xf>
    <xf numFmtId="179" fontId="88" fillId="0" borderId="126" xfId="4" applyNumberFormat="1" applyFont="1" applyFill="1" applyBorder="1" applyAlignment="1">
      <alignment horizontal="center" vertical="center"/>
    </xf>
    <xf numFmtId="0" fontId="88" fillId="0" borderId="129" xfId="4" applyFont="1" applyFill="1" applyBorder="1" applyAlignment="1">
      <alignment horizontal="center" vertical="center"/>
    </xf>
    <xf numFmtId="176" fontId="88" fillId="0" borderId="130" xfId="4" applyNumberFormat="1" applyFont="1" applyFill="1" applyBorder="1" applyAlignment="1">
      <alignment horizontal="right" vertical="center"/>
    </xf>
    <xf numFmtId="179" fontId="88" fillId="0" borderId="132" xfId="4" applyNumberFormat="1" applyFont="1" applyFill="1" applyBorder="1" applyAlignment="1">
      <alignment horizontal="center" vertical="center"/>
    </xf>
    <xf numFmtId="0" fontId="88" fillId="0" borderId="113" xfId="4" applyFont="1" applyFill="1" applyBorder="1" applyAlignment="1">
      <alignment horizontal="center" vertical="center"/>
    </xf>
    <xf numFmtId="0" fontId="88" fillId="0" borderId="113" xfId="4" applyFont="1" applyFill="1" applyBorder="1" applyAlignment="1" applyProtection="1">
      <alignment horizontal="center" vertical="center"/>
      <protection locked="0"/>
    </xf>
    <xf numFmtId="0" fontId="88" fillId="0" borderId="113" xfId="4" applyFont="1" applyFill="1" applyBorder="1" applyAlignment="1">
      <alignment horizontal="center" vertical="center" shrinkToFit="1"/>
    </xf>
    <xf numFmtId="0" fontId="88" fillId="0" borderId="112" xfId="4" applyFont="1" applyFill="1" applyBorder="1" applyAlignment="1" applyProtection="1">
      <alignment horizontal="center" vertical="center"/>
      <protection locked="0"/>
    </xf>
    <xf numFmtId="0" fontId="88" fillId="0" borderId="135" xfId="4" applyFont="1" applyFill="1" applyBorder="1" applyAlignment="1">
      <alignment horizontal="center" vertical="center"/>
    </xf>
    <xf numFmtId="38" fontId="88" fillId="0" borderId="113" xfId="5" applyFont="1" applyFill="1" applyBorder="1" applyAlignment="1" applyProtection="1">
      <alignment horizontal="center" vertical="center"/>
    </xf>
    <xf numFmtId="0" fontId="88" fillId="0" borderId="123" xfId="4" applyFont="1" applyFill="1" applyBorder="1" applyAlignment="1">
      <alignment horizontal="center" vertical="center"/>
    </xf>
    <xf numFmtId="176" fontId="88" fillId="0" borderId="130" xfId="4" applyNumberFormat="1" applyFont="1" applyFill="1" applyBorder="1" applyAlignment="1" applyProtection="1">
      <alignment horizontal="right" vertical="center"/>
      <protection locked="0"/>
    </xf>
    <xf numFmtId="0" fontId="88" fillId="0" borderId="161" xfId="4" applyFont="1" applyFill="1" applyBorder="1" applyAlignment="1">
      <alignment horizontal="center" vertical="center"/>
    </xf>
    <xf numFmtId="0" fontId="91" fillId="0" borderId="0" xfId="4" applyFont="1" applyFill="1" applyAlignment="1">
      <alignment horizontal="left" vertical="center" wrapText="1"/>
    </xf>
    <xf numFmtId="0" fontId="91" fillId="0" borderId="0" xfId="4" applyFont="1" applyFill="1" applyBorder="1" applyAlignment="1">
      <alignment horizontal="left" vertical="center" wrapText="1"/>
    </xf>
    <xf numFmtId="0" fontId="91" fillId="0" borderId="113" xfId="2" applyFont="1" applyFill="1" applyBorder="1" applyAlignment="1">
      <alignment horizontal="center" vertical="center"/>
    </xf>
    <xf numFmtId="0" fontId="91" fillId="0" borderId="113" xfId="2" applyFont="1" applyFill="1" applyBorder="1" applyAlignment="1">
      <alignment horizontal="left" vertical="center" wrapText="1"/>
    </xf>
    <xf numFmtId="0" fontId="91" fillId="0" borderId="0" xfId="4" applyFont="1" applyFill="1" applyBorder="1" applyAlignment="1">
      <alignment horizontal="left" vertical="top" wrapText="1"/>
    </xf>
    <xf numFmtId="0" fontId="80" fillId="0" borderId="0" xfId="4" applyFont="1" applyBorder="1" applyAlignment="1">
      <alignment horizontal="left" vertical="center" wrapText="1"/>
    </xf>
    <xf numFmtId="0" fontId="84" fillId="0" borderId="5" xfId="4" applyFont="1" applyBorder="1" applyAlignment="1" applyProtection="1">
      <alignment horizontal="center" vertical="center"/>
      <protection locked="0"/>
    </xf>
    <xf numFmtId="0" fontId="84" fillId="0" borderId="19" xfId="4" applyFont="1" applyBorder="1" applyAlignment="1" applyProtection="1">
      <alignment horizontal="center" vertical="center"/>
      <protection locked="0"/>
    </xf>
    <xf numFmtId="0" fontId="80" fillId="0" borderId="113" xfId="2" applyFont="1" applyBorder="1" applyAlignment="1">
      <alignment horizontal="center" vertical="center"/>
    </xf>
    <xf numFmtId="0" fontId="80" fillId="0" borderId="113" xfId="2" applyFont="1" applyBorder="1" applyAlignment="1">
      <alignment horizontal="left" vertical="center" wrapText="1"/>
    </xf>
    <xf numFmtId="0" fontId="84" fillId="0" borderId="145" xfId="4" applyFont="1" applyBorder="1" applyAlignment="1">
      <alignment horizontal="center" vertical="center"/>
    </xf>
    <xf numFmtId="0" fontId="84" fillId="0" borderId="146" xfId="4" applyFont="1" applyBorder="1" applyAlignment="1">
      <alignment horizontal="center" vertical="center"/>
    </xf>
    <xf numFmtId="176" fontId="84" fillId="8" borderId="147" xfId="4" applyNumberFormat="1" applyFont="1" applyFill="1" applyBorder="1" applyAlignment="1" applyProtection="1">
      <alignment horizontal="right" vertical="center"/>
      <protection locked="0"/>
    </xf>
    <xf numFmtId="179" fontId="84" fillId="0" borderId="150" xfId="4" applyNumberFormat="1" applyFont="1" applyBorder="1" applyAlignment="1">
      <alignment horizontal="center" vertical="center"/>
    </xf>
    <xf numFmtId="179" fontId="84" fillId="0" borderId="151" xfId="4" applyNumberFormat="1" applyFont="1" applyBorder="1" applyAlignment="1">
      <alignment horizontal="center" vertical="center"/>
    </xf>
    <xf numFmtId="0" fontId="84" fillId="0" borderId="114" xfId="4" applyFont="1" applyBorder="1" applyAlignment="1">
      <alignment horizontal="left" vertical="center" indent="1"/>
    </xf>
    <xf numFmtId="0" fontId="84" fillId="0" borderId="115" xfId="4" applyFont="1" applyBorder="1" applyAlignment="1">
      <alignment horizontal="left" vertical="center" indent="1"/>
    </xf>
    <xf numFmtId="0" fontId="84" fillId="0" borderId="116" xfId="4" applyFont="1" applyBorder="1" applyAlignment="1">
      <alignment horizontal="left" vertical="center" indent="1"/>
    </xf>
    <xf numFmtId="0" fontId="84" fillId="0" borderId="152" xfId="4" applyFont="1" applyBorder="1" applyAlignment="1">
      <alignment horizontal="center" vertical="center"/>
    </xf>
    <xf numFmtId="0" fontId="84" fillId="0" borderId="153" xfId="4" applyFont="1" applyBorder="1" applyAlignment="1">
      <alignment horizontal="center" vertical="center"/>
    </xf>
    <xf numFmtId="0" fontId="84" fillId="0" borderId="154" xfId="4" applyFont="1" applyBorder="1" applyAlignment="1">
      <alignment horizontal="center" vertical="center"/>
    </xf>
    <xf numFmtId="0" fontId="84" fillId="0" borderId="158" xfId="4" applyFont="1" applyBorder="1" applyAlignment="1">
      <alignment horizontal="center" vertical="center"/>
    </xf>
    <xf numFmtId="0" fontId="84" fillId="0" borderId="0" xfId="4" applyFont="1" applyBorder="1" applyAlignment="1">
      <alignment horizontal="center" vertical="center"/>
    </xf>
    <xf numFmtId="0" fontId="84" fillId="0" borderId="155" xfId="4" applyFont="1" applyBorder="1" applyAlignment="1">
      <alignment horizontal="center" vertical="center"/>
    </xf>
    <xf numFmtId="0" fontId="84" fillId="0" borderId="156" xfId="4" applyFont="1" applyBorder="1" applyAlignment="1">
      <alignment horizontal="center" vertical="center"/>
    </xf>
    <xf numFmtId="0" fontId="84" fillId="0" borderId="157" xfId="4" applyFont="1" applyBorder="1" applyAlignment="1">
      <alignment horizontal="center" vertical="center"/>
    </xf>
    <xf numFmtId="0" fontId="79" fillId="0" borderId="4" xfId="4" applyFont="1" applyBorder="1" applyAlignment="1">
      <alignment horizontal="center" vertical="center" wrapText="1"/>
    </xf>
    <xf numFmtId="0" fontId="79" fillId="0" borderId="125" xfId="4" applyFont="1" applyBorder="1" applyAlignment="1">
      <alignment horizontal="center" vertical="center" wrapText="1"/>
    </xf>
    <xf numFmtId="0" fontId="79" fillId="0" borderId="159" xfId="4" applyFont="1" applyBorder="1" applyAlignment="1">
      <alignment horizontal="center" vertical="center" wrapText="1"/>
    </xf>
    <xf numFmtId="0" fontId="84" fillId="0" borderId="142" xfId="4" applyFont="1" applyBorder="1" applyAlignment="1">
      <alignment horizontal="center" vertical="center"/>
    </xf>
    <xf numFmtId="0" fontId="84" fillId="0" borderId="123" xfId="4" applyFont="1" applyBorder="1" applyAlignment="1">
      <alignment horizontal="center" vertical="center"/>
    </xf>
    <xf numFmtId="176" fontId="84" fillId="0" borderId="124" xfId="4" applyNumberFormat="1" applyFont="1" applyBorder="1" applyAlignment="1">
      <alignment horizontal="right" vertical="center"/>
    </xf>
    <xf numFmtId="179" fontId="84" fillId="0" borderId="126" xfId="4" applyNumberFormat="1" applyFont="1" applyBorder="1" applyAlignment="1">
      <alignment horizontal="center" vertical="center"/>
    </xf>
    <xf numFmtId="179" fontId="84" fillId="0" borderId="127" xfId="4" applyNumberFormat="1" applyFont="1" applyBorder="1" applyAlignment="1">
      <alignment horizontal="center" vertical="center"/>
    </xf>
    <xf numFmtId="0" fontId="84" fillId="0" borderId="123" xfId="4" applyFont="1" applyBorder="1" applyAlignment="1">
      <alignment horizontal="left" vertical="center" indent="1"/>
    </xf>
    <xf numFmtId="0" fontId="84" fillId="0" borderId="128" xfId="4" applyFont="1" applyBorder="1" applyAlignment="1">
      <alignment horizontal="center" vertical="center"/>
    </xf>
    <xf numFmtId="0" fontId="84" fillId="0" borderId="129" xfId="4" applyFont="1" applyBorder="1" applyAlignment="1">
      <alignment horizontal="center" vertical="center"/>
    </xf>
    <xf numFmtId="176" fontId="84" fillId="0" borderId="130" xfId="4" applyNumberFormat="1" applyFont="1" applyBorder="1" applyAlignment="1">
      <alignment horizontal="right" vertical="center"/>
    </xf>
    <xf numFmtId="179" fontId="84" fillId="0" borderId="132" xfId="4" applyNumberFormat="1" applyFont="1" applyBorder="1" applyAlignment="1">
      <alignment horizontal="center" vertical="center"/>
    </xf>
    <xf numFmtId="179" fontId="84" fillId="0" borderId="133" xfId="4" applyNumberFormat="1" applyFont="1" applyBorder="1" applyAlignment="1">
      <alignment horizontal="center" vertical="center"/>
    </xf>
    <xf numFmtId="0" fontId="84" fillId="0" borderId="134" xfId="4" applyFont="1" applyBorder="1" applyAlignment="1">
      <alignment horizontal="left" vertical="center" shrinkToFit="1"/>
    </xf>
    <xf numFmtId="0" fontId="84" fillId="0" borderId="119" xfId="4" applyFont="1" applyBorder="1" applyAlignment="1">
      <alignment horizontal="left" vertical="center" shrinkToFit="1"/>
    </xf>
    <xf numFmtId="0" fontId="84" fillId="0" borderId="135" xfId="4" applyFont="1" applyBorder="1" applyAlignment="1">
      <alignment horizontal="left" vertical="center" shrinkToFit="1"/>
    </xf>
    <xf numFmtId="38" fontId="84" fillId="8" borderId="113" xfId="5" applyFont="1" applyFill="1" applyBorder="1" applyAlignment="1" applyProtection="1">
      <alignment horizontal="center" vertical="center"/>
    </xf>
    <xf numFmtId="38" fontId="84" fillId="8" borderId="136" xfId="5" applyFont="1" applyFill="1" applyBorder="1" applyAlignment="1" applyProtection="1">
      <alignment horizontal="center" vertical="center"/>
    </xf>
    <xf numFmtId="0" fontId="84" fillId="0" borderId="137" xfId="4" applyFont="1" applyBorder="1" applyAlignment="1">
      <alignment horizontal="left" vertical="center" shrinkToFit="1"/>
    </xf>
    <xf numFmtId="0" fontId="84" fillId="0" borderId="138" xfId="4" applyFont="1" applyBorder="1" applyAlignment="1">
      <alignment horizontal="left" vertical="center" shrinkToFit="1"/>
    </xf>
    <xf numFmtId="0" fontId="84" fillId="0" borderId="139" xfId="4" applyFont="1" applyBorder="1" applyAlignment="1">
      <alignment horizontal="left" vertical="center" shrinkToFit="1"/>
    </xf>
    <xf numFmtId="38" fontId="84" fillId="8" borderId="140" xfId="5" applyFont="1" applyFill="1" applyBorder="1" applyAlignment="1" applyProtection="1">
      <alignment horizontal="center" vertical="center"/>
    </xf>
    <xf numFmtId="38" fontId="84" fillId="8" borderId="141" xfId="5" applyFont="1" applyFill="1" applyBorder="1" applyAlignment="1" applyProtection="1">
      <alignment horizontal="center" vertical="center"/>
    </xf>
    <xf numFmtId="0" fontId="80" fillId="0" borderId="112" xfId="2" applyFont="1" applyBorder="1" applyAlignment="1">
      <alignment horizontal="center" vertical="center" wrapText="1"/>
    </xf>
    <xf numFmtId="0" fontId="84" fillId="0" borderId="113" xfId="2" applyFont="1" applyBorder="1" applyAlignment="1" applyProtection="1">
      <alignment horizontal="center" vertical="center"/>
      <protection locked="0"/>
    </xf>
    <xf numFmtId="0" fontId="84" fillId="0" borderId="117" xfId="4" applyFont="1" applyBorder="1" applyAlignment="1">
      <alignment horizontal="center" vertical="center"/>
    </xf>
    <xf numFmtId="0" fontId="84" fillId="0" borderId="118" xfId="4" applyFont="1" applyBorder="1" applyAlignment="1">
      <alignment horizontal="center" vertical="center"/>
    </xf>
    <xf numFmtId="176" fontId="84" fillId="0" borderId="112" xfId="4" applyNumberFormat="1" applyFont="1" applyBorder="1" applyAlignment="1" applyProtection="1">
      <alignment horizontal="right" vertical="center"/>
      <protection locked="0"/>
    </xf>
    <xf numFmtId="177" fontId="84" fillId="0" borderId="121" xfId="4" applyNumberFormat="1" applyFont="1" applyBorder="1" applyAlignment="1">
      <alignment horizontal="center" vertical="center"/>
    </xf>
    <xf numFmtId="177" fontId="84" fillId="0" borderId="122" xfId="4" applyNumberFormat="1" applyFont="1" applyBorder="1" applyAlignment="1">
      <alignment horizontal="center" vertical="center"/>
    </xf>
    <xf numFmtId="0" fontId="84" fillId="0" borderId="0" xfId="4" applyFont="1" applyAlignment="1">
      <alignment horizontal="right" vertical="center"/>
    </xf>
    <xf numFmtId="0" fontId="81" fillId="0" borderId="0" xfId="4" applyFont="1" applyAlignment="1">
      <alignment horizontal="center" vertical="center"/>
    </xf>
    <xf numFmtId="0" fontId="84" fillId="0" borderId="112" xfId="2" applyFont="1" applyBorder="1" applyAlignment="1">
      <alignment horizontal="center" vertical="center"/>
    </xf>
    <xf numFmtId="0" fontId="82" fillId="0" borderId="113" xfId="2" applyFont="1" applyBorder="1" applyAlignment="1" applyProtection="1">
      <alignment horizontal="left" vertical="center" wrapText="1"/>
      <protection locked="0"/>
    </xf>
    <xf numFmtId="0" fontId="84" fillId="0" borderId="113" xfId="2" applyFont="1" applyBorder="1" applyAlignment="1">
      <alignment horizontal="center" vertical="center" shrinkToFit="1"/>
    </xf>
    <xf numFmtId="0" fontId="80" fillId="0" borderId="113" xfId="2" applyFont="1" applyBorder="1" applyAlignment="1" applyProtection="1">
      <alignment horizontal="center" vertical="center"/>
      <protection locked="0"/>
    </xf>
    <xf numFmtId="0" fontId="80" fillId="7" borderId="1" xfId="2" applyFont="1" applyFill="1" applyBorder="1" applyAlignment="1">
      <alignment horizontal="center" vertical="center"/>
    </xf>
    <xf numFmtId="0" fontId="80" fillId="7" borderId="2" xfId="2" applyFont="1" applyFill="1" applyBorder="1" applyAlignment="1">
      <alignment horizontal="center" vertical="center"/>
    </xf>
    <xf numFmtId="0" fontId="80" fillId="7" borderId="3" xfId="2" applyFont="1" applyFill="1" applyBorder="1" applyAlignment="1">
      <alignment horizontal="center" vertical="center"/>
    </xf>
    <xf numFmtId="0" fontId="80" fillId="7" borderId="4" xfId="2" applyFont="1" applyFill="1" applyBorder="1" applyAlignment="1">
      <alignment horizontal="center" vertical="center"/>
    </xf>
    <xf numFmtId="0" fontId="80" fillId="7" borderId="9" xfId="2" applyFont="1" applyFill="1" applyBorder="1" applyAlignment="1">
      <alignment vertical="center"/>
    </xf>
    <xf numFmtId="0" fontId="80" fillId="7" borderId="11" xfId="2" applyFont="1" applyFill="1" applyBorder="1" applyAlignment="1">
      <alignment vertical="center"/>
    </xf>
    <xf numFmtId="0" fontId="80" fillId="0" borderId="0" xfId="2" applyFont="1" applyBorder="1" applyAlignment="1">
      <alignment vertical="center" wrapText="1"/>
    </xf>
    <xf numFmtId="0" fontId="80" fillId="0" borderId="0" xfId="2" applyFont="1" applyBorder="1" applyAlignment="1">
      <alignment vertical="center"/>
    </xf>
    <xf numFmtId="0" fontId="80" fillId="0" borderId="5" xfId="2" applyFont="1" applyBorder="1" applyAlignment="1">
      <alignment vertical="center" wrapText="1"/>
    </xf>
    <xf numFmtId="0" fontId="80" fillId="0" borderId="5" xfId="2" applyFont="1" applyBorder="1" applyAlignment="1">
      <alignment vertical="center"/>
    </xf>
    <xf numFmtId="0" fontId="80" fillId="0" borderId="0" xfId="2" applyFont="1" applyFill="1" applyBorder="1" applyAlignment="1">
      <alignment horizontal="left" vertical="top" wrapText="1"/>
    </xf>
    <xf numFmtId="0" fontId="82" fillId="0" borderId="0" xfId="2" applyFont="1" applyAlignment="1">
      <alignment horizontal="left" vertical="center" wrapText="1"/>
    </xf>
    <xf numFmtId="0" fontId="82" fillId="0" borderId="0" xfId="2" applyFont="1" applyAlignment="1">
      <alignment horizontal="left" vertical="center"/>
    </xf>
    <xf numFmtId="0" fontId="82" fillId="0" borderId="6" xfId="2" applyFont="1" applyBorder="1" applyAlignment="1">
      <alignment horizontal="left" vertical="center"/>
    </xf>
    <xf numFmtId="0" fontId="80" fillId="0" borderId="0" xfId="1" applyFont="1" applyBorder="1" applyAlignment="1">
      <alignment vertical="center" wrapText="1"/>
    </xf>
    <xf numFmtId="0" fontId="80" fillId="0" borderId="0" xfId="1" applyFont="1" applyBorder="1" applyAlignment="1">
      <alignment horizontal="left" vertical="center" wrapText="1"/>
    </xf>
    <xf numFmtId="0" fontId="82" fillId="0" borderId="0" xfId="1" applyFont="1" applyAlignment="1">
      <alignment vertical="center" wrapText="1"/>
    </xf>
    <xf numFmtId="0" fontId="80" fillId="0" borderId="5" xfId="1" applyFont="1" applyBorder="1" applyAlignment="1">
      <alignment horizontal="center" vertical="center"/>
    </xf>
    <xf numFmtId="0" fontId="80" fillId="0" borderId="4" xfId="1" applyFont="1" applyBorder="1" applyAlignment="1">
      <alignment horizontal="center" vertical="center" wrapText="1"/>
    </xf>
    <xf numFmtId="0" fontId="80" fillId="0" borderId="11" xfId="1" applyFont="1" applyBorder="1" applyAlignment="1">
      <alignment horizontal="center" vertical="center" wrapText="1"/>
    </xf>
    <xf numFmtId="0" fontId="80" fillId="0" borderId="7" xfId="1" applyFont="1" applyBorder="1" applyAlignment="1">
      <alignment horizontal="left" vertical="center" wrapText="1"/>
    </xf>
    <xf numFmtId="0" fontId="80" fillId="0" borderId="8" xfId="1" applyFont="1" applyBorder="1" applyAlignment="1">
      <alignment horizontal="left" vertical="center" wrapText="1"/>
    </xf>
    <xf numFmtId="0" fontId="80" fillId="0" borderId="13" xfId="1" applyFont="1" applyBorder="1" applyAlignment="1">
      <alignment horizontal="left" vertical="center" wrapText="1"/>
    </xf>
    <xf numFmtId="0" fontId="80" fillId="0" borderId="12" xfId="1" applyFont="1" applyBorder="1" applyAlignment="1">
      <alignment horizontal="left" vertical="center" wrapText="1"/>
    </xf>
    <xf numFmtId="0" fontId="80" fillId="0" borderId="6" xfId="1" applyFont="1" applyBorder="1" applyAlignment="1">
      <alignment horizontal="left" vertical="center" wrapText="1"/>
    </xf>
    <xf numFmtId="0" fontId="80" fillId="0" borderId="15" xfId="1" applyFont="1" applyBorder="1" applyAlignment="1">
      <alignment horizontal="left" vertical="center" wrapText="1"/>
    </xf>
    <xf numFmtId="0" fontId="80" fillId="0" borderId="1" xfId="1" applyFont="1" applyBorder="1" applyAlignment="1">
      <alignment horizontal="center" vertical="center"/>
    </xf>
    <xf numFmtId="0" fontId="80" fillId="0" borderId="2" xfId="1" applyFont="1" applyBorder="1" applyAlignment="1">
      <alignment horizontal="center" vertical="center"/>
    </xf>
    <xf numFmtId="0" fontId="80" fillId="0" borderId="3" xfId="1" applyFont="1" applyBorder="1" applyAlignment="1">
      <alignment horizontal="center" vertical="center"/>
    </xf>
    <xf numFmtId="0" fontId="80" fillId="0" borderId="1" xfId="1" applyFont="1" applyBorder="1" applyAlignment="1">
      <alignment horizontal="center" vertical="center" wrapText="1"/>
    </xf>
    <xf numFmtId="0" fontId="80" fillId="0" borderId="2" xfId="1" applyFont="1" applyBorder="1" applyAlignment="1">
      <alignment horizontal="center" vertical="center" wrapText="1"/>
    </xf>
    <xf numFmtId="0" fontId="80" fillId="0" borderId="3" xfId="1" applyFont="1" applyBorder="1" applyAlignment="1">
      <alignment horizontal="center" vertical="center" wrapText="1"/>
    </xf>
    <xf numFmtId="0" fontId="81" fillId="0" borderId="0" xfId="1" applyFont="1" applyAlignment="1">
      <alignment horizontal="center" vertical="center"/>
    </xf>
    <xf numFmtId="0" fontId="80" fillId="0" borderId="8" xfId="1" applyFont="1" applyBorder="1" applyAlignment="1">
      <alignment horizontal="center" vertical="center"/>
    </xf>
    <xf numFmtId="0" fontId="80" fillId="0" borderId="1" xfId="1" applyFont="1" applyBorder="1" applyAlignment="1">
      <alignment horizontal="left" vertical="center" wrapText="1"/>
    </xf>
    <xf numFmtId="0" fontId="80" fillId="0" borderId="2" xfId="1" applyFont="1" applyBorder="1" applyAlignment="1">
      <alignment horizontal="left" vertical="center" wrapText="1"/>
    </xf>
    <xf numFmtId="0" fontId="80" fillId="0" borderId="3" xfId="1" applyFont="1" applyBorder="1" applyAlignment="1">
      <alignment horizontal="left" vertical="center" wrapText="1"/>
    </xf>
    <xf numFmtId="0" fontId="80" fillId="0" borderId="4" xfId="1" applyFont="1" applyBorder="1" applyAlignment="1">
      <alignment horizontal="left" vertical="center" wrapText="1"/>
    </xf>
    <xf numFmtId="0" fontId="80" fillId="0" borderId="9" xfId="1" applyFont="1" applyBorder="1" applyAlignment="1">
      <alignment horizontal="left" vertical="center" wrapText="1"/>
    </xf>
    <xf numFmtId="0" fontId="80" fillId="0" borderId="11" xfId="1" applyFont="1" applyBorder="1" applyAlignment="1">
      <alignment horizontal="left" vertical="center" wrapText="1"/>
    </xf>
    <xf numFmtId="0" fontId="80" fillId="0" borderId="7" xfId="1" applyFont="1" applyBorder="1" applyAlignment="1">
      <alignment horizontal="center" vertical="center"/>
    </xf>
    <xf numFmtId="0" fontId="80" fillId="0" borderId="5" xfId="4" applyFont="1" applyBorder="1" applyAlignment="1">
      <alignment horizontal="center" vertical="center" wrapText="1"/>
    </xf>
    <xf numFmtId="0" fontId="80" fillId="0" borderId="12" xfId="1" applyFont="1" applyBorder="1" applyAlignment="1">
      <alignment horizontal="center" vertical="center"/>
    </xf>
    <xf numFmtId="0" fontId="80" fillId="0" borderId="6" xfId="1" applyFont="1" applyBorder="1" applyAlignment="1">
      <alignment horizontal="center" vertical="center"/>
    </xf>
    <xf numFmtId="0" fontId="80" fillId="0" borderId="15" xfId="1" applyFont="1" applyBorder="1" applyAlignment="1">
      <alignment horizontal="center" vertical="center"/>
    </xf>
    <xf numFmtId="0" fontId="8" fillId="0" borderId="0" xfId="1" applyFont="1" applyAlignment="1">
      <alignment horizontal="left" vertical="center"/>
    </xf>
    <xf numFmtId="0" fontId="4" fillId="0" borderId="0" xfId="1" applyFont="1" applyAlignment="1">
      <alignment horizontal="left" vertical="center"/>
    </xf>
    <xf numFmtId="0" fontId="21" fillId="0" borderId="0" xfId="1" applyFont="1" applyAlignment="1">
      <alignment horizontal="left"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4" fillId="0" borderId="0" xfId="1" applyFont="1" applyFill="1" applyAlignment="1">
      <alignment horizontal="left" vertical="center"/>
    </xf>
    <xf numFmtId="0" fontId="1" fillId="0" borderId="0" xfId="1" applyAlignment="1">
      <alignment horizontal="right" vertical="center"/>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9" xfId="1" applyFont="1" applyBorder="1" applyAlignment="1">
      <alignment horizontal="left" vertical="center" wrapText="1"/>
    </xf>
    <xf numFmtId="0" fontId="4" fillId="0" borderId="11" xfId="1" applyFont="1" applyBorder="1" applyAlignment="1">
      <alignment horizontal="left" vertical="center" wrapText="1"/>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pplyAlignment="1">
      <alignment vertical="center"/>
    </xf>
    <xf numFmtId="0" fontId="4" fillId="0" borderId="9" xfId="1" applyFont="1" applyBorder="1" applyAlignment="1">
      <alignment vertical="center"/>
    </xf>
    <xf numFmtId="0" fontId="4" fillId="0" borderId="11" xfId="1" applyFont="1" applyBorder="1" applyAlignment="1">
      <alignment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center" vertical="center"/>
    </xf>
    <xf numFmtId="0" fontId="23" fillId="0" borderId="0" xfId="0" applyFont="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49" fontId="16" fillId="0" borderId="0" xfId="2" applyNumberFormat="1" applyFont="1" applyAlignment="1">
      <alignment horizontal="left" vertical="top" wrapText="1"/>
    </xf>
    <xf numFmtId="0" fontId="15" fillId="0" borderId="1" xfId="2" applyFont="1" applyBorder="1" applyAlignment="1">
      <alignment vertical="center"/>
    </xf>
    <xf numFmtId="0" fontId="10" fillId="0" borderId="2" xfId="2" applyBorder="1" applyAlignment="1">
      <alignment vertical="center"/>
    </xf>
    <xf numFmtId="0" fontId="10" fillId="0" borderId="3" xfId="2" applyBorder="1" applyAlignment="1">
      <alignment vertical="center"/>
    </xf>
    <xf numFmtId="0" fontId="10" fillId="0" borderId="1" xfId="2" applyFont="1" applyBorder="1" applyAlignment="1">
      <alignment horizontal="center" vertical="center" wrapText="1"/>
    </xf>
    <xf numFmtId="0" fontId="10" fillId="0" borderId="3" xfId="2" applyFont="1" applyBorder="1" applyAlignment="1">
      <alignment horizontal="center" vertical="center"/>
    </xf>
    <xf numFmtId="49" fontId="12" fillId="0" borderId="7" xfId="2" applyNumberFormat="1" applyFont="1" applyBorder="1" applyAlignment="1">
      <alignment horizontal="center" vertical="center" wrapText="1"/>
    </xf>
    <xf numFmtId="49" fontId="12" fillId="0" borderId="8" xfId="2" applyNumberFormat="1" applyFont="1" applyBorder="1" applyAlignment="1">
      <alignment horizontal="center" vertical="center" wrapText="1"/>
    </xf>
    <xf numFmtId="49" fontId="12" fillId="0" borderId="13" xfId="2" applyNumberFormat="1" applyFont="1" applyBorder="1" applyAlignment="1">
      <alignment horizontal="center" vertical="center" wrapText="1"/>
    </xf>
    <xf numFmtId="49" fontId="12" fillId="0" borderId="10" xfId="2" applyNumberFormat="1" applyFont="1" applyBorder="1" applyAlignment="1">
      <alignment horizontal="center" vertical="center" wrapText="1"/>
    </xf>
    <xf numFmtId="49" fontId="12" fillId="0" borderId="0" xfId="2" applyNumberFormat="1" applyFont="1" applyBorder="1" applyAlignment="1">
      <alignment horizontal="center" vertical="center" wrapText="1"/>
    </xf>
    <xf numFmtId="49" fontId="12" fillId="0" borderId="14" xfId="2" applyNumberFormat="1" applyFont="1" applyBorder="1" applyAlignment="1">
      <alignment horizontal="center" vertical="center" wrapText="1"/>
    </xf>
    <xf numFmtId="0" fontId="10" fillId="0" borderId="10" xfId="2" applyBorder="1" applyAlignment="1">
      <alignment horizontal="center" vertical="center" wrapText="1"/>
    </xf>
    <xf numFmtId="0" fontId="10" fillId="0" borderId="0" xfId="2" applyBorder="1" applyAlignment="1">
      <alignment horizontal="center" vertical="center" wrapText="1"/>
    </xf>
    <xf numFmtId="0" fontId="10" fillId="0" borderId="14" xfId="2" applyBorder="1" applyAlignment="1">
      <alignment horizontal="center" vertical="center" wrapText="1"/>
    </xf>
    <xf numFmtId="0" fontId="10" fillId="0" borderId="12" xfId="2" applyBorder="1" applyAlignment="1">
      <alignment horizontal="center" vertical="center" wrapText="1"/>
    </xf>
    <xf numFmtId="0" fontId="10" fillId="0" borderId="6" xfId="2" applyBorder="1" applyAlignment="1">
      <alignment horizontal="center" vertical="center" wrapText="1"/>
    </xf>
    <xf numFmtId="0" fontId="10" fillId="0" borderId="15" xfId="2" applyBorder="1" applyAlignment="1">
      <alignment horizontal="center" vertical="center" wrapText="1"/>
    </xf>
    <xf numFmtId="0" fontId="15" fillId="0" borderId="1" xfId="2" applyFont="1" applyBorder="1" applyAlignment="1">
      <alignment horizontal="center" vertical="center"/>
    </xf>
    <xf numFmtId="0" fontId="10" fillId="0" borderId="3" xfId="2" applyBorder="1" applyAlignment="1">
      <alignment horizontal="center" vertical="center"/>
    </xf>
    <xf numFmtId="0" fontId="10" fillId="0" borderId="2" xfId="2" applyBorder="1" applyAlignment="1">
      <alignment horizontal="center" vertical="center"/>
    </xf>
    <xf numFmtId="49" fontId="12" fillId="0" borderId="0" xfId="2" applyNumberFormat="1" applyFont="1" applyAlignment="1">
      <alignment vertical="center"/>
    </xf>
    <xf numFmtId="49" fontId="12" fillId="0" borderId="5" xfId="2" applyNumberFormat="1" applyFont="1" applyBorder="1" applyAlignment="1">
      <alignment horizontal="center" vertical="center"/>
    </xf>
    <xf numFmtId="49" fontId="12" fillId="0" borderId="5" xfId="2" applyNumberFormat="1" applyFont="1" applyBorder="1" applyAlignment="1">
      <alignment vertical="center"/>
    </xf>
    <xf numFmtId="49" fontId="12" fillId="0" borderId="5" xfId="2" applyNumberFormat="1" applyFont="1" applyBorder="1" applyAlignment="1">
      <alignment horizontal="right" vertical="center"/>
    </xf>
    <xf numFmtId="0" fontId="10" fillId="0" borderId="5" xfId="2" applyBorder="1" applyAlignment="1">
      <alignment horizontal="right" vertical="center"/>
    </xf>
    <xf numFmtId="0" fontId="10" fillId="0" borderId="5" xfId="2" applyBorder="1" applyAlignment="1">
      <alignment vertical="center"/>
    </xf>
    <xf numFmtId="49" fontId="13" fillId="0" borderId="0" xfId="2" applyNumberFormat="1" applyFont="1" applyAlignment="1">
      <alignment horizontal="center" vertical="center"/>
    </xf>
    <xf numFmtId="49" fontId="12" fillId="0" borderId="0" xfId="2" applyNumberFormat="1" applyFont="1" applyAlignment="1">
      <alignment horizontal="right" vertical="center"/>
    </xf>
    <xf numFmtId="0" fontId="10" fillId="0" borderId="0" xfId="2" applyAlignment="1">
      <alignment vertical="center"/>
    </xf>
    <xf numFmtId="49" fontId="12" fillId="0" borderId="0" xfId="2" applyNumberFormat="1" applyFont="1" applyAlignment="1">
      <alignment horizontal="center" vertical="center"/>
    </xf>
    <xf numFmtId="0" fontId="10" fillId="0" borderId="0" xfId="2"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center" wrapText="1"/>
    </xf>
    <xf numFmtId="0" fontId="25" fillId="0" borderId="0" xfId="0" applyFont="1" applyAlignment="1">
      <alignment horizontal="center" vertical="center"/>
    </xf>
    <xf numFmtId="0" fontId="27"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30" fillId="0" borderId="0" xfId="1" applyFont="1" applyAlignment="1">
      <alignment horizontal="right" vertical="center"/>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0"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3" xfId="1" applyFont="1" applyBorder="1" applyAlignment="1">
      <alignment horizontal="left" vertical="center"/>
    </xf>
    <xf numFmtId="0" fontId="4" fillId="0" borderId="10" xfId="1" applyFont="1" applyBorder="1" applyAlignment="1">
      <alignment horizontal="left" vertical="center"/>
    </xf>
    <xf numFmtId="0" fontId="4" fillId="0" borderId="0" xfId="1" applyFont="1" applyBorder="1" applyAlignment="1">
      <alignment horizontal="left" vertical="center"/>
    </xf>
    <xf numFmtId="0" fontId="4" fillId="0" borderId="14" xfId="1" applyFont="1" applyBorder="1" applyAlignment="1">
      <alignment horizontal="left" vertical="center"/>
    </xf>
    <xf numFmtId="0" fontId="4" fillId="0" borderId="12" xfId="1" applyFont="1" applyBorder="1" applyAlignment="1">
      <alignment horizontal="left" vertical="center"/>
    </xf>
    <xf numFmtId="0" fontId="4" fillId="0" borderId="6" xfId="1" applyFont="1" applyBorder="1" applyAlignment="1">
      <alignment horizontal="left" vertical="center"/>
    </xf>
    <xf numFmtId="0" fontId="4" fillId="0" borderId="15" xfId="1" applyFont="1" applyBorder="1" applyAlignment="1">
      <alignment horizontal="left" vertical="center"/>
    </xf>
    <xf numFmtId="0" fontId="37" fillId="0" borderId="0" xfId="4" applyFont="1" applyAlignment="1">
      <alignment horizontal="left" vertical="center" wrapText="1"/>
    </xf>
    <xf numFmtId="0" fontId="37" fillId="0" borderId="0" xfId="4" applyFont="1" applyAlignment="1">
      <alignment horizontal="left" vertical="center"/>
    </xf>
    <xf numFmtId="0" fontId="31" fillId="2" borderId="5" xfId="4" applyFont="1" applyFill="1" applyBorder="1" applyAlignment="1">
      <alignment horizontal="center" vertical="center"/>
    </xf>
    <xf numFmtId="0" fontId="34" fillId="0" borderId="5" xfId="2" applyFont="1" applyBorder="1" applyAlignment="1">
      <alignment horizontal="center" vertical="center"/>
    </xf>
    <xf numFmtId="0" fontId="34" fillId="0" borderId="5" xfId="2" applyFont="1" applyBorder="1" applyAlignment="1">
      <alignment horizontal="left" vertical="center" wrapText="1"/>
    </xf>
    <xf numFmtId="0" fontId="37" fillId="0" borderId="0" xfId="4" applyFont="1" applyBorder="1" applyAlignment="1">
      <alignment horizontal="left" vertical="top" wrapText="1"/>
    </xf>
    <xf numFmtId="0" fontId="37" fillId="0" borderId="0" xfId="4" applyFont="1" applyBorder="1" applyAlignment="1">
      <alignment horizontal="left" vertical="center" wrapText="1"/>
    </xf>
    <xf numFmtId="0" fontId="31" fillId="0" borderId="11" xfId="4" applyFont="1" applyBorder="1" applyAlignment="1">
      <alignment horizontal="center" vertical="center"/>
    </xf>
    <xf numFmtId="0" fontId="31" fillId="0" borderId="5" xfId="4" applyFont="1" applyBorder="1" applyAlignment="1">
      <alignment horizontal="left" vertical="center" indent="1"/>
    </xf>
    <xf numFmtId="0" fontId="31" fillId="0" borderId="4" xfId="4" applyFont="1" applyFill="1" applyBorder="1" applyAlignment="1">
      <alignment horizontal="center" vertical="center"/>
    </xf>
    <xf numFmtId="176" fontId="31" fillId="0" borderId="24" xfId="4" applyNumberFormat="1" applyFont="1" applyFill="1" applyBorder="1" applyAlignment="1">
      <alignment horizontal="right" vertical="center"/>
    </xf>
    <xf numFmtId="176" fontId="31" fillId="0" borderId="25" xfId="4" applyNumberFormat="1" applyFont="1" applyFill="1" applyBorder="1" applyAlignment="1">
      <alignment horizontal="right" vertical="center"/>
    </xf>
    <xf numFmtId="179" fontId="31" fillId="0" borderId="32" xfId="4" applyNumberFormat="1" applyFont="1" applyFill="1" applyBorder="1" applyAlignment="1">
      <alignment horizontal="center" vertical="center"/>
    </xf>
    <xf numFmtId="179" fontId="31" fillId="0" borderId="4" xfId="4" applyNumberFormat="1" applyFont="1" applyFill="1" applyBorder="1" applyAlignment="1">
      <alignment horizontal="center" vertical="center"/>
    </xf>
    <xf numFmtId="0" fontId="31" fillId="0" borderId="33" xfId="4" applyFont="1" applyFill="1" applyBorder="1" applyAlignment="1">
      <alignment horizontal="center" vertical="center"/>
    </xf>
    <xf numFmtId="176" fontId="31" fillId="2" borderId="27" xfId="4" applyNumberFormat="1" applyFont="1" applyFill="1" applyBorder="1" applyAlignment="1">
      <alignment horizontal="right" vertical="center"/>
    </xf>
    <xf numFmtId="176" fontId="31" fillId="2" borderId="28" xfId="4" applyNumberFormat="1" applyFont="1" applyFill="1" applyBorder="1" applyAlignment="1">
      <alignment horizontal="right" vertical="center"/>
    </xf>
    <xf numFmtId="179" fontId="31" fillId="0" borderId="35" xfId="4" applyNumberFormat="1" applyFont="1" applyFill="1" applyBorder="1" applyAlignment="1">
      <alignment horizontal="center" vertical="center"/>
    </xf>
    <xf numFmtId="179" fontId="31" fillId="0" borderId="33" xfId="4" applyNumberFormat="1" applyFont="1" applyFill="1" applyBorder="1" applyAlignment="1">
      <alignment horizontal="center" vertical="center"/>
    </xf>
    <xf numFmtId="0" fontId="31" fillId="0" borderId="5" xfId="4" applyFont="1" applyBorder="1" applyAlignment="1">
      <alignment horizontal="center" vertical="center" shrinkToFit="1"/>
    </xf>
    <xf numFmtId="0" fontId="31" fillId="2" borderId="1" xfId="4" applyFont="1" applyFill="1" applyBorder="1" applyAlignment="1">
      <alignment horizontal="center" vertical="center"/>
    </xf>
    <xf numFmtId="0" fontId="31" fillId="2" borderId="2" xfId="4" applyFont="1" applyFill="1" applyBorder="1" applyAlignment="1">
      <alignment horizontal="center" vertical="center"/>
    </xf>
    <xf numFmtId="0" fontId="31" fillId="0" borderId="2" xfId="4" applyFont="1" applyBorder="1" applyAlignment="1">
      <alignment horizontal="center" vertical="center"/>
    </xf>
    <xf numFmtId="0" fontId="31" fillId="0" borderId="3" xfId="4" applyFont="1" applyBorder="1" applyAlignment="1">
      <alignment horizontal="center" vertical="center"/>
    </xf>
    <xf numFmtId="0" fontId="31" fillId="0" borderId="5" xfId="4" applyFont="1" applyBorder="1" applyAlignment="1">
      <alignment horizontal="center" vertical="center"/>
    </xf>
    <xf numFmtId="38" fontId="31" fillId="0" borderId="5" xfId="3" applyFont="1" applyBorder="1" applyAlignment="1">
      <alignment horizontal="center" vertical="center"/>
    </xf>
    <xf numFmtId="0" fontId="31" fillId="0" borderId="1" xfId="4" applyFont="1" applyBorder="1" applyAlignment="1">
      <alignment horizontal="left" vertical="center" indent="1"/>
    </xf>
    <xf numFmtId="0" fontId="31" fillId="0" borderId="2" xfId="4" applyFont="1" applyBorder="1" applyAlignment="1">
      <alignment horizontal="left" vertical="center" indent="1"/>
    </xf>
    <xf numFmtId="0" fontId="31" fillId="0" borderId="3" xfId="4" applyFont="1" applyBorder="1" applyAlignment="1">
      <alignment horizontal="left" vertical="center" indent="1"/>
    </xf>
    <xf numFmtId="0" fontId="31" fillId="0" borderId="7" xfId="4" applyFont="1" applyFill="1" applyBorder="1" applyAlignment="1">
      <alignment horizontal="left" vertical="center" indent="1"/>
    </xf>
    <xf numFmtId="0" fontId="31" fillId="0" borderId="8" xfId="4" applyFont="1" applyFill="1" applyBorder="1" applyAlignment="1">
      <alignment horizontal="left" vertical="center" indent="1"/>
    </xf>
    <xf numFmtId="0" fontId="31" fillId="0" borderId="13" xfId="4" applyFont="1" applyFill="1" applyBorder="1" applyAlignment="1">
      <alignment horizontal="left" vertical="center" indent="1"/>
    </xf>
    <xf numFmtId="179" fontId="31" fillId="0" borderId="26" xfId="4" applyNumberFormat="1" applyFont="1" applyFill="1" applyBorder="1" applyAlignment="1">
      <alignment horizontal="center" vertical="center"/>
    </xf>
    <xf numFmtId="179" fontId="31" fillId="0" borderId="8" xfId="4" applyNumberFormat="1" applyFont="1" applyFill="1" applyBorder="1" applyAlignment="1">
      <alignment horizontal="center" vertical="center"/>
    </xf>
    <xf numFmtId="179" fontId="31" fillId="0" borderId="13" xfId="4" applyNumberFormat="1" applyFont="1" applyFill="1" applyBorder="1" applyAlignment="1">
      <alignment horizontal="center" vertical="center"/>
    </xf>
    <xf numFmtId="0" fontId="31" fillId="0" borderId="27" xfId="4" applyFont="1" applyFill="1" applyBorder="1" applyAlignment="1">
      <alignment horizontal="center" vertical="center"/>
    </xf>
    <xf numFmtId="0" fontId="31" fillId="0" borderId="28" xfId="4" applyFont="1" applyFill="1" applyBorder="1" applyAlignment="1">
      <alignment horizontal="center" vertical="center"/>
    </xf>
    <xf numFmtId="0" fontId="31" fillId="0" borderId="29" xfId="4" applyFont="1" applyFill="1" applyBorder="1" applyAlignment="1">
      <alignment horizontal="center" vertical="center"/>
    </xf>
    <xf numFmtId="176" fontId="31" fillId="0" borderId="27" xfId="4" applyNumberFormat="1" applyFont="1" applyFill="1" applyBorder="1" applyAlignment="1">
      <alignment horizontal="right" vertical="center"/>
    </xf>
    <xf numFmtId="176" fontId="31" fillId="0" borderId="28" xfId="4" applyNumberFormat="1" applyFont="1" applyFill="1" applyBorder="1" applyAlignment="1">
      <alignment horizontal="right" vertical="center"/>
    </xf>
    <xf numFmtId="179" fontId="31" fillId="0" borderId="30" xfId="4" applyNumberFormat="1" applyFont="1" applyFill="1" applyBorder="1" applyAlignment="1">
      <alignment horizontal="center" vertical="center"/>
    </xf>
    <xf numFmtId="179" fontId="31" fillId="0" borderId="28" xfId="4" applyNumberFormat="1" applyFont="1" applyFill="1" applyBorder="1" applyAlignment="1">
      <alignment horizontal="center" vertical="center"/>
    </xf>
    <xf numFmtId="179" fontId="31" fillId="0" borderId="29" xfId="4" applyNumberFormat="1" applyFont="1" applyFill="1" applyBorder="1" applyAlignment="1">
      <alignment horizontal="center" vertical="center"/>
    </xf>
    <xf numFmtId="0" fontId="31" fillId="0" borderId="9" xfId="4" applyFont="1" applyFill="1" applyBorder="1" applyAlignment="1">
      <alignment horizontal="center" vertical="center"/>
    </xf>
    <xf numFmtId="0" fontId="31" fillId="0" borderId="11" xfId="4" applyFont="1" applyFill="1" applyBorder="1" applyAlignment="1">
      <alignment horizontal="center" vertical="center"/>
    </xf>
    <xf numFmtId="176" fontId="31" fillId="2" borderId="1" xfId="4" applyNumberFormat="1" applyFont="1" applyFill="1" applyBorder="1" applyAlignment="1">
      <alignment horizontal="right" vertical="center"/>
    </xf>
    <xf numFmtId="176" fontId="31" fillId="2" borderId="2" xfId="4" applyNumberFormat="1" applyFont="1" applyFill="1" applyBorder="1" applyAlignment="1">
      <alignment horizontal="right" vertical="center"/>
    </xf>
    <xf numFmtId="177" fontId="31" fillId="0" borderId="23" xfId="4" applyNumberFormat="1" applyFont="1" applyFill="1" applyBorder="1" applyAlignment="1">
      <alignment horizontal="center" vertical="center"/>
    </xf>
    <xf numFmtId="177" fontId="31" fillId="0" borderId="2" xfId="4" applyNumberFormat="1" applyFont="1" applyFill="1" applyBorder="1" applyAlignment="1">
      <alignment horizontal="center" vertical="center"/>
    </xf>
    <xf numFmtId="177" fontId="31" fillId="0" borderId="3" xfId="4" applyNumberFormat="1" applyFont="1" applyFill="1" applyBorder="1" applyAlignment="1">
      <alignment horizontal="center" vertical="center"/>
    </xf>
    <xf numFmtId="0" fontId="32" fillId="0" borderId="0" xfId="4" applyFont="1" applyAlignment="1">
      <alignment horizontal="center" vertical="center"/>
    </xf>
    <xf numFmtId="0" fontId="31" fillId="0" borderId="0" xfId="4" applyFont="1" applyAlignment="1">
      <alignment horizontal="center" vertical="center"/>
    </xf>
    <xf numFmtId="0" fontId="34" fillId="2" borderId="0" xfId="2" applyFont="1" applyFill="1" applyAlignment="1">
      <alignment horizontal="right" vertical="center"/>
    </xf>
    <xf numFmtId="0" fontId="35" fillId="0" borderId="1" xfId="2" applyFont="1" applyBorder="1" applyAlignment="1">
      <alignment horizontal="center" vertical="center"/>
    </xf>
    <xf numFmtId="0" fontId="35" fillId="0" borderId="2" xfId="2" applyFont="1" applyBorder="1" applyAlignment="1">
      <alignment horizontal="center" vertical="center"/>
    </xf>
    <xf numFmtId="0" fontId="35" fillId="2" borderId="1" xfId="2" applyFont="1" applyFill="1" applyBorder="1" applyAlignment="1">
      <alignment horizontal="center" vertical="center"/>
    </xf>
    <xf numFmtId="0" fontId="35" fillId="2" borderId="2" xfId="2" applyFont="1" applyFill="1" applyBorder="1" applyAlignment="1">
      <alignment horizontal="center" vertical="center"/>
    </xf>
    <xf numFmtId="0" fontId="35" fillId="2" borderId="3" xfId="2" applyFont="1" applyFill="1" applyBorder="1" applyAlignment="1">
      <alignment horizontal="center" vertical="center"/>
    </xf>
    <xf numFmtId="0" fontId="35" fillId="0" borderId="1" xfId="2" applyFont="1" applyBorder="1" applyAlignment="1">
      <alignment horizontal="center" vertical="center" wrapText="1"/>
    </xf>
    <xf numFmtId="0" fontId="35" fillId="0" borderId="2" xfId="2" applyFont="1" applyBorder="1" applyAlignment="1">
      <alignment horizontal="center" vertical="center" wrapText="1"/>
    </xf>
    <xf numFmtId="0" fontId="35" fillId="2" borderId="5" xfId="2" applyFont="1" applyFill="1" applyBorder="1" applyAlignment="1">
      <alignment horizontal="center" vertical="center"/>
    </xf>
    <xf numFmtId="0" fontId="36" fillId="2" borderId="1" xfId="2" applyFont="1" applyFill="1" applyBorder="1" applyAlignment="1">
      <alignment horizontal="left" vertical="center" wrapText="1"/>
    </xf>
    <xf numFmtId="0" fontId="36" fillId="2" borderId="2" xfId="2" applyFont="1" applyFill="1" applyBorder="1" applyAlignment="1">
      <alignment horizontal="left" vertical="center"/>
    </xf>
    <xf numFmtId="0" fontId="36" fillId="2" borderId="3" xfId="2" applyFont="1" applyFill="1" applyBorder="1" applyAlignment="1">
      <alignment horizontal="left" vertical="center"/>
    </xf>
    <xf numFmtId="0" fontId="35" fillId="2" borderId="1" xfId="2" applyFont="1" applyFill="1" applyBorder="1" applyAlignment="1">
      <alignment horizontal="center" vertical="center" shrinkToFit="1"/>
    </xf>
    <xf numFmtId="0" fontId="35" fillId="2" borderId="2" xfId="2" applyFont="1" applyFill="1" applyBorder="1" applyAlignment="1">
      <alignment horizontal="center" vertical="center" shrinkToFit="1"/>
    </xf>
    <xf numFmtId="0" fontId="35" fillId="2" borderId="3" xfId="2" applyFont="1" applyFill="1" applyBorder="1" applyAlignment="1">
      <alignment horizontal="center" vertical="center" shrinkToFit="1"/>
    </xf>
    <xf numFmtId="0" fontId="34" fillId="2" borderId="1" xfId="2" applyFont="1" applyFill="1" applyBorder="1" applyAlignment="1">
      <alignment horizontal="center" vertical="center"/>
    </xf>
    <xf numFmtId="0" fontId="34" fillId="2" borderId="2" xfId="2" applyFont="1" applyFill="1" applyBorder="1" applyAlignment="1">
      <alignment horizontal="center" vertical="center"/>
    </xf>
    <xf numFmtId="0" fontId="34" fillId="2" borderId="3" xfId="2" applyFont="1" applyFill="1" applyBorder="1" applyAlignment="1">
      <alignment horizontal="center" vertical="center"/>
    </xf>
    <xf numFmtId="0" fontId="34" fillId="0" borderId="1" xfId="2" applyFont="1" applyBorder="1" applyAlignment="1">
      <alignment horizontal="center" vertical="center" wrapText="1"/>
    </xf>
    <xf numFmtId="0" fontId="34" fillId="0" borderId="2" xfId="2" applyFont="1" applyBorder="1" applyAlignment="1">
      <alignment horizontal="center" vertical="center" wrapText="1"/>
    </xf>
    <xf numFmtId="0" fontId="12" fillId="2" borderId="5" xfId="4" applyFont="1" applyFill="1" applyBorder="1" applyAlignment="1">
      <alignment horizontal="center" vertical="center"/>
    </xf>
    <xf numFmtId="0" fontId="10" fillId="0" borderId="5" xfId="2" applyBorder="1" applyAlignment="1">
      <alignment horizontal="center" vertical="center"/>
    </xf>
    <xf numFmtId="0" fontId="0" fillId="0" borderId="5" xfId="2" applyFont="1" applyBorder="1" applyAlignment="1">
      <alignment horizontal="left" vertical="center" wrapText="1"/>
    </xf>
    <xf numFmtId="0" fontId="7" fillId="0" borderId="0" xfId="4" applyFont="1" applyBorder="1" applyAlignment="1">
      <alignment horizontal="left" vertical="center" wrapText="1"/>
    </xf>
    <xf numFmtId="0" fontId="12" fillId="0" borderId="11" xfId="4" applyFont="1" applyBorder="1" applyAlignment="1">
      <alignment horizontal="center" vertical="center"/>
    </xf>
    <xf numFmtId="0" fontId="46" fillId="2" borderId="5" xfId="4" applyFont="1" applyFill="1" applyBorder="1" applyAlignment="1">
      <alignment horizontal="center" vertical="center"/>
    </xf>
    <xf numFmtId="0" fontId="12" fillId="0" borderId="5" xfId="4" applyFont="1" applyBorder="1" applyAlignment="1">
      <alignment horizontal="left" vertical="center" indent="1"/>
    </xf>
    <xf numFmtId="0" fontId="12" fillId="0" borderId="4" xfId="4" applyFont="1" applyFill="1" applyBorder="1" applyAlignment="1">
      <alignment horizontal="center" vertical="center"/>
    </xf>
    <xf numFmtId="176" fontId="12" fillId="0" borderId="24" xfId="4" applyNumberFormat="1" applyFont="1" applyFill="1" applyBorder="1" applyAlignment="1">
      <alignment horizontal="right" vertical="center"/>
    </xf>
    <xf numFmtId="176" fontId="12" fillId="0" borderId="25" xfId="4" applyNumberFormat="1" applyFont="1" applyFill="1" applyBorder="1" applyAlignment="1">
      <alignment horizontal="right" vertical="center"/>
    </xf>
    <xf numFmtId="179" fontId="12" fillId="0" borderId="32" xfId="4" applyNumberFormat="1" applyFont="1" applyFill="1" applyBorder="1" applyAlignment="1">
      <alignment horizontal="center" vertical="center"/>
    </xf>
    <xf numFmtId="179" fontId="12" fillId="0" borderId="4" xfId="4" applyNumberFormat="1" applyFont="1" applyFill="1" applyBorder="1" applyAlignment="1">
      <alignment horizontal="center" vertical="center"/>
    </xf>
    <xf numFmtId="0" fontId="12" fillId="0" borderId="33" xfId="4" applyFont="1" applyFill="1" applyBorder="1" applyAlignment="1">
      <alignment horizontal="center" vertical="center"/>
    </xf>
    <xf numFmtId="176" fontId="46" fillId="2" borderId="27" xfId="4" applyNumberFormat="1" applyFont="1" applyFill="1" applyBorder="1" applyAlignment="1">
      <alignment horizontal="right" vertical="center"/>
    </xf>
    <xf numFmtId="176" fontId="46" fillId="2" borderId="28" xfId="4" applyNumberFormat="1" applyFont="1" applyFill="1" applyBorder="1" applyAlignment="1">
      <alignment horizontal="right" vertical="center"/>
    </xf>
    <xf numFmtId="179" fontId="12" fillId="0" borderId="35" xfId="4" applyNumberFormat="1" applyFont="1" applyFill="1" applyBorder="1" applyAlignment="1">
      <alignment horizontal="center" vertical="center"/>
    </xf>
    <xf numFmtId="179" fontId="12" fillId="0" borderId="33" xfId="4" applyNumberFormat="1" applyFont="1" applyFill="1" applyBorder="1" applyAlignment="1">
      <alignment horizontal="center" vertical="center"/>
    </xf>
    <xf numFmtId="0" fontId="12" fillId="0" borderId="5" xfId="4" applyFont="1" applyBorder="1" applyAlignment="1">
      <alignment horizontal="center" vertical="center" shrinkToFit="1"/>
    </xf>
    <xf numFmtId="0" fontId="46" fillId="2" borderId="1" xfId="4" applyFont="1" applyFill="1" applyBorder="1" applyAlignment="1">
      <alignment horizontal="center" vertical="center"/>
    </xf>
    <xf numFmtId="0" fontId="46" fillId="2" borderId="2" xfId="4" applyFont="1" applyFill="1" applyBorder="1" applyAlignment="1">
      <alignment horizontal="center" vertical="center"/>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12" fillId="0" borderId="5" xfId="4" applyFont="1" applyBorder="1" applyAlignment="1">
      <alignment horizontal="center" vertical="center"/>
    </xf>
    <xf numFmtId="38" fontId="12" fillId="0" borderId="5" xfId="3" applyFont="1" applyBorder="1" applyAlignment="1">
      <alignment horizontal="center" vertical="center"/>
    </xf>
    <xf numFmtId="0" fontId="46" fillId="2" borderId="5" xfId="4" applyFont="1" applyFill="1" applyBorder="1" applyAlignment="1">
      <alignment horizontal="right" vertical="center"/>
    </xf>
    <xf numFmtId="0" fontId="12" fillId="0" borderId="1" xfId="4" applyFont="1" applyBorder="1" applyAlignment="1">
      <alignment horizontal="left" vertical="center" indent="1"/>
    </xf>
    <xf numFmtId="0" fontId="12" fillId="0" borderId="2" xfId="4" applyFont="1" applyBorder="1" applyAlignment="1">
      <alignment horizontal="left" vertical="center" indent="1"/>
    </xf>
    <xf numFmtId="0" fontId="12" fillId="0" borderId="3" xfId="4" applyFont="1" applyBorder="1" applyAlignment="1">
      <alignment horizontal="left" vertical="center" indent="1"/>
    </xf>
    <xf numFmtId="0" fontId="12" fillId="0" borderId="7" xfId="4" applyFont="1" applyFill="1" applyBorder="1" applyAlignment="1">
      <alignment horizontal="left" vertical="center" indent="1"/>
    </xf>
    <xf numFmtId="0" fontId="12" fillId="0" borderId="8" xfId="4" applyFont="1" applyFill="1" applyBorder="1" applyAlignment="1">
      <alignment horizontal="left" vertical="center" indent="1"/>
    </xf>
    <xf numFmtId="0" fontId="12" fillId="0" borderId="13" xfId="4" applyFont="1" applyFill="1" applyBorder="1" applyAlignment="1">
      <alignment horizontal="left" vertical="center" indent="1"/>
    </xf>
    <xf numFmtId="179" fontId="12" fillId="0" borderId="26" xfId="4" applyNumberFormat="1" applyFont="1" applyFill="1" applyBorder="1" applyAlignment="1">
      <alignment horizontal="center" vertical="center"/>
    </xf>
    <xf numFmtId="179" fontId="12" fillId="0" borderId="8" xfId="4" applyNumberFormat="1" applyFont="1" applyFill="1" applyBorder="1" applyAlignment="1">
      <alignment horizontal="center" vertical="center"/>
    </xf>
    <xf numFmtId="179" fontId="12" fillId="0" borderId="13" xfId="4" applyNumberFormat="1" applyFont="1" applyFill="1" applyBorder="1" applyAlignment="1">
      <alignment horizontal="center" vertical="center"/>
    </xf>
    <xf numFmtId="0" fontId="12" fillId="0" borderId="27" xfId="4" applyFont="1" applyFill="1" applyBorder="1" applyAlignment="1">
      <alignment horizontal="center" vertical="center"/>
    </xf>
    <xf numFmtId="0" fontId="12" fillId="0" borderId="28" xfId="4" applyFont="1" applyFill="1" applyBorder="1" applyAlignment="1">
      <alignment horizontal="center" vertical="center"/>
    </xf>
    <xf numFmtId="0" fontId="12" fillId="0" borderId="29" xfId="4" applyFont="1" applyFill="1" applyBorder="1" applyAlignment="1">
      <alignment horizontal="center" vertical="center"/>
    </xf>
    <xf numFmtId="176" fontId="12" fillId="0" borderId="27" xfId="4" applyNumberFormat="1" applyFont="1" applyFill="1" applyBorder="1" applyAlignment="1">
      <alignment horizontal="right" vertical="center"/>
    </xf>
    <xf numFmtId="176" fontId="12" fillId="0" borderId="28" xfId="4" applyNumberFormat="1" applyFont="1" applyFill="1" applyBorder="1" applyAlignment="1">
      <alignment horizontal="right" vertical="center"/>
    </xf>
    <xf numFmtId="179" fontId="12" fillId="0" borderId="30" xfId="4" applyNumberFormat="1" applyFont="1" applyFill="1" applyBorder="1" applyAlignment="1">
      <alignment horizontal="center" vertical="center"/>
    </xf>
    <xf numFmtId="179" fontId="12" fillId="0" borderId="28" xfId="4" applyNumberFormat="1" applyFont="1" applyFill="1" applyBorder="1" applyAlignment="1">
      <alignment horizontal="center" vertical="center"/>
    </xf>
    <xf numFmtId="179" fontId="12" fillId="0" borderId="29" xfId="4" applyNumberFormat="1" applyFont="1" applyFill="1" applyBorder="1" applyAlignment="1">
      <alignment horizontal="center" vertical="center"/>
    </xf>
    <xf numFmtId="0" fontId="12" fillId="0" borderId="9" xfId="4" applyFont="1" applyFill="1" applyBorder="1" applyAlignment="1">
      <alignment horizontal="center" vertical="center"/>
    </xf>
    <xf numFmtId="0" fontId="12" fillId="0" borderId="11" xfId="4" applyFont="1" applyFill="1" applyBorder="1" applyAlignment="1">
      <alignment horizontal="center" vertical="center"/>
    </xf>
    <xf numFmtId="176" fontId="46" fillId="2" borderId="1" xfId="4" applyNumberFormat="1" applyFont="1" applyFill="1" applyBorder="1" applyAlignment="1">
      <alignment horizontal="right" vertical="center"/>
    </xf>
    <xf numFmtId="176" fontId="46" fillId="2" borderId="2" xfId="4" applyNumberFormat="1" applyFont="1" applyFill="1" applyBorder="1" applyAlignment="1">
      <alignment horizontal="right" vertical="center"/>
    </xf>
    <xf numFmtId="177" fontId="12" fillId="0" borderId="23" xfId="4" applyNumberFormat="1" applyFont="1" applyFill="1" applyBorder="1" applyAlignment="1">
      <alignment horizontal="center" vertical="center"/>
    </xf>
    <xf numFmtId="177" fontId="12" fillId="0" borderId="2" xfId="4" applyNumberFormat="1" applyFont="1" applyFill="1" applyBorder="1" applyAlignment="1">
      <alignment horizontal="center" vertical="center"/>
    </xf>
    <xf numFmtId="177" fontId="12" fillId="0" borderId="3" xfId="4" applyNumberFormat="1" applyFont="1" applyFill="1" applyBorder="1" applyAlignment="1">
      <alignment horizontal="center" vertical="center"/>
    </xf>
    <xf numFmtId="0" fontId="2" fillId="0" borderId="0" xfId="4" applyFont="1" applyAlignment="1">
      <alignment horizontal="center" vertical="center"/>
    </xf>
    <xf numFmtId="0" fontId="12" fillId="0" borderId="0" xfId="4" applyFont="1" applyAlignment="1">
      <alignment horizontal="center" vertical="center"/>
    </xf>
    <xf numFmtId="0" fontId="10" fillId="2" borderId="0" xfId="2" applyFont="1" applyFill="1" applyAlignment="1">
      <alignment horizontal="right" vertical="center"/>
    </xf>
    <xf numFmtId="0" fontId="10" fillId="2" borderId="0" xfId="2" applyFill="1" applyAlignment="1">
      <alignment horizontal="right" vertical="center"/>
    </xf>
    <xf numFmtId="0" fontId="15" fillId="0" borderId="2" xfId="2" applyFont="1" applyBorder="1" applyAlignment="1">
      <alignment horizontal="center" vertical="center"/>
    </xf>
    <xf numFmtId="0" fontId="42" fillId="2" borderId="1" xfId="2" applyFont="1" applyFill="1" applyBorder="1" applyAlignment="1">
      <alignment horizontal="center" vertical="center"/>
    </xf>
    <xf numFmtId="0" fontId="42" fillId="2" borderId="2" xfId="2" applyFont="1" applyFill="1" applyBorder="1" applyAlignment="1">
      <alignment horizontal="center" vertical="center"/>
    </xf>
    <xf numFmtId="0" fontId="42" fillId="2" borderId="3" xfId="2" applyFont="1" applyFill="1" applyBorder="1" applyAlignment="1">
      <alignment horizontal="center" vertical="center"/>
    </xf>
    <xf numFmtId="0" fontId="15" fillId="0" borderId="1" xfId="2" applyFont="1" applyBorder="1" applyAlignment="1">
      <alignment horizontal="center" vertical="center" wrapText="1"/>
    </xf>
    <xf numFmtId="0" fontId="15" fillId="0" borderId="2" xfId="2" applyFont="1" applyBorder="1" applyAlignment="1">
      <alignment horizontal="center" vertical="center" wrapText="1"/>
    </xf>
    <xf numFmtId="0" fontId="15" fillId="2" borderId="5" xfId="2" applyFont="1" applyFill="1" applyBorder="1" applyAlignment="1">
      <alignment horizontal="center" vertical="center"/>
    </xf>
    <xf numFmtId="0" fontId="15" fillId="2" borderId="1" xfId="2" applyFont="1" applyFill="1" applyBorder="1" applyAlignment="1">
      <alignment horizontal="center" vertical="center" shrinkToFit="1"/>
    </xf>
    <xf numFmtId="0" fontId="15" fillId="2" borderId="2" xfId="2" applyFont="1" applyFill="1" applyBorder="1" applyAlignment="1">
      <alignment horizontal="center" vertical="center" shrinkToFit="1"/>
    </xf>
    <xf numFmtId="0" fontId="15" fillId="2" borderId="3" xfId="2" applyFont="1" applyFill="1" applyBorder="1" applyAlignment="1">
      <alignment horizontal="center" vertical="center" shrinkToFit="1"/>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0" borderId="2" xfId="2" applyFont="1" applyBorder="1" applyAlignment="1">
      <alignment horizontal="center" vertical="center" wrapText="1"/>
    </xf>
    <xf numFmtId="0" fontId="10" fillId="0" borderId="9" xfId="2" applyBorder="1" applyAlignment="1">
      <alignment horizontal="left" vertical="center" wrapText="1"/>
    </xf>
    <xf numFmtId="0" fontId="10" fillId="0" borderId="11" xfId="2" applyBorder="1" applyAlignment="1">
      <alignment horizontal="left" vertical="center" wrapText="1"/>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0" fontId="10" fillId="0" borderId="0" xfId="2" applyAlignment="1">
      <alignment horizontal="right" vertical="center"/>
    </xf>
    <xf numFmtId="0" fontId="40" fillId="0" borderId="0" xfId="2" applyFont="1" applyBorder="1" applyAlignment="1">
      <alignment horizontal="center" vertical="center"/>
    </xf>
    <xf numFmtId="0" fontId="40" fillId="0" borderId="1" xfId="2" applyFont="1" applyBorder="1" applyAlignment="1">
      <alignment horizontal="center" vertical="center"/>
    </xf>
    <xf numFmtId="0" fontId="40" fillId="0" borderId="2" xfId="2" applyFont="1" applyBorder="1" applyAlignment="1">
      <alignment horizontal="center" vertical="center"/>
    </xf>
    <xf numFmtId="0" fontId="40" fillId="0" borderId="3" xfId="2" applyFont="1" applyBorder="1" applyAlignment="1">
      <alignment horizontal="center" vertical="center"/>
    </xf>
    <xf numFmtId="0" fontId="10" fillId="0" borderId="8" xfId="2" applyBorder="1" applyAlignment="1">
      <alignment horizontal="center" vertical="center"/>
    </xf>
    <xf numFmtId="0" fontId="10" fillId="0" borderId="13" xfId="2" applyBorder="1" applyAlignment="1">
      <alignment horizontal="center" vertical="center"/>
    </xf>
    <xf numFmtId="0" fontId="10" fillId="0" borderId="2" xfId="2" applyBorder="1" applyAlignment="1">
      <alignment horizontal="left" vertical="center" wrapText="1"/>
    </xf>
    <xf numFmtId="0" fontId="10" fillId="0" borderId="3" xfId="2" applyBorder="1" applyAlignment="1">
      <alignment horizontal="left" vertical="center" wrapText="1"/>
    </xf>
    <xf numFmtId="0" fontId="10" fillId="0" borderId="4" xfId="2" applyBorder="1" applyAlignment="1">
      <alignment horizontal="left" vertical="center" wrapText="1" indent="1"/>
    </xf>
    <xf numFmtId="0" fontId="10" fillId="0" borderId="11" xfId="2" applyBorder="1" applyAlignment="1">
      <alignment horizontal="left" vertical="center" indent="1"/>
    </xf>
    <xf numFmtId="0" fontId="30" fillId="0" borderId="2" xfId="2" applyFont="1" applyBorder="1" applyAlignment="1">
      <alignment horizontal="left" vertical="center" wrapText="1"/>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0" xfId="0" applyFont="1" applyBorder="1" applyAlignment="1" applyProtection="1">
      <alignment horizontal="center" vertical="center" wrapText="1"/>
      <protection locked="0"/>
    </xf>
    <xf numFmtId="0" fontId="55" fillId="0" borderId="40"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55" fillId="0" borderId="42" xfId="0" applyFont="1" applyBorder="1" applyAlignment="1" applyProtection="1">
      <alignment horizontal="center" vertical="center" wrapText="1"/>
      <protection locked="0"/>
    </xf>
    <xf numFmtId="0" fontId="55" fillId="0" borderId="43" xfId="0" applyFont="1" applyBorder="1" applyAlignment="1" applyProtection="1">
      <alignment horizontal="center" vertical="center" wrapText="1"/>
      <protection locked="0"/>
    </xf>
    <xf numFmtId="0" fontId="53" fillId="4" borderId="0" xfId="0" applyFont="1" applyFill="1" applyAlignment="1" applyProtection="1">
      <alignment horizontal="center" vertical="center"/>
      <protection locked="0"/>
    </xf>
    <xf numFmtId="0" fontId="54" fillId="0" borderId="0" xfId="0" applyFont="1" applyAlignment="1" applyProtection="1">
      <alignment horizontal="left" vertical="center" wrapText="1"/>
      <protection locked="0"/>
    </xf>
    <xf numFmtId="0" fontId="55" fillId="0" borderId="5" xfId="0" applyFont="1" applyBorder="1" applyAlignment="1" applyProtection="1">
      <alignment horizontal="center" vertical="center"/>
      <protection locked="0"/>
    </xf>
    <xf numFmtId="0" fontId="56" fillId="5" borderId="1" xfId="0" applyFont="1" applyFill="1" applyBorder="1" applyAlignment="1" applyProtection="1">
      <alignment horizontal="center" vertical="center"/>
      <protection locked="0"/>
    </xf>
    <xf numFmtId="0" fontId="56" fillId="5" borderId="2" xfId="0" applyFont="1" applyFill="1" applyBorder="1" applyAlignment="1" applyProtection="1">
      <alignment horizontal="center" vertical="center"/>
      <protection locked="0"/>
    </xf>
    <xf numFmtId="0" fontId="56" fillId="5" borderId="3" xfId="0" applyFont="1" applyFill="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180" fontId="57" fillId="5" borderId="1" xfId="0" applyNumberFormat="1" applyFont="1" applyFill="1" applyBorder="1" applyAlignment="1" applyProtection="1">
      <alignment horizontal="center" vertical="center"/>
      <protection locked="0"/>
    </xf>
    <xf numFmtId="180" fontId="57" fillId="5" borderId="2" xfId="0" applyNumberFormat="1" applyFont="1" applyFill="1" applyBorder="1" applyAlignment="1" applyProtection="1">
      <alignment horizontal="center" vertical="center"/>
      <protection locked="0"/>
    </xf>
    <xf numFmtId="180" fontId="57" fillId="5" borderId="3" xfId="0" applyNumberFormat="1" applyFont="1" applyFill="1" applyBorder="1" applyAlignment="1" applyProtection="1">
      <alignment horizontal="center" vertical="center"/>
      <protection locked="0"/>
    </xf>
    <xf numFmtId="0" fontId="55" fillId="0" borderId="1" xfId="0" applyFont="1" applyBorder="1" applyAlignment="1" applyProtection="1">
      <alignment horizontal="center" vertical="center" shrinkToFit="1"/>
      <protection locked="0"/>
    </xf>
    <xf numFmtId="0" fontId="55" fillId="0" borderId="2" xfId="0" applyFont="1" applyBorder="1" applyAlignment="1" applyProtection="1">
      <alignment horizontal="center" vertical="center" shrinkToFit="1"/>
      <protection locked="0"/>
    </xf>
    <xf numFmtId="0" fontId="55" fillId="0" borderId="3" xfId="0" applyFont="1" applyBorder="1" applyAlignment="1" applyProtection="1">
      <alignment horizontal="center" vertical="center" shrinkToFit="1"/>
      <protection locked="0"/>
    </xf>
    <xf numFmtId="0" fontId="58" fillId="5" borderId="1" xfId="0" applyFont="1" applyFill="1" applyBorder="1" applyAlignment="1" applyProtection="1">
      <alignment horizontal="center" vertical="center"/>
      <protection locked="0"/>
    </xf>
    <xf numFmtId="0" fontId="58" fillId="5" borderId="3" xfId="0" applyFont="1" applyFill="1" applyBorder="1" applyAlignment="1" applyProtection="1">
      <alignment horizontal="center" vertical="center"/>
      <protection locked="0"/>
    </xf>
    <xf numFmtId="0" fontId="59" fillId="0" borderId="0" xfId="0" applyFont="1" applyAlignment="1" applyProtection="1">
      <alignment horizontal="left" vertical="top" wrapText="1"/>
      <protection locked="0"/>
    </xf>
    <xf numFmtId="0" fontId="55" fillId="5" borderId="5"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55" fillId="5" borderId="1" xfId="0" applyFont="1" applyFill="1" applyBorder="1" applyAlignment="1" applyProtection="1">
      <alignment horizontal="center" vertical="center"/>
      <protection locked="0"/>
    </xf>
    <xf numFmtId="0" fontId="55" fillId="5" borderId="3"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91"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183" fontId="55" fillId="0" borderId="78" xfId="0" applyNumberFormat="1" applyFont="1" applyBorder="1" applyAlignment="1" applyProtection="1">
      <alignment horizontal="center" vertical="center"/>
    </xf>
    <xf numFmtId="0" fontId="55" fillId="0" borderId="93" xfId="0" applyFont="1" applyBorder="1" applyAlignment="1" applyProtection="1">
      <alignment horizontal="center" vertical="center"/>
    </xf>
    <xf numFmtId="0" fontId="55" fillId="0" borderId="94" xfId="0" applyFont="1" applyBorder="1" applyAlignment="1" applyProtection="1">
      <alignment horizontal="center" vertical="center"/>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63" xfId="0" applyBorder="1" applyAlignment="1" applyProtection="1">
      <alignment horizontal="center" vertical="center" textRotation="255" shrinkToFit="1"/>
      <protection locked="0"/>
    </xf>
    <xf numFmtId="0" fontId="0" fillId="0" borderId="78" xfId="0" applyBorder="1" applyAlignment="1" applyProtection="1">
      <alignment horizontal="center" vertical="center" textRotation="255" shrinkToFit="1"/>
      <protection locked="0"/>
    </xf>
    <xf numFmtId="0" fontId="0" fillId="0" borderId="84" xfId="0" applyBorder="1" applyAlignment="1" applyProtection="1">
      <alignment horizontal="center" vertical="center" shrinkToFit="1"/>
      <protection locked="0"/>
    </xf>
    <xf numFmtId="0" fontId="0" fillId="0" borderId="85" xfId="0" applyBorder="1" applyAlignment="1" applyProtection="1">
      <alignment horizontal="center" vertical="center" shrinkToFit="1"/>
      <protection locked="0"/>
    </xf>
    <xf numFmtId="0" fontId="63" fillId="0" borderId="8" xfId="0" applyFont="1" applyBorder="1" applyAlignment="1" applyProtection="1">
      <alignment horizontal="center" vertical="center"/>
      <protection locked="0"/>
    </xf>
    <xf numFmtId="0" fontId="55" fillId="0" borderId="95" xfId="0" applyFont="1" applyBorder="1" applyAlignment="1" applyProtection="1">
      <alignment vertical="center" wrapText="1"/>
      <protection locked="0"/>
    </xf>
    <xf numFmtId="0" fontId="55" fillId="0" borderId="96" xfId="0" applyFont="1" applyBorder="1" applyAlignment="1" applyProtection="1">
      <alignment vertical="center" wrapText="1"/>
      <protection locked="0"/>
    </xf>
    <xf numFmtId="0" fontId="55" fillId="0" borderId="97" xfId="0" applyFont="1" applyBorder="1" applyAlignment="1" applyProtection="1">
      <alignment vertical="center" wrapText="1"/>
      <protection locked="0"/>
    </xf>
    <xf numFmtId="0" fontId="55" fillId="0" borderId="98" xfId="0" applyFont="1" applyBorder="1" applyAlignment="1" applyProtection="1">
      <alignment vertical="center" wrapText="1"/>
      <protection locked="0"/>
    </xf>
    <xf numFmtId="0" fontId="55" fillId="0" borderId="0" xfId="0" applyFont="1" applyBorder="1" applyAlignment="1" applyProtection="1">
      <alignment vertical="center" wrapText="1"/>
      <protection locked="0"/>
    </xf>
    <xf numFmtId="0" fontId="55" fillId="0" borderId="99" xfId="0" applyFont="1" applyBorder="1" applyAlignment="1" applyProtection="1">
      <alignment vertical="center" wrapText="1"/>
      <protection locked="0"/>
    </xf>
    <xf numFmtId="0" fontId="55" fillId="0" borderId="100" xfId="0" applyFont="1" applyBorder="1" applyAlignment="1" applyProtection="1">
      <alignment vertical="center" wrapText="1"/>
      <protection locked="0"/>
    </xf>
    <xf numFmtId="0" fontId="55" fillId="0" borderId="101" xfId="0" applyFont="1" applyBorder="1" applyAlignment="1" applyProtection="1">
      <alignment vertical="center" wrapText="1"/>
      <protection locked="0"/>
    </xf>
    <xf numFmtId="0" fontId="55" fillId="0" borderId="102" xfId="0" applyFont="1" applyBorder="1" applyAlignment="1" applyProtection="1">
      <alignment vertical="center" wrapText="1"/>
      <protection locked="0"/>
    </xf>
    <xf numFmtId="0" fontId="10" fillId="0" borderId="2" xfId="0" applyFont="1" applyBorder="1" applyAlignment="1" applyProtection="1">
      <alignment vertical="center" shrinkToFit="1"/>
      <protection locked="0"/>
    </xf>
    <xf numFmtId="0" fontId="0" fillId="0" borderId="0" xfId="0" applyAlignment="1" applyProtection="1">
      <alignment horizontal="center" vertical="center"/>
      <protection locked="0"/>
    </xf>
    <xf numFmtId="0" fontId="64" fillId="0" borderId="1"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3" xfId="0" applyFont="1" applyBorder="1" applyAlignment="1" applyProtection="1">
      <alignment horizontal="center" vertical="center"/>
    </xf>
    <xf numFmtId="0" fontId="55" fillId="0" borderId="0" xfId="0" applyFont="1" applyAlignment="1" applyProtection="1">
      <alignment vertical="center" shrinkToFit="1"/>
      <protection locked="0"/>
    </xf>
    <xf numFmtId="185" fontId="65" fillId="0" borderId="0" xfId="0" applyNumberFormat="1" applyFont="1" applyAlignment="1" applyProtection="1">
      <alignment horizontal="center" vertical="center" shrinkToFit="1"/>
    </xf>
    <xf numFmtId="0" fontId="0" fillId="0" borderId="0" xfId="0" applyAlignment="1">
      <alignment vertical="center"/>
    </xf>
    <xf numFmtId="184" fontId="65" fillId="0" borderId="0" xfId="0" applyNumberFormat="1" applyFont="1" applyAlignment="1" applyProtection="1">
      <alignment horizontal="center" vertical="center" shrinkToFit="1"/>
    </xf>
    <xf numFmtId="186" fontId="65" fillId="0" borderId="0" xfId="0" applyNumberFormat="1" applyFont="1" applyAlignment="1" applyProtection="1">
      <alignment horizontal="center" vertical="center" shrinkToFit="1"/>
    </xf>
    <xf numFmtId="0" fontId="0" fillId="0" borderId="0" xfId="0" applyAlignment="1">
      <alignment horizontal="center" vertical="center"/>
    </xf>
    <xf numFmtId="0" fontId="1" fillId="0" borderId="0" xfId="1" applyAlignment="1">
      <alignment vertical="center"/>
    </xf>
    <xf numFmtId="0" fontId="40" fillId="0" borderId="0" xfId="1" applyFont="1" applyBorder="1" applyAlignment="1">
      <alignment horizontal="center" vertical="center"/>
    </xf>
    <xf numFmtId="0" fontId="1" fillId="0" borderId="0" xfId="1" applyAlignment="1">
      <alignment horizontal="center" vertical="center"/>
    </xf>
    <xf numFmtId="0" fontId="40" fillId="0" borderId="1" xfId="1" applyFont="1" applyBorder="1" applyAlignment="1">
      <alignment horizontal="center" vertical="center"/>
    </xf>
    <xf numFmtId="0" fontId="40" fillId="0" borderId="2" xfId="1" applyFont="1" applyBorder="1" applyAlignment="1">
      <alignment horizontal="center" vertical="center"/>
    </xf>
    <xf numFmtId="0" fontId="40" fillId="0" borderId="3" xfId="1" applyFont="1" applyBorder="1" applyAlignment="1">
      <alignment horizontal="center" vertical="center"/>
    </xf>
    <xf numFmtId="0" fontId="1" fillId="0" borderId="8" xfId="1" applyBorder="1" applyAlignment="1">
      <alignment horizontal="center" vertical="center"/>
    </xf>
    <xf numFmtId="0" fontId="1" fillId="0" borderId="13" xfId="1" applyBorder="1" applyAlignment="1">
      <alignment horizontal="center" vertical="center"/>
    </xf>
    <xf numFmtId="0" fontId="1" fillId="0" borderId="1" xfId="1" applyBorder="1" applyAlignment="1">
      <alignment horizontal="left" vertical="center" wrapText="1"/>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16" fillId="0" borderId="0" xfId="1" applyFont="1" applyAlignment="1">
      <alignment horizontal="left" vertical="center" wrapText="1"/>
    </xf>
    <xf numFmtId="0" fontId="70" fillId="0" borderId="0" xfId="1" applyFont="1" applyAlignment="1">
      <alignment horizontal="center" vertical="center" wrapText="1"/>
    </xf>
    <xf numFmtId="0" fontId="70" fillId="0" borderId="0" xfId="1" applyFont="1" applyAlignment="1">
      <alignment horizontal="center" vertical="center"/>
    </xf>
    <xf numFmtId="0" fontId="30" fillId="0" borderId="0" xfId="1" applyFont="1" applyBorder="1" applyAlignment="1">
      <alignment horizontal="center" vertical="center"/>
    </xf>
    <xf numFmtId="0" fontId="71" fillId="0" borderId="0" xfId="1" applyFont="1" applyBorder="1" applyAlignment="1">
      <alignment horizontal="left" vertical="center" wrapText="1"/>
    </xf>
    <xf numFmtId="9" fontId="30" fillId="0" borderId="0" xfId="1" applyNumberFormat="1" applyFont="1" applyBorder="1" applyAlignment="1">
      <alignment horizontal="center" vertical="center"/>
    </xf>
    <xf numFmtId="0" fontId="72" fillId="0" borderId="5" xfId="1" applyFont="1" applyBorder="1" applyAlignment="1">
      <alignment horizontal="center" vertical="center" wrapText="1"/>
    </xf>
    <xf numFmtId="0" fontId="72" fillId="0" borderId="7" xfId="1" applyFont="1" applyBorder="1" applyAlignment="1">
      <alignment horizontal="right" vertical="center"/>
    </xf>
    <xf numFmtId="0" fontId="72" fillId="0" borderId="13" xfId="1" applyFont="1" applyBorder="1" applyAlignment="1">
      <alignment horizontal="right" vertical="center"/>
    </xf>
    <xf numFmtId="0" fontId="72" fillId="0" borderId="10" xfId="1" applyFont="1" applyBorder="1" applyAlignment="1">
      <alignment horizontal="right" vertical="center"/>
    </xf>
    <xf numFmtId="0" fontId="72" fillId="0" borderId="14" xfId="1" applyFont="1" applyBorder="1" applyAlignment="1">
      <alignment horizontal="right" vertical="center"/>
    </xf>
    <xf numFmtId="0" fontId="72" fillId="0" borderId="12" xfId="1" applyFont="1" applyBorder="1" applyAlignment="1">
      <alignment horizontal="right" vertical="center"/>
    </xf>
    <xf numFmtId="0" fontId="72" fillId="0" borderId="15" xfId="1" applyFont="1" applyBorder="1" applyAlignment="1">
      <alignment horizontal="right" vertical="center"/>
    </xf>
    <xf numFmtId="0" fontId="72" fillId="0" borderId="5" xfId="1" applyFont="1" applyBorder="1" applyAlignment="1">
      <alignment horizontal="center" vertical="center"/>
    </xf>
    <xf numFmtId="0" fontId="72" fillId="0" borderId="1" xfId="1" applyFont="1" applyBorder="1" applyAlignment="1">
      <alignment horizontal="center" vertical="center"/>
    </xf>
    <xf numFmtId="0" fontId="72" fillId="0" borderId="104" xfId="1" applyFont="1" applyBorder="1" applyAlignment="1">
      <alignment horizontal="center" vertical="center" wrapText="1"/>
    </xf>
    <xf numFmtId="0" fontId="72" fillId="0" borderId="105" xfId="1" applyFont="1" applyBorder="1" applyAlignment="1">
      <alignment horizontal="center" vertical="center"/>
    </xf>
    <xf numFmtId="0" fontId="72" fillId="0" borderId="5" xfId="1" applyFont="1" applyFill="1" applyBorder="1" applyAlignment="1">
      <alignment horizontal="center" vertical="center"/>
    </xf>
    <xf numFmtId="58" fontId="72" fillId="0" borderId="7" xfId="1" applyNumberFormat="1" applyFont="1" applyFill="1" applyBorder="1" applyAlignment="1">
      <alignment horizontal="center" vertical="center"/>
    </xf>
    <xf numFmtId="0" fontId="72" fillId="0" borderId="13" xfId="1" applyFont="1" applyFill="1" applyBorder="1" applyAlignment="1">
      <alignment horizontal="center" vertical="center"/>
    </xf>
    <xf numFmtId="0" fontId="72" fillId="0" borderId="1" xfId="1" applyFont="1" applyFill="1" applyBorder="1" applyAlignment="1">
      <alignment horizontal="center" vertical="center"/>
    </xf>
    <xf numFmtId="58" fontId="72" fillId="0" borderId="106" xfId="1" applyNumberFormat="1" applyFont="1" applyFill="1" applyBorder="1" applyAlignment="1">
      <alignment horizontal="center" vertical="center"/>
    </xf>
    <xf numFmtId="0" fontId="72" fillId="0" borderId="107" xfId="1" applyFont="1" applyFill="1" applyBorder="1" applyAlignment="1">
      <alignment horizontal="center" vertical="center"/>
    </xf>
    <xf numFmtId="0" fontId="72" fillId="0" borderId="3" xfId="1" applyFont="1" applyFill="1" applyBorder="1" applyAlignment="1">
      <alignment horizontal="center" vertical="center"/>
    </xf>
    <xf numFmtId="58" fontId="72" fillId="0" borderId="1" xfId="1" applyNumberFormat="1" applyFont="1" applyFill="1" applyBorder="1" applyAlignment="1">
      <alignment horizontal="center" vertical="center"/>
    </xf>
    <xf numFmtId="58" fontId="72" fillId="0" borderId="3" xfId="1" applyNumberFormat="1" applyFont="1" applyFill="1" applyBorder="1" applyAlignment="1">
      <alignment horizontal="center" vertical="center"/>
    </xf>
    <xf numFmtId="0" fontId="72" fillId="0" borderId="2" xfId="1" applyFont="1" applyFill="1" applyBorder="1" applyAlignment="1">
      <alignment horizontal="center" vertical="center"/>
    </xf>
    <xf numFmtId="58" fontId="72" fillId="0" borderId="107" xfId="1" applyNumberFormat="1" applyFont="1" applyFill="1" applyBorder="1" applyAlignment="1">
      <alignment horizontal="center" vertical="center"/>
    </xf>
    <xf numFmtId="0" fontId="72" fillId="0" borderId="18" xfId="1" applyFont="1" applyFill="1" applyBorder="1" applyAlignment="1">
      <alignment horizontal="center" vertical="center"/>
    </xf>
    <xf numFmtId="0" fontId="72" fillId="0" borderId="19" xfId="1" applyFont="1" applyFill="1" applyBorder="1" applyAlignment="1">
      <alignment horizontal="center" vertical="center"/>
    </xf>
    <xf numFmtId="0" fontId="72" fillId="0" borderId="106" xfId="1" applyFont="1" applyFill="1" applyBorder="1" applyAlignment="1">
      <alignment horizontal="center" vertical="center"/>
    </xf>
    <xf numFmtId="0" fontId="72" fillId="0" borderId="108" xfId="1" applyFont="1" applyFill="1" applyBorder="1" applyAlignment="1">
      <alignment horizontal="center" vertical="center"/>
    </xf>
    <xf numFmtId="0" fontId="72" fillId="0" borderId="109" xfId="1" applyFont="1" applyFill="1" applyBorder="1" applyAlignment="1">
      <alignment horizontal="center" vertical="center"/>
    </xf>
    <xf numFmtId="0" fontId="72" fillId="0" borderId="3" xfId="1" applyNumberFormat="1" applyFont="1" applyFill="1" applyBorder="1" applyAlignment="1">
      <alignment horizontal="center" vertical="center"/>
    </xf>
    <xf numFmtId="58" fontId="72" fillId="0" borderId="5" xfId="1" applyNumberFormat="1" applyFont="1" applyFill="1" applyBorder="1" applyAlignment="1">
      <alignment horizontal="center" vertical="center"/>
    </xf>
    <xf numFmtId="58" fontId="72" fillId="0" borderId="110" xfId="1" applyNumberFormat="1" applyFont="1" applyFill="1" applyBorder="1" applyAlignment="1">
      <alignment horizontal="center" vertical="center"/>
    </xf>
    <xf numFmtId="0" fontId="72" fillId="0" borderId="111" xfId="1" applyFont="1" applyFill="1" applyBorder="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xf>
    <xf numFmtId="0" fontId="10" fillId="0" borderId="1" xfId="2" applyBorder="1" applyAlignment="1">
      <alignment horizontal="center" vertical="center"/>
    </xf>
    <xf numFmtId="0" fontId="73" fillId="0" borderId="0" xfId="2" applyFont="1" applyAlignment="1">
      <alignment horizontal="center" vertical="center"/>
    </xf>
    <xf numFmtId="0" fontId="10" fillId="0" borderId="7" xfId="2" applyBorder="1" applyAlignment="1">
      <alignment horizontal="center" vertical="center" textRotation="255"/>
    </xf>
    <xf numFmtId="0" fontId="10" fillId="0" borderId="13" xfId="2" applyBorder="1" applyAlignment="1">
      <alignment horizontal="center" vertical="center" textRotation="255"/>
    </xf>
    <xf numFmtId="0" fontId="10" fillId="0" borderId="10" xfId="2" applyBorder="1" applyAlignment="1">
      <alignment horizontal="center" vertical="center" textRotation="255"/>
    </xf>
    <xf numFmtId="0" fontId="10" fillId="0" borderId="14" xfId="2" applyBorder="1" applyAlignment="1">
      <alignment horizontal="center" vertical="center" textRotation="255"/>
    </xf>
    <xf numFmtId="0" fontId="10" fillId="0" borderId="12" xfId="2" applyBorder="1" applyAlignment="1">
      <alignment horizontal="center" vertical="center" textRotation="255"/>
    </xf>
    <xf numFmtId="0" fontId="10" fillId="0" borderId="15" xfId="2" applyBorder="1" applyAlignment="1">
      <alignment horizontal="center" vertical="center" textRotation="255"/>
    </xf>
    <xf numFmtId="0" fontId="10" fillId="0" borderId="8" xfId="2" applyBorder="1" applyAlignment="1">
      <alignment horizontal="distributed" vertical="center"/>
    </xf>
    <xf numFmtId="0" fontId="10" fillId="0" borderId="6" xfId="2" applyBorder="1" applyAlignment="1">
      <alignment horizontal="distributed" vertical="center"/>
    </xf>
    <xf numFmtId="0" fontId="10" fillId="0" borderId="0" xfId="2" applyBorder="1" applyAlignment="1">
      <alignment horizontal="distributed" vertical="center"/>
    </xf>
    <xf numFmtId="0" fontId="10" fillId="0" borderId="2" xfId="2" applyBorder="1" applyAlignment="1">
      <alignment horizontal="distributed" vertical="center"/>
    </xf>
    <xf numFmtId="0" fontId="10" fillId="0" borderId="0" xfId="2" applyAlignment="1">
      <alignment horizontal="distributed" vertical="center"/>
    </xf>
    <xf numFmtId="0" fontId="10" fillId="0" borderId="6" xfId="2" applyBorder="1" applyAlignment="1">
      <alignment vertical="center"/>
    </xf>
    <xf numFmtId="0" fontId="10" fillId="0" borderId="0" xfId="2" applyBorder="1" applyAlignment="1">
      <alignment horizontal="center" vertical="center"/>
    </xf>
    <xf numFmtId="0" fontId="84" fillId="0" borderId="20" xfId="4" applyFont="1" applyBorder="1" applyAlignment="1">
      <alignment horizontal="center" vertical="center" shrinkToFit="1"/>
    </xf>
    <xf numFmtId="0" fontId="84" fillId="0" borderId="49" xfId="4" applyFont="1" applyBorder="1" applyAlignment="1" applyProtection="1">
      <alignment horizontal="center" vertical="center"/>
      <protection locked="0"/>
    </xf>
    <xf numFmtId="0" fontId="84" fillId="0" borderId="49" xfId="4" applyFont="1" applyBorder="1" applyAlignment="1" applyProtection="1">
      <alignment horizontal="center" vertical="center"/>
      <protection locked="0"/>
    </xf>
    <xf numFmtId="0" fontId="84" fillId="0" borderId="21" xfId="4" applyFont="1" applyBorder="1" applyAlignment="1" applyProtection="1">
      <alignment horizontal="center" vertical="center"/>
      <protection locked="0"/>
    </xf>
  </cellXfs>
  <cellStyles count="7">
    <cellStyle name="桁区切り" xfId="3" builtinId="6"/>
    <cellStyle name="桁区切り 2" xfId="5"/>
    <cellStyle name="標準" xfId="0" builtinId="0"/>
    <cellStyle name="標準 2" xfId="1"/>
    <cellStyle name="標準 3" xfId="2"/>
    <cellStyle name="標準_③-２加算様式（就労）" xfId="4"/>
    <cellStyle name="標準_短期入所介護給付費請求書" xfId="6"/>
  </cellStyles>
  <dxfs count="0"/>
  <tableStyles count="0" defaultTableStyle="TableStyleMedium2" defaultPivotStyle="PivotStyleMedium9"/>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4329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38363" y="3430243"/>
          <a:ext cx="79067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68880" y="3657600"/>
          <a:ext cx="1242060" cy="45720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857250</xdr:colOff>
      <xdr:row>1</xdr:row>
      <xdr:rowOff>85725</xdr:rowOff>
    </xdr:to>
    <xdr:sp macro="" textlink="">
      <xdr:nvSpPr>
        <xdr:cNvPr id="2" name="正方形/長方形 1"/>
        <xdr:cNvSpPr/>
      </xdr:nvSpPr>
      <xdr:spPr>
        <a:xfrm>
          <a:off x="95250" y="95250"/>
          <a:ext cx="76200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85725</xdr:colOff>
      <xdr:row>5</xdr:row>
      <xdr:rowOff>209550</xdr:rowOff>
    </xdr:from>
    <xdr:to>
      <xdr:col>35</xdr:col>
      <xdr:colOff>161925</xdr:colOff>
      <xdr:row>5</xdr:row>
      <xdr:rowOff>504825</xdr:rowOff>
    </xdr:to>
    <xdr:sp macro="" textlink="">
      <xdr:nvSpPr>
        <xdr:cNvPr id="2" name="楕円 1"/>
        <xdr:cNvSpPr/>
      </xdr:nvSpPr>
      <xdr:spPr>
        <a:xfrm>
          <a:off x="7572375" y="1323975"/>
          <a:ext cx="2857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0</xdr:colOff>
      <xdr:row>0</xdr:row>
      <xdr:rowOff>114300</xdr:rowOff>
    </xdr:from>
    <xdr:to>
      <xdr:col>36</xdr:col>
      <xdr:colOff>123825</xdr:colOff>
      <xdr:row>1</xdr:row>
      <xdr:rowOff>104775</xdr:rowOff>
    </xdr:to>
    <xdr:sp macro="" textlink="">
      <xdr:nvSpPr>
        <xdr:cNvPr id="4" name="角丸四角形 3"/>
        <xdr:cNvSpPr/>
      </xdr:nvSpPr>
      <xdr:spPr>
        <a:xfrm>
          <a:off x="7277100" y="114300"/>
          <a:ext cx="752475"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記載例</a:t>
          </a:r>
        </a:p>
      </xdr:txBody>
    </xdr:sp>
    <xdr:clientData/>
  </xdr:twoCellAnchor>
  <xdr:twoCellAnchor>
    <xdr:from>
      <xdr:col>34</xdr:col>
      <xdr:colOff>85725</xdr:colOff>
      <xdr:row>5</xdr:row>
      <xdr:rowOff>209550</xdr:rowOff>
    </xdr:from>
    <xdr:to>
      <xdr:col>35</xdr:col>
      <xdr:colOff>161925</xdr:colOff>
      <xdr:row>5</xdr:row>
      <xdr:rowOff>504825</xdr:rowOff>
    </xdr:to>
    <xdr:sp macro="" textlink="">
      <xdr:nvSpPr>
        <xdr:cNvPr id="5" name="楕円 4"/>
        <xdr:cNvSpPr/>
      </xdr:nvSpPr>
      <xdr:spPr>
        <a:xfrm>
          <a:off x="7572375" y="1323975"/>
          <a:ext cx="2857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15</xdr:col>
      <xdr:colOff>28575</xdr:colOff>
      <xdr:row>6</xdr:row>
      <xdr:rowOff>9525</xdr:rowOff>
    </xdr:from>
    <xdr:to>
      <xdr:col>16</xdr:col>
      <xdr:colOff>133350</xdr:colOff>
      <xdr:row>6</xdr:row>
      <xdr:rowOff>333375</xdr:rowOff>
    </xdr:to>
    <xdr:pic>
      <xdr:nvPicPr>
        <xdr:cNvPr id="6"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77165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0</xdr:colOff>
      <xdr:row>0</xdr:row>
      <xdr:rowOff>114300</xdr:rowOff>
    </xdr:from>
    <xdr:to>
      <xdr:col>36</xdr:col>
      <xdr:colOff>123825</xdr:colOff>
      <xdr:row>1</xdr:row>
      <xdr:rowOff>104775</xdr:rowOff>
    </xdr:to>
    <xdr:sp macro="" textlink="">
      <xdr:nvSpPr>
        <xdr:cNvPr id="7" name="角丸四角形 6"/>
        <xdr:cNvSpPr/>
      </xdr:nvSpPr>
      <xdr:spPr>
        <a:xfrm>
          <a:off x="7277100" y="114300"/>
          <a:ext cx="752475"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記載例</a:t>
          </a:r>
        </a:p>
      </xdr:txBody>
    </xdr:sp>
    <xdr:clientData/>
  </xdr:twoCellAnchor>
  <xdr:twoCellAnchor>
    <xdr:from>
      <xdr:col>28</xdr:col>
      <xdr:colOff>57150</xdr:colOff>
      <xdr:row>7</xdr:row>
      <xdr:rowOff>47625</xdr:rowOff>
    </xdr:from>
    <xdr:to>
      <xdr:col>36</xdr:col>
      <xdr:colOff>114300</xdr:colOff>
      <xdr:row>9</xdr:row>
      <xdr:rowOff>123825</xdr:rowOff>
    </xdr:to>
    <xdr:sp macro="" textlink="">
      <xdr:nvSpPr>
        <xdr:cNvPr id="3" name="正方形/長方形 2"/>
        <xdr:cNvSpPr/>
      </xdr:nvSpPr>
      <xdr:spPr>
        <a:xfrm>
          <a:off x="6286500" y="2181225"/>
          <a:ext cx="173355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「４　終了」の場合は、「１　利用者の状況」、「２　加配される従業者の状況」の</a:t>
          </a:r>
          <a:r>
            <a:rPr kumimoji="1" lang="en-US" altLang="ja-JP" sz="900"/>
            <a:t>l</a:t>
          </a:r>
          <a:r>
            <a:rPr kumimoji="1" lang="ja-JP" altLang="en-US" sz="900"/>
            <a:t>記載は不要。</a:t>
          </a:r>
          <a:endParaRPr kumimoji="1" lang="en-US" altLang="ja-JP" sz="900"/>
        </a:p>
      </xdr:txBody>
    </xdr:sp>
    <xdr:clientData/>
  </xdr:twoCellAnchor>
  <xdr:twoCellAnchor>
    <xdr:from>
      <xdr:col>31</xdr:col>
      <xdr:colOff>133350</xdr:colOff>
      <xdr:row>6</xdr:row>
      <xdr:rowOff>219075</xdr:rowOff>
    </xdr:from>
    <xdr:to>
      <xdr:col>33</xdr:col>
      <xdr:colOff>152400</xdr:colOff>
      <xdr:row>7</xdr:row>
      <xdr:rowOff>28575</xdr:rowOff>
    </xdr:to>
    <xdr:cxnSp macro="">
      <xdr:nvCxnSpPr>
        <xdr:cNvPr id="9" name="直線矢印コネクタ 8"/>
        <xdr:cNvCxnSpPr/>
      </xdr:nvCxnSpPr>
      <xdr:spPr>
        <a:xfrm flipH="1" flipV="1">
          <a:off x="6991350" y="1981200"/>
          <a:ext cx="438150" cy="1809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152400</xdr:colOff>
      <xdr:row>8</xdr:row>
      <xdr:rowOff>66675</xdr:rowOff>
    </xdr:from>
    <xdr:to>
      <xdr:col>23</xdr:col>
      <xdr:colOff>419100</xdr:colOff>
      <xdr:row>10</xdr:row>
      <xdr:rowOff>247650</xdr:rowOff>
    </xdr:to>
    <xdr:sp macro="" textlink="">
      <xdr:nvSpPr>
        <xdr:cNvPr id="10" name="正方形/長方形 9"/>
        <xdr:cNvSpPr/>
      </xdr:nvSpPr>
      <xdr:spPr>
        <a:xfrm>
          <a:off x="3505200" y="2571750"/>
          <a:ext cx="1733550" cy="56197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前年度平均利用者数の算出資料</a:t>
          </a:r>
          <a:r>
            <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の平均利用者数と合わすこと。</a:t>
          </a:r>
          <a:endPar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419100</xdr:colOff>
      <xdr:row>9</xdr:row>
      <xdr:rowOff>76200</xdr:rowOff>
    </xdr:from>
    <xdr:to>
      <xdr:col>24</xdr:col>
      <xdr:colOff>314325</xdr:colOff>
      <xdr:row>10</xdr:row>
      <xdr:rowOff>133351</xdr:rowOff>
    </xdr:to>
    <xdr:cxnSp macro="">
      <xdr:nvCxnSpPr>
        <xdr:cNvPr id="11" name="直線矢印コネクタ 10"/>
        <xdr:cNvCxnSpPr/>
      </xdr:nvCxnSpPr>
      <xdr:spPr>
        <a:xfrm>
          <a:off x="5238750" y="2695575"/>
          <a:ext cx="333375" cy="323851"/>
        </a:xfrm>
        <a:prstGeom prst="straightConnector1">
          <a:avLst/>
        </a:prstGeom>
        <a:noFill/>
        <a:ln w="28575" cap="flat" cmpd="sng" algn="ctr">
          <a:solidFill>
            <a:srgbClr val="F79646"/>
          </a:solidFill>
          <a:prstDash val="solid"/>
          <a:tailEnd type="triangle"/>
        </a:ln>
        <a:effectLst/>
      </xdr:spPr>
    </xdr:cxnSp>
    <xdr:clientData/>
  </xdr:twoCellAnchor>
  <xdr:twoCellAnchor>
    <xdr:from>
      <xdr:col>28</xdr:col>
      <xdr:colOff>200025</xdr:colOff>
      <xdr:row>17</xdr:row>
      <xdr:rowOff>76200</xdr:rowOff>
    </xdr:from>
    <xdr:to>
      <xdr:col>33</xdr:col>
      <xdr:colOff>161925</xdr:colOff>
      <xdr:row>20</xdr:row>
      <xdr:rowOff>76200</xdr:rowOff>
    </xdr:to>
    <xdr:sp macro="" textlink="">
      <xdr:nvSpPr>
        <xdr:cNvPr id="13" name="正方形/長方形 12"/>
        <xdr:cNvSpPr/>
      </xdr:nvSpPr>
      <xdr:spPr>
        <a:xfrm>
          <a:off x="6429375" y="4829175"/>
          <a:ext cx="1009650" cy="80010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複数の障害を有しているので、利用日数を２倍にしている。</a:t>
          </a:r>
          <a:endPar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9525</xdr:colOff>
      <xdr:row>15</xdr:row>
      <xdr:rowOff>123825</xdr:rowOff>
    </xdr:from>
    <xdr:to>
      <xdr:col>34</xdr:col>
      <xdr:colOff>57150</xdr:colOff>
      <xdr:row>17</xdr:row>
      <xdr:rowOff>66677</xdr:rowOff>
    </xdr:to>
    <xdr:cxnSp macro="">
      <xdr:nvCxnSpPr>
        <xdr:cNvPr id="14" name="直線矢印コネクタ 13"/>
        <xdr:cNvCxnSpPr/>
      </xdr:nvCxnSpPr>
      <xdr:spPr>
        <a:xfrm flipV="1">
          <a:off x="6867525" y="4343400"/>
          <a:ext cx="676275" cy="476252"/>
        </a:xfrm>
        <a:prstGeom prst="straightConnector1">
          <a:avLst/>
        </a:prstGeom>
        <a:noFill/>
        <a:ln w="28575" cap="flat" cmpd="sng" algn="ctr">
          <a:solidFill>
            <a:srgbClr val="F79646"/>
          </a:solidFill>
          <a:prstDash val="solid"/>
          <a:tailEnd type="triangle"/>
        </a:ln>
        <a:effectLst/>
      </xdr:spPr>
    </xdr:cxnSp>
    <xdr:clientData/>
  </xdr:twoCellAnchor>
  <xdr:twoCellAnchor>
    <xdr:from>
      <xdr:col>13</xdr:col>
      <xdr:colOff>152400</xdr:colOff>
      <xdr:row>23</xdr:row>
      <xdr:rowOff>19050</xdr:rowOff>
    </xdr:from>
    <xdr:to>
      <xdr:col>15</xdr:col>
      <xdr:colOff>114300</xdr:colOff>
      <xdr:row>24</xdr:row>
      <xdr:rowOff>0</xdr:rowOff>
    </xdr:to>
    <xdr:cxnSp macro="">
      <xdr:nvCxnSpPr>
        <xdr:cNvPr id="18" name="直線矢印コネクタ 17"/>
        <xdr:cNvCxnSpPr/>
      </xdr:nvCxnSpPr>
      <xdr:spPr>
        <a:xfrm flipH="1">
          <a:off x="2876550" y="6372225"/>
          <a:ext cx="381000" cy="247650"/>
        </a:xfrm>
        <a:prstGeom prst="straightConnector1">
          <a:avLst/>
        </a:prstGeom>
        <a:noFill/>
        <a:ln w="28575" cap="flat" cmpd="sng" algn="ctr">
          <a:solidFill>
            <a:srgbClr val="F79646"/>
          </a:solidFill>
          <a:prstDash val="solid"/>
          <a:tailEnd type="triangle"/>
        </a:ln>
        <a:effectLst/>
      </xdr:spPr>
    </xdr:cxnSp>
    <xdr:clientData/>
  </xdr:twoCellAnchor>
  <xdr:twoCellAnchor>
    <xdr:from>
      <xdr:col>15</xdr:col>
      <xdr:colOff>133350</xdr:colOff>
      <xdr:row>21</xdr:row>
      <xdr:rowOff>38100</xdr:rowOff>
    </xdr:from>
    <xdr:to>
      <xdr:col>22</xdr:col>
      <xdr:colOff>190500</xdr:colOff>
      <xdr:row>23</xdr:row>
      <xdr:rowOff>76200</xdr:rowOff>
    </xdr:to>
    <xdr:sp macro="" textlink="">
      <xdr:nvSpPr>
        <xdr:cNvPr id="19" name="正方形/長方形 18"/>
        <xdr:cNvSpPr/>
      </xdr:nvSpPr>
      <xdr:spPr>
        <a:xfrm>
          <a:off x="3276600" y="5857875"/>
          <a:ext cx="1524000" cy="57150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前年度平均利用者数の算出資料</a:t>
          </a:r>
          <a:r>
            <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の開所日数と合わすこと。</a:t>
          </a:r>
          <a:endPar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xdr:cNvGrpSpPr>
          <a:grpSpLocks/>
        </xdr:cNvGrpSpPr>
      </xdr:nvGrpSpPr>
      <xdr:grpSpPr bwMode="auto">
        <a:xfrm>
          <a:off x="3362325" y="4002405"/>
          <a:ext cx="7633335" cy="683895"/>
          <a:chOff x="3606800" y="13754100"/>
          <a:chExt cx="8483600" cy="673100"/>
        </a:xfrm>
      </xdr:grpSpPr>
      <xdr:sp macro="" textlink="">
        <xdr:nvSpPr>
          <xdr:cNvPr id="4" name="線吹き出し 3 (枠付き) 3"/>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xdr:cNvGrpSpPr>
          <a:grpSpLocks/>
        </xdr:cNvGrpSpPr>
      </xdr:nvGrpSpPr>
      <xdr:grpSpPr bwMode="auto">
        <a:xfrm>
          <a:off x="3362325" y="3773805"/>
          <a:ext cx="7633335" cy="683895"/>
          <a:chOff x="3606800" y="13754100"/>
          <a:chExt cx="8483600" cy="673100"/>
        </a:xfrm>
      </xdr:grpSpPr>
      <xdr:sp macro="" textlink="">
        <xdr:nvSpPr>
          <xdr:cNvPr id="4" name="線吹き出し 3 (枠付き) 3"/>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154782</xdr:colOff>
      <xdr:row>21</xdr:row>
      <xdr:rowOff>309562</xdr:rowOff>
    </xdr:from>
    <xdr:to>
      <xdr:col>44</xdr:col>
      <xdr:colOff>219869</xdr:colOff>
      <xdr:row>26</xdr:row>
      <xdr:rowOff>107156</xdr:rowOff>
    </xdr:to>
    <xdr:sp macro="" textlink="" fLocksText="0">
      <xdr:nvSpPr>
        <xdr:cNvPr id="6" name="四角形吹き出し 10"/>
        <xdr:cNvSpPr/>
      </xdr:nvSpPr>
      <xdr:spPr>
        <a:xfrm>
          <a:off x="12470607" y="6224587"/>
          <a:ext cx="1589087" cy="1321594"/>
        </a:xfrm>
        <a:prstGeom prst="wedgeRectCallout">
          <a:avLst>
            <a:gd name="adj1" fmla="val -62131"/>
            <a:gd name="adj2" fmla="val -7999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lstStyle/>
        <a:p>
          <a:pPr algn="l">
            <a:lnSpc>
              <a:spcPts val="1200"/>
            </a:lnSpc>
          </a:pP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a:t>
          </a: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月）に営業していた場合は日付を入力する。この例は、</a:t>
          </a: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日に営業したが、送迎を行わなかったケース</a:t>
          </a:r>
          <a:endParaRPr lang="en-US" altLang="ja-JP" sz="1050">
            <a:solidFill>
              <a:srgbClr val="FF0000"/>
            </a:solidFill>
            <a:latin typeface="MS UI Gothic" pitchFamily="50" charset="-128"/>
            <a:ea typeface="MS UI Gothic" pitchFamily="50" charset="-128"/>
          </a:endParaRPr>
        </a:p>
        <a:p>
          <a:pPr algn="l">
            <a:lnSpc>
              <a:spcPts val="1200"/>
            </a:lnSpc>
          </a:pP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営業していて、送迎実績がなかった場合は有効週数に含まれる。</a:t>
          </a:r>
        </a:p>
      </xdr:txBody>
    </xdr:sp>
    <xdr:clientData/>
  </xdr:twoCellAnchor>
  <xdr:twoCellAnchor>
    <xdr:from>
      <xdr:col>3</xdr:col>
      <xdr:colOff>214313</xdr:colOff>
      <xdr:row>22</xdr:row>
      <xdr:rowOff>285748</xdr:rowOff>
    </xdr:from>
    <xdr:to>
      <xdr:col>9</xdr:col>
      <xdr:colOff>166688</xdr:colOff>
      <xdr:row>27</xdr:row>
      <xdr:rowOff>119062</xdr:rowOff>
    </xdr:to>
    <xdr:sp macro="" textlink="">
      <xdr:nvSpPr>
        <xdr:cNvPr id="7" name="四角形吹き出し 6"/>
        <xdr:cNvSpPr/>
      </xdr:nvSpPr>
      <xdr:spPr>
        <a:xfrm>
          <a:off x="1557338" y="6505573"/>
          <a:ext cx="1781175" cy="1243014"/>
        </a:xfrm>
        <a:prstGeom prst="wedgeRectCallout">
          <a:avLst>
            <a:gd name="adj1" fmla="val 48904"/>
            <a:gd name="adj2" fmla="val -108013"/>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050">
              <a:solidFill>
                <a:srgbClr val="FF0000"/>
              </a:solidFill>
              <a:latin typeface="MS UI Gothic" pitchFamily="50" charset="-128"/>
              <a:ea typeface="MS UI Gothic" pitchFamily="50" charset="-128"/>
            </a:rPr>
            <a:t>1</a:t>
          </a:r>
          <a:r>
            <a:rPr kumimoji="1" lang="ja-JP" altLang="en-US" sz="1050">
              <a:solidFill>
                <a:srgbClr val="FF0000"/>
              </a:solidFill>
              <a:latin typeface="MS UI Gothic" pitchFamily="50" charset="-128"/>
              <a:ea typeface="MS UI Gothic" pitchFamily="50" charset="-128"/>
            </a:rPr>
            <a:t>週目や最終週に営業していなかった場合は、日付を入力しない。</a:t>
          </a:r>
          <a:endParaRPr kumimoji="1" lang="en-US" altLang="ja-JP" sz="1050">
            <a:solidFill>
              <a:srgbClr val="FF0000"/>
            </a:solidFill>
            <a:latin typeface="MS UI Gothic" pitchFamily="50" charset="-128"/>
            <a:ea typeface="MS UI Gothic" pitchFamily="50" charset="-128"/>
          </a:endParaRPr>
        </a:p>
        <a:p>
          <a:pPr algn="l">
            <a:lnSpc>
              <a:spcPts val="1100"/>
            </a:lnSpc>
          </a:pPr>
          <a:r>
            <a:rPr kumimoji="1" lang="en-US" altLang="ja-JP" sz="1050">
              <a:solidFill>
                <a:srgbClr val="FF0000"/>
              </a:solidFill>
              <a:latin typeface="MS UI Gothic" pitchFamily="50" charset="-128"/>
              <a:ea typeface="MS UI Gothic" pitchFamily="50" charset="-128"/>
            </a:rPr>
            <a:t>※</a:t>
          </a:r>
          <a:r>
            <a:rPr kumimoji="1" lang="ja-JP" altLang="en-US" sz="1050">
              <a:solidFill>
                <a:srgbClr val="FF0000"/>
              </a:solidFill>
              <a:latin typeface="MS UI Gothic" pitchFamily="50" charset="-128"/>
              <a:ea typeface="MS UI Gothic" pitchFamily="50" charset="-128"/>
            </a:rPr>
            <a:t>営業していた場合には、日付、利用人数を入力する。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62"/>
  <sheetViews>
    <sheetView view="pageBreakPreview" zoomScaleNormal="100" zoomScaleSheetLayoutView="100" workbookViewId="0">
      <selection activeCell="D16" sqref="D16:P16"/>
    </sheetView>
  </sheetViews>
  <sheetFormatPr defaultColWidth="3.77734375" defaultRowHeight="17.25" customHeight="1"/>
  <cols>
    <col min="1" max="1" width="1.77734375" style="360" customWidth="1"/>
    <col min="2" max="6" width="5.44140625" style="360" customWidth="1"/>
    <col min="7" max="7" width="5.77734375" style="360" customWidth="1"/>
    <col min="8" max="11" width="3.77734375" style="360" customWidth="1"/>
    <col min="12" max="12" width="2.21875" style="360" customWidth="1"/>
    <col min="13" max="13" width="4.33203125" style="360" customWidth="1"/>
    <col min="14" max="16" width="5.44140625" style="360" customWidth="1"/>
    <col min="17" max="28" width="3.77734375" style="360" customWidth="1"/>
    <col min="29" max="29" width="2.21875" style="360" customWidth="1"/>
    <col min="30" max="16384" width="3.77734375" style="360"/>
  </cols>
  <sheetData>
    <row r="1" spans="1:29" ht="20.100000000000001" customHeight="1"/>
    <row r="2" spans="1:29" ht="20.100000000000001" customHeight="1">
      <c r="A2" s="361"/>
      <c r="B2" s="361"/>
      <c r="C2" s="361"/>
      <c r="D2" s="361"/>
      <c r="E2" s="361"/>
      <c r="F2" s="361"/>
      <c r="G2" s="361"/>
      <c r="H2" s="361"/>
      <c r="I2" s="361"/>
      <c r="J2" s="361"/>
      <c r="K2" s="361"/>
      <c r="L2" s="361"/>
      <c r="M2" s="361"/>
      <c r="N2" s="361"/>
      <c r="O2" s="361"/>
      <c r="P2" s="361"/>
      <c r="Q2" s="361"/>
      <c r="R2" s="361"/>
      <c r="S2" s="361"/>
      <c r="T2" s="441" t="s">
        <v>513</v>
      </c>
      <c r="U2" s="441"/>
      <c r="V2" s="441"/>
      <c r="W2" s="441"/>
      <c r="X2" s="441"/>
      <c r="Y2" s="441"/>
      <c r="Z2" s="441"/>
      <c r="AA2" s="441"/>
      <c r="AB2" s="441"/>
      <c r="AC2" s="361"/>
    </row>
    <row r="3" spans="1:29" ht="20.100000000000001" customHeight="1">
      <c r="A3" s="361"/>
      <c r="B3" s="361"/>
      <c r="C3" s="361"/>
      <c r="D3" s="361"/>
      <c r="E3" s="361"/>
      <c r="F3" s="361"/>
      <c r="G3" s="361"/>
      <c r="H3" s="361"/>
      <c r="I3" s="361"/>
      <c r="J3" s="361"/>
      <c r="K3" s="361"/>
      <c r="L3" s="361"/>
      <c r="M3" s="361"/>
      <c r="N3" s="361"/>
      <c r="O3" s="361"/>
      <c r="P3" s="361"/>
      <c r="Q3" s="361"/>
      <c r="R3" s="361"/>
      <c r="S3" s="361"/>
      <c r="T3" s="362"/>
      <c r="U3" s="362"/>
      <c r="V3" s="362"/>
      <c r="W3" s="362"/>
      <c r="X3" s="362"/>
      <c r="Y3" s="362"/>
      <c r="Z3" s="362"/>
      <c r="AA3" s="362"/>
      <c r="AB3" s="362"/>
      <c r="AC3" s="361"/>
    </row>
    <row r="4" spans="1:29" ht="20.100000000000001" customHeight="1">
      <c r="A4" s="442" t="s">
        <v>514</v>
      </c>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row>
    <row r="5" spans="1:29" s="364" customFormat="1" ht="20.100000000000001" customHeight="1">
      <c r="A5" s="361"/>
      <c r="B5" s="361"/>
      <c r="C5" s="361"/>
      <c r="D5" s="361"/>
      <c r="E5" s="361"/>
      <c r="F5" s="361"/>
      <c r="G5" s="361"/>
      <c r="H5" s="361"/>
      <c r="I5" s="361"/>
      <c r="J5" s="361"/>
      <c r="K5" s="361"/>
      <c r="L5" s="361"/>
      <c r="M5" s="363"/>
      <c r="N5" s="361"/>
      <c r="O5" s="363"/>
      <c r="P5" s="363"/>
      <c r="Q5" s="363"/>
      <c r="R5" s="363"/>
      <c r="S5" s="363"/>
      <c r="T5" s="363"/>
      <c r="U5" s="363"/>
      <c r="V5" s="363"/>
      <c r="W5" s="363"/>
      <c r="X5" s="363"/>
      <c r="Y5" s="363"/>
      <c r="Z5" s="363"/>
      <c r="AA5" s="363"/>
      <c r="AB5" s="363"/>
      <c r="AC5" s="361"/>
    </row>
    <row r="6" spans="1:29" s="367" customFormat="1" ht="20.100000000000001" customHeight="1">
      <c r="A6" s="365"/>
      <c r="B6" s="365" t="s">
        <v>515</v>
      </c>
      <c r="C6" s="365"/>
      <c r="D6" s="365"/>
      <c r="E6" s="365"/>
      <c r="F6" s="365"/>
      <c r="G6" s="365"/>
      <c r="H6" s="365"/>
      <c r="I6" s="365"/>
      <c r="J6" s="365"/>
      <c r="K6" s="365"/>
      <c r="L6" s="365"/>
      <c r="M6" s="366"/>
      <c r="N6" s="366"/>
      <c r="O6" s="366"/>
      <c r="P6" s="366"/>
      <c r="Q6" s="366"/>
      <c r="R6" s="366"/>
      <c r="S6" s="366"/>
      <c r="T6" s="366"/>
      <c r="U6" s="366"/>
      <c r="V6" s="366"/>
      <c r="W6" s="366"/>
      <c r="X6" s="366"/>
      <c r="Y6" s="366"/>
      <c r="Z6" s="366"/>
      <c r="AA6" s="366"/>
      <c r="AB6" s="366"/>
      <c r="AC6" s="365"/>
    </row>
    <row r="7" spans="1:29" ht="20.100000000000001" customHeight="1" thickBo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row>
    <row r="8" spans="1:29" ht="30" customHeight="1">
      <c r="A8" s="361"/>
      <c r="B8" s="444" t="s">
        <v>516</v>
      </c>
      <c r="C8" s="445"/>
      <c r="D8" s="445"/>
      <c r="E8" s="445"/>
      <c r="F8" s="446"/>
      <c r="G8" s="447" t="s">
        <v>517</v>
      </c>
      <c r="H8" s="448"/>
      <c r="I8" s="448"/>
      <c r="J8" s="448"/>
      <c r="K8" s="448"/>
      <c r="L8" s="448"/>
      <c r="M8" s="448"/>
      <c r="N8" s="448"/>
      <c r="O8" s="448"/>
      <c r="P8" s="448"/>
      <c r="Q8" s="448"/>
      <c r="R8" s="448"/>
      <c r="S8" s="448"/>
      <c r="T8" s="448"/>
      <c r="U8" s="448"/>
      <c r="V8" s="448"/>
      <c r="W8" s="448"/>
      <c r="X8" s="448"/>
      <c r="Y8" s="448"/>
      <c r="Z8" s="448"/>
      <c r="AA8" s="448"/>
      <c r="AB8" s="449"/>
      <c r="AC8" s="363"/>
    </row>
    <row r="9" spans="1:29" ht="36" customHeight="1">
      <c r="A9" s="361"/>
      <c r="B9" s="450" t="s">
        <v>518</v>
      </c>
      <c r="C9" s="451"/>
      <c r="D9" s="451"/>
      <c r="E9" s="451"/>
      <c r="F9" s="452"/>
      <c r="G9" s="453"/>
      <c r="H9" s="454"/>
      <c r="I9" s="454"/>
      <c r="J9" s="454"/>
      <c r="K9" s="454"/>
      <c r="L9" s="454"/>
      <c r="M9" s="454"/>
      <c r="N9" s="454"/>
      <c r="O9" s="454"/>
      <c r="P9" s="454"/>
      <c r="Q9" s="454"/>
      <c r="R9" s="454"/>
      <c r="S9" s="454"/>
      <c r="T9" s="454"/>
      <c r="U9" s="454"/>
      <c r="V9" s="454"/>
      <c r="W9" s="454"/>
      <c r="X9" s="454"/>
      <c r="Y9" s="454"/>
      <c r="Z9" s="454"/>
      <c r="AA9" s="454"/>
      <c r="AB9" s="455"/>
      <c r="AC9" s="363"/>
    </row>
    <row r="10" spans="1:29" ht="19.5" customHeight="1">
      <c r="A10" s="361"/>
      <c r="B10" s="416" t="s">
        <v>519</v>
      </c>
      <c r="C10" s="417"/>
      <c r="D10" s="417"/>
      <c r="E10" s="417"/>
      <c r="F10" s="418"/>
      <c r="G10" s="425" t="s">
        <v>520</v>
      </c>
      <c r="H10" s="426"/>
      <c r="I10" s="426"/>
      <c r="J10" s="426"/>
      <c r="K10" s="426"/>
      <c r="L10" s="426"/>
      <c r="M10" s="426"/>
      <c r="N10" s="426"/>
      <c r="O10" s="426"/>
      <c r="P10" s="426"/>
      <c r="Q10" s="426"/>
      <c r="R10" s="426"/>
      <c r="S10" s="426"/>
      <c r="T10" s="427"/>
      <c r="U10" s="431" t="s">
        <v>521</v>
      </c>
      <c r="V10" s="432"/>
      <c r="W10" s="432"/>
      <c r="X10" s="432"/>
      <c r="Y10" s="432"/>
      <c r="Z10" s="432"/>
      <c r="AA10" s="432"/>
      <c r="AB10" s="433"/>
      <c r="AC10" s="363"/>
    </row>
    <row r="11" spans="1:29" ht="19.5" customHeight="1">
      <c r="A11" s="361"/>
      <c r="B11" s="419"/>
      <c r="C11" s="420"/>
      <c r="D11" s="420"/>
      <c r="E11" s="420"/>
      <c r="F11" s="421"/>
      <c r="G11" s="428"/>
      <c r="H11" s="429"/>
      <c r="I11" s="429"/>
      <c r="J11" s="429"/>
      <c r="K11" s="429"/>
      <c r="L11" s="429"/>
      <c r="M11" s="429"/>
      <c r="N11" s="429"/>
      <c r="O11" s="429"/>
      <c r="P11" s="429"/>
      <c r="Q11" s="429"/>
      <c r="R11" s="429"/>
      <c r="S11" s="429"/>
      <c r="T11" s="430"/>
      <c r="U11" s="434"/>
      <c r="V11" s="435"/>
      <c r="W11" s="435"/>
      <c r="X11" s="435"/>
      <c r="Y11" s="435"/>
      <c r="Z11" s="435"/>
      <c r="AA11" s="435"/>
      <c r="AB11" s="436"/>
      <c r="AC11" s="363"/>
    </row>
    <row r="12" spans="1:29" ht="24.75" customHeight="1">
      <c r="A12" s="361"/>
      <c r="B12" s="422"/>
      <c r="C12" s="423"/>
      <c r="D12" s="423"/>
      <c r="E12" s="423"/>
      <c r="F12" s="424"/>
      <c r="G12" s="406" t="s">
        <v>522</v>
      </c>
      <c r="H12" s="407"/>
      <c r="I12" s="407"/>
      <c r="J12" s="407"/>
      <c r="K12" s="407"/>
      <c r="L12" s="407"/>
      <c r="M12" s="407"/>
      <c r="N12" s="407"/>
      <c r="O12" s="407"/>
      <c r="P12" s="407"/>
      <c r="Q12" s="407"/>
      <c r="R12" s="407"/>
      <c r="S12" s="407"/>
      <c r="T12" s="437"/>
      <c r="U12" s="368"/>
      <c r="V12" s="368"/>
      <c r="W12" s="368"/>
      <c r="X12" s="368" t="s">
        <v>523</v>
      </c>
      <c r="Y12" s="368"/>
      <c r="Z12" s="368" t="s">
        <v>524</v>
      </c>
      <c r="AA12" s="368"/>
      <c r="AB12" s="369" t="s">
        <v>525</v>
      </c>
      <c r="AC12" s="363"/>
    </row>
    <row r="13" spans="1:29" ht="62.25" customHeight="1" thickBot="1">
      <c r="A13" s="361"/>
      <c r="B13" s="416" t="s">
        <v>526</v>
      </c>
      <c r="C13" s="417"/>
      <c r="D13" s="417"/>
      <c r="E13" s="417"/>
      <c r="F13" s="418"/>
      <c r="G13" s="438" t="s">
        <v>527</v>
      </c>
      <c r="H13" s="439"/>
      <c r="I13" s="439"/>
      <c r="J13" s="439"/>
      <c r="K13" s="439"/>
      <c r="L13" s="439"/>
      <c r="M13" s="439"/>
      <c r="N13" s="439"/>
      <c r="O13" s="439"/>
      <c r="P13" s="439"/>
      <c r="Q13" s="439"/>
      <c r="R13" s="439"/>
      <c r="S13" s="439"/>
      <c r="T13" s="439"/>
      <c r="U13" s="439"/>
      <c r="V13" s="439"/>
      <c r="W13" s="439"/>
      <c r="X13" s="439"/>
      <c r="Y13" s="439"/>
      <c r="Z13" s="439"/>
      <c r="AA13" s="439"/>
      <c r="AB13" s="440"/>
      <c r="AC13" s="363"/>
    </row>
    <row r="14" spans="1:29" ht="33.75" customHeight="1">
      <c r="A14" s="361"/>
      <c r="B14" s="399" t="s">
        <v>528</v>
      </c>
      <c r="C14" s="370"/>
      <c r="D14" s="402" t="s">
        <v>529</v>
      </c>
      <c r="E14" s="403"/>
      <c r="F14" s="403"/>
      <c r="G14" s="403"/>
      <c r="H14" s="403"/>
      <c r="I14" s="403"/>
      <c r="J14" s="403"/>
      <c r="K14" s="403"/>
      <c r="L14" s="403"/>
      <c r="M14" s="403"/>
      <c r="N14" s="403"/>
      <c r="O14" s="403"/>
      <c r="P14" s="403"/>
      <c r="Q14" s="404" t="s">
        <v>530</v>
      </c>
      <c r="R14" s="404"/>
      <c r="S14" s="404"/>
      <c r="T14" s="404"/>
      <c r="U14" s="404"/>
      <c r="V14" s="404"/>
      <c r="W14" s="404"/>
      <c r="X14" s="404"/>
      <c r="Y14" s="404"/>
      <c r="Z14" s="404"/>
      <c r="AA14" s="404"/>
      <c r="AB14" s="405"/>
      <c r="AC14" s="363"/>
    </row>
    <row r="15" spans="1:29" ht="33.75" customHeight="1">
      <c r="A15" s="361"/>
      <c r="B15" s="400"/>
      <c r="C15" s="368"/>
      <c r="D15" s="406" t="s">
        <v>531</v>
      </c>
      <c r="E15" s="407"/>
      <c r="F15" s="407"/>
      <c r="G15" s="407"/>
      <c r="H15" s="407"/>
      <c r="I15" s="407"/>
      <c r="J15" s="407"/>
      <c r="K15" s="407"/>
      <c r="L15" s="407"/>
      <c r="M15" s="407"/>
      <c r="N15" s="407"/>
      <c r="O15" s="407"/>
      <c r="P15" s="407"/>
      <c r="Q15" s="408" t="s">
        <v>532</v>
      </c>
      <c r="R15" s="408"/>
      <c r="S15" s="408"/>
      <c r="T15" s="408"/>
      <c r="U15" s="408"/>
      <c r="V15" s="408"/>
      <c r="W15" s="408"/>
      <c r="X15" s="408"/>
      <c r="Y15" s="408"/>
      <c r="Z15" s="408"/>
      <c r="AA15" s="408"/>
      <c r="AB15" s="409"/>
      <c r="AC15" s="363"/>
    </row>
    <row r="16" spans="1:29" ht="33.75" customHeight="1">
      <c r="A16" s="361"/>
      <c r="B16" s="400"/>
      <c r="C16" s="368"/>
      <c r="D16" s="406" t="s">
        <v>533</v>
      </c>
      <c r="E16" s="407"/>
      <c r="F16" s="407"/>
      <c r="G16" s="407"/>
      <c r="H16" s="407"/>
      <c r="I16" s="407"/>
      <c r="J16" s="407"/>
      <c r="K16" s="407"/>
      <c r="L16" s="407"/>
      <c r="M16" s="407"/>
      <c r="N16" s="407"/>
      <c r="O16" s="407"/>
      <c r="P16" s="407"/>
      <c r="Q16" s="371" t="s">
        <v>534</v>
      </c>
      <c r="R16" s="371"/>
      <c r="S16" s="371"/>
      <c r="T16" s="371"/>
      <c r="U16" s="371"/>
      <c r="V16" s="371"/>
      <c r="W16" s="371"/>
      <c r="X16" s="371"/>
      <c r="Y16" s="371"/>
      <c r="Z16" s="371"/>
      <c r="AA16" s="371"/>
      <c r="AB16" s="372"/>
      <c r="AC16" s="363"/>
    </row>
    <row r="17" spans="1:32" ht="33.75" customHeight="1">
      <c r="A17" s="361"/>
      <c r="B17" s="400"/>
      <c r="C17" s="368"/>
      <c r="D17" s="406" t="s">
        <v>535</v>
      </c>
      <c r="E17" s="407"/>
      <c r="F17" s="407"/>
      <c r="G17" s="407"/>
      <c r="H17" s="407"/>
      <c r="I17" s="407"/>
      <c r="J17" s="407"/>
      <c r="K17" s="407"/>
      <c r="L17" s="407"/>
      <c r="M17" s="407"/>
      <c r="N17" s="407"/>
      <c r="O17" s="407"/>
      <c r="P17" s="407"/>
      <c r="Q17" s="371" t="s">
        <v>536</v>
      </c>
      <c r="R17" s="371"/>
      <c r="S17" s="371"/>
      <c r="T17" s="371"/>
      <c r="U17" s="371"/>
      <c r="V17" s="371"/>
      <c r="W17" s="371"/>
      <c r="X17" s="371"/>
      <c r="Y17" s="371"/>
      <c r="Z17" s="371"/>
      <c r="AA17" s="371"/>
      <c r="AB17" s="372"/>
      <c r="AC17" s="363"/>
    </row>
    <row r="18" spans="1:32" ht="33.75" customHeight="1">
      <c r="A18" s="361"/>
      <c r="B18" s="400"/>
      <c r="C18" s="373"/>
      <c r="D18" s="410" t="s">
        <v>537</v>
      </c>
      <c r="E18" s="411"/>
      <c r="F18" s="411"/>
      <c r="G18" s="411"/>
      <c r="H18" s="411"/>
      <c r="I18" s="411"/>
      <c r="J18" s="411"/>
      <c r="K18" s="411"/>
      <c r="L18" s="411"/>
      <c r="M18" s="411"/>
      <c r="N18" s="411"/>
      <c r="O18" s="411"/>
      <c r="P18" s="411"/>
      <c r="Q18" s="374" t="s">
        <v>536</v>
      </c>
      <c r="R18" s="374"/>
      <c r="S18" s="374"/>
      <c r="T18" s="374"/>
      <c r="U18" s="374"/>
      <c r="V18" s="374"/>
      <c r="W18" s="374"/>
      <c r="X18" s="374"/>
      <c r="Y18" s="374"/>
      <c r="Z18" s="374"/>
      <c r="AA18" s="374"/>
      <c r="AB18" s="375"/>
      <c r="AC18" s="363"/>
    </row>
    <row r="19" spans="1:32" ht="33.75" customHeight="1">
      <c r="A19" s="361"/>
      <c r="B19" s="400"/>
      <c r="C19" s="376"/>
      <c r="D19" s="406" t="s">
        <v>538</v>
      </c>
      <c r="E19" s="407"/>
      <c r="F19" s="407"/>
      <c r="G19" s="407"/>
      <c r="H19" s="407"/>
      <c r="I19" s="407"/>
      <c r="J19" s="407"/>
      <c r="K19" s="407"/>
      <c r="L19" s="407"/>
      <c r="M19" s="407"/>
      <c r="N19" s="407"/>
      <c r="O19" s="407"/>
      <c r="P19" s="407"/>
      <c r="Q19" s="371" t="s">
        <v>539</v>
      </c>
      <c r="R19" s="371"/>
      <c r="S19" s="371"/>
      <c r="T19" s="371"/>
      <c r="U19" s="371"/>
      <c r="V19" s="371"/>
      <c r="W19" s="371"/>
      <c r="X19" s="371"/>
      <c r="Y19" s="371"/>
      <c r="Z19" s="371"/>
      <c r="AA19" s="371"/>
      <c r="AB19" s="372"/>
      <c r="AC19" s="363"/>
    </row>
    <row r="20" spans="1:32" ht="33.75" customHeight="1">
      <c r="A20" s="361"/>
      <c r="B20" s="400"/>
      <c r="C20" s="376"/>
      <c r="D20" s="406" t="s">
        <v>540</v>
      </c>
      <c r="E20" s="407"/>
      <c r="F20" s="407"/>
      <c r="G20" s="407"/>
      <c r="H20" s="407"/>
      <c r="I20" s="407"/>
      <c r="J20" s="407"/>
      <c r="K20" s="407"/>
      <c r="L20" s="407"/>
      <c r="M20" s="407"/>
      <c r="N20" s="407"/>
      <c r="O20" s="407"/>
      <c r="P20" s="407"/>
      <c r="Q20" s="377" t="s">
        <v>541</v>
      </c>
      <c r="R20" s="377"/>
      <c r="S20" s="377"/>
      <c r="T20" s="377"/>
      <c r="U20" s="378"/>
      <c r="V20" s="378"/>
      <c r="W20" s="377"/>
      <c r="X20" s="377"/>
      <c r="Y20" s="377"/>
      <c r="Z20" s="377"/>
      <c r="AA20" s="377"/>
      <c r="AB20" s="379"/>
      <c r="AC20" s="363"/>
    </row>
    <row r="21" spans="1:32" ht="33.75" customHeight="1" thickBot="1">
      <c r="A21" s="361"/>
      <c r="B21" s="401"/>
      <c r="C21" s="380"/>
      <c r="D21" s="412" t="s">
        <v>542</v>
      </c>
      <c r="E21" s="413"/>
      <c r="F21" s="413"/>
      <c r="G21" s="413"/>
      <c r="H21" s="413"/>
      <c r="I21" s="413"/>
      <c r="J21" s="413"/>
      <c r="K21" s="413"/>
      <c r="L21" s="413"/>
      <c r="M21" s="413"/>
      <c r="N21" s="413"/>
      <c r="O21" s="413"/>
      <c r="P21" s="413"/>
      <c r="Q21" s="381" t="s">
        <v>543</v>
      </c>
      <c r="R21" s="381"/>
      <c r="S21" s="381"/>
      <c r="T21" s="381"/>
      <c r="U21" s="381"/>
      <c r="V21" s="381"/>
      <c r="W21" s="381"/>
      <c r="X21" s="381"/>
      <c r="Y21" s="381"/>
      <c r="Z21" s="381"/>
      <c r="AA21" s="381"/>
      <c r="AB21" s="382"/>
      <c r="AC21" s="363"/>
    </row>
    <row r="22" spans="1:32" ht="6.75" customHeight="1">
      <c r="A22" s="361"/>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363"/>
    </row>
    <row r="23" spans="1:32" ht="21" customHeight="1">
      <c r="A23" s="383"/>
      <c r="B23" s="415" t="s">
        <v>544</v>
      </c>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384"/>
    </row>
    <row r="24" spans="1:32" ht="21" customHeight="1">
      <c r="A24" s="383"/>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384"/>
    </row>
    <row r="25" spans="1:32" ht="21" customHeight="1">
      <c r="A25" s="361"/>
      <c r="B25" s="415"/>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384"/>
      <c r="AD25" s="364"/>
      <c r="AE25" s="364"/>
      <c r="AF25" s="364"/>
    </row>
    <row r="26" spans="1:32" ht="16.5" customHeight="1">
      <c r="A26" s="365"/>
      <c r="B26" s="41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384"/>
      <c r="AD26" s="364"/>
      <c r="AE26" s="364"/>
      <c r="AF26" s="364"/>
    </row>
    <row r="27" spans="1:32" ht="24" customHeight="1">
      <c r="A27" s="365"/>
      <c r="B27" s="415"/>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384"/>
      <c r="AD27" s="364"/>
      <c r="AE27" s="364"/>
      <c r="AF27" s="364"/>
    </row>
    <row r="28" spans="1:32" ht="24" customHeight="1">
      <c r="A28" s="365"/>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384"/>
      <c r="AD28" s="364"/>
      <c r="AE28" s="364"/>
      <c r="AF28" s="364"/>
    </row>
    <row r="29" spans="1:32" ht="3" customHeight="1">
      <c r="A29" s="385"/>
      <c r="B29" s="386"/>
      <c r="C29" s="387"/>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64"/>
      <c r="AE29" s="364"/>
      <c r="AF29" s="364"/>
    </row>
    <row r="30" spans="1:32" ht="24" customHeight="1">
      <c r="A30" s="365"/>
      <c r="B30" s="389"/>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64"/>
      <c r="AE30" s="364"/>
      <c r="AF30" s="364"/>
    </row>
    <row r="31" spans="1:32" ht="24" customHeight="1">
      <c r="A31" s="365"/>
      <c r="B31" s="389"/>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64"/>
      <c r="AE31" s="364"/>
      <c r="AF31" s="364"/>
    </row>
    <row r="32" spans="1:32" ht="24" customHeight="1">
      <c r="A32" s="365"/>
      <c r="B32" s="390"/>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4"/>
      <c r="AE32" s="364"/>
      <c r="AF32" s="364"/>
    </row>
    <row r="33" spans="1:32" ht="24" customHeight="1">
      <c r="A33" s="365"/>
      <c r="B33" s="389"/>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64"/>
      <c r="AE33" s="364"/>
      <c r="AF33" s="364"/>
    </row>
    <row r="34" spans="1:32" ht="24" customHeight="1">
      <c r="A34" s="365"/>
      <c r="B34" s="389"/>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64"/>
      <c r="AE34" s="364"/>
      <c r="AF34" s="364"/>
    </row>
    <row r="35" spans="1:32" ht="24" customHeight="1">
      <c r="A35" s="365"/>
      <c r="B35" s="390"/>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4"/>
      <c r="AE35" s="364"/>
      <c r="AF35" s="364"/>
    </row>
    <row r="36" spans="1:32" ht="24" customHeight="1">
      <c r="A36" s="365"/>
      <c r="B36" s="389"/>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64"/>
      <c r="AE36" s="364"/>
      <c r="AF36" s="364"/>
    </row>
    <row r="37" spans="1:32" ht="24" customHeight="1">
      <c r="A37" s="365"/>
      <c r="B37" s="389"/>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64"/>
      <c r="AE37" s="364"/>
      <c r="AF37" s="364"/>
    </row>
    <row r="38" spans="1:32" ht="24" customHeight="1">
      <c r="A38" s="365"/>
      <c r="B38" s="389"/>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64"/>
      <c r="AE38" s="364"/>
      <c r="AF38" s="364"/>
    </row>
    <row r="39" spans="1:32" ht="24" customHeight="1">
      <c r="A39" s="365"/>
      <c r="B39" s="389"/>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64"/>
      <c r="AE39" s="364"/>
      <c r="AF39" s="364"/>
    </row>
    <row r="40" spans="1:32" ht="24" customHeight="1">
      <c r="A40" s="367"/>
      <c r="B40" s="392"/>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64"/>
      <c r="AE40" s="364"/>
      <c r="AF40" s="364"/>
    </row>
    <row r="41" spans="1:32" ht="24" customHeight="1">
      <c r="A41" s="367"/>
      <c r="B41" s="367"/>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64"/>
      <c r="AE41" s="364"/>
      <c r="AF41" s="364"/>
    </row>
    <row r="42" spans="1:32" ht="24" customHeight="1">
      <c r="A42" s="394"/>
      <c r="B42" s="364"/>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64"/>
      <c r="AE42" s="364"/>
      <c r="AF42" s="364"/>
    </row>
    <row r="43" spans="1:32" ht="24" customHeight="1">
      <c r="A43" s="367"/>
      <c r="B43" s="396"/>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64"/>
      <c r="AE43" s="364"/>
      <c r="AF43" s="364"/>
    </row>
    <row r="44" spans="1:32" ht="24" customHeight="1">
      <c r="A44" s="367"/>
      <c r="B44" s="392"/>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64"/>
      <c r="AE44" s="364"/>
      <c r="AF44" s="364"/>
    </row>
    <row r="45" spans="1:32" ht="24" customHeight="1">
      <c r="A45" s="367"/>
      <c r="B45" s="392"/>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64"/>
      <c r="AE45" s="364"/>
      <c r="AF45" s="364"/>
    </row>
    <row r="46" spans="1:32" ht="24" customHeight="1">
      <c r="A46" s="367"/>
      <c r="B46" s="396"/>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64"/>
      <c r="AE46" s="364"/>
      <c r="AF46" s="364"/>
    </row>
    <row r="47" spans="1:32" ht="24" customHeight="1">
      <c r="A47" s="367"/>
      <c r="B47" s="392"/>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64"/>
      <c r="AE47" s="364"/>
      <c r="AF47" s="364"/>
    </row>
    <row r="48" spans="1:32" ht="24" customHeight="1">
      <c r="A48" s="367"/>
      <c r="B48" s="392"/>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64"/>
      <c r="AE48" s="364"/>
      <c r="AF48" s="364"/>
    </row>
    <row r="49" spans="1:32" ht="24" customHeight="1">
      <c r="A49" s="367"/>
      <c r="B49" s="367"/>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64"/>
      <c r="AE49" s="364"/>
      <c r="AF49" s="364"/>
    </row>
    <row r="50" spans="1:32" ht="24" customHeight="1">
      <c r="A50" s="367"/>
      <c r="B50" s="364"/>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64"/>
      <c r="AE50" s="364"/>
      <c r="AF50" s="364"/>
    </row>
    <row r="51" spans="1:32" ht="24" customHeight="1">
      <c r="A51" s="367"/>
      <c r="B51" s="396"/>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64"/>
      <c r="AE51" s="364"/>
      <c r="AF51" s="364"/>
    </row>
    <row r="52" spans="1:32" ht="24" customHeight="1">
      <c r="A52" s="367"/>
      <c r="B52" s="392"/>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64"/>
      <c r="AE52" s="364"/>
      <c r="AF52" s="364"/>
    </row>
    <row r="53" spans="1:32" ht="24" customHeight="1">
      <c r="A53" s="367"/>
      <c r="B53" s="392"/>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64"/>
      <c r="AE53" s="364"/>
      <c r="AF53" s="364"/>
    </row>
    <row r="54" spans="1:32" ht="24" customHeight="1">
      <c r="A54" s="367"/>
      <c r="B54" s="392"/>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64"/>
      <c r="AE54" s="364"/>
      <c r="AF54" s="364"/>
    </row>
    <row r="55" spans="1:32" ht="24" customHeight="1">
      <c r="A55" s="367"/>
      <c r="B55" s="392"/>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64"/>
      <c r="AE55" s="364"/>
      <c r="AF55" s="364"/>
    </row>
    <row r="56" spans="1:32" ht="24" customHeight="1">
      <c r="A56" s="367"/>
      <c r="B56" s="392"/>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64"/>
      <c r="AE56" s="364"/>
      <c r="AF56" s="364"/>
    </row>
    <row r="57" spans="1:32" ht="17.25" customHeight="1">
      <c r="A57" s="364"/>
      <c r="B57" s="364"/>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64"/>
      <c r="AE57" s="364"/>
      <c r="AF57" s="364"/>
    </row>
    <row r="58" spans="1:32" ht="17.25" customHeight="1">
      <c r="A58" s="364"/>
      <c r="B58" s="364"/>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64"/>
      <c r="AE58" s="364"/>
      <c r="AF58" s="364"/>
    </row>
    <row r="59" spans="1:32" ht="17.25" customHeight="1">
      <c r="A59" s="364"/>
      <c r="B59" s="364"/>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64"/>
      <c r="AE59" s="364"/>
      <c r="AF59" s="364"/>
    </row>
    <row r="60" spans="1:32" ht="17.25" customHeight="1">
      <c r="A60" s="364"/>
      <c r="B60" s="364"/>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64"/>
      <c r="AE60" s="364"/>
      <c r="AF60" s="364"/>
    </row>
    <row r="61" spans="1:32" ht="17.25" customHeight="1">
      <c r="A61" s="364"/>
      <c r="B61" s="364"/>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64"/>
      <c r="AE61" s="364"/>
      <c r="AF61" s="364"/>
    </row>
    <row r="62" spans="1:32" ht="17.25" customHeight="1">
      <c r="A62" s="364"/>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view="pageBreakPreview" zoomScaleNormal="100" zoomScaleSheetLayoutView="100" workbookViewId="0">
      <selection activeCell="AC9" sqref="AC9:AE9"/>
    </sheetView>
  </sheetViews>
  <sheetFormatPr defaultColWidth="9" defaultRowHeight="12"/>
  <cols>
    <col min="1" max="1" width="1.33203125" style="339" customWidth="1"/>
    <col min="2" max="11" width="2.44140625" style="339" customWidth="1"/>
    <col min="12" max="12" width="0.88671875" style="339" customWidth="1"/>
    <col min="13" max="27" width="2.44140625" style="339" customWidth="1"/>
    <col min="28" max="28" width="5" style="339" customWidth="1"/>
    <col min="29" max="29" width="4.21875" style="339" customWidth="1"/>
    <col min="30" max="36" width="2.44140625" style="339" customWidth="1"/>
    <col min="37" max="37" width="1.33203125" style="339" customWidth="1"/>
    <col min="38" max="61" width="2.6640625" style="339" customWidth="1"/>
    <col min="62" max="16384" width="9" style="339"/>
  </cols>
  <sheetData>
    <row r="1" spans="1:37" ht="20.100000000000001" customHeight="1"/>
    <row r="2" spans="1:37" ht="20.100000000000001" customHeight="1">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1" t="s">
        <v>493</v>
      </c>
    </row>
    <row r="3" spans="1:37" ht="20.100000000000001" customHeight="1">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1"/>
    </row>
    <row r="4" spans="1:37" ht="20.100000000000001" customHeight="1">
      <c r="A4" s="340"/>
      <c r="B4" s="466" t="s">
        <v>494</v>
      </c>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342"/>
    </row>
    <row r="5" spans="1:37" ht="20.100000000000001" customHeight="1">
      <c r="A5" s="340"/>
      <c r="B5" s="343"/>
      <c r="C5" s="343"/>
      <c r="D5" s="343"/>
      <c r="E5" s="343"/>
      <c r="F5" s="343"/>
      <c r="G5" s="344"/>
      <c r="H5" s="344"/>
      <c r="I5" s="344"/>
      <c r="J5" s="344"/>
      <c r="K5" s="344"/>
      <c r="L5" s="344"/>
      <c r="M5" s="344"/>
      <c r="N5" s="344"/>
      <c r="O5" s="344"/>
      <c r="P5" s="344"/>
      <c r="Q5" s="345"/>
      <c r="R5" s="345"/>
      <c r="S5" s="345"/>
      <c r="T5" s="345"/>
      <c r="U5" s="345"/>
      <c r="V5" s="345"/>
      <c r="W5" s="345"/>
      <c r="X5" s="345"/>
      <c r="Y5" s="345"/>
      <c r="Z5" s="345"/>
      <c r="AA5" s="345"/>
      <c r="AB5" s="345"/>
      <c r="AC5" s="345"/>
      <c r="AD5" s="345"/>
      <c r="AE5" s="345"/>
      <c r="AF5" s="345"/>
      <c r="AG5" s="345"/>
      <c r="AH5" s="345"/>
      <c r="AI5" s="345"/>
      <c r="AJ5" s="345"/>
      <c r="AK5" s="346"/>
    </row>
    <row r="6" spans="1:37" ht="24.75" customHeight="1">
      <c r="A6" s="340"/>
      <c r="B6" s="467" t="s">
        <v>495</v>
      </c>
      <c r="C6" s="468"/>
      <c r="D6" s="468"/>
      <c r="E6" s="468"/>
      <c r="F6" s="468"/>
      <c r="G6" s="468"/>
      <c r="H6" s="468"/>
      <c r="I6" s="468"/>
      <c r="J6" s="468"/>
      <c r="K6" s="469"/>
      <c r="L6" s="470"/>
      <c r="M6" s="471"/>
      <c r="N6" s="471"/>
      <c r="O6" s="471"/>
      <c r="P6" s="471"/>
      <c r="Q6" s="471"/>
      <c r="R6" s="471"/>
      <c r="S6" s="471"/>
      <c r="T6" s="471"/>
      <c r="U6" s="471"/>
      <c r="V6" s="471"/>
      <c r="W6" s="471"/>
      <c r="X6" s="471"/>
      <c r="Y6" s="471"/>
      <c r="Z6" s="471"/>
      <c r="AA6" s="471"/>
      <c r="AB6" s="471"/>
      <c r="AC6" s="471"/>
      <c r="AD6" s="471"/>
      <c r="AE6" s="471"/>
      <c r="AF6" s="471"/>
      <c r="AG6" s="471"/>
      <c r="AH6" s="471"/>
      <c r="AI6" s="471"/>
      <c r="AJ6" s="472"/>
      <c r="AK6" s="346"/>
    </row>
    <row r="7" spans="1:37" ht="24.75" customHeight="1">
      <c r="A7" s="340"/>
      <c r="B7" s="473" t="s">
        <v>496</v>
      </c>
      <c r="C7" s="473"/>
      <c r="D7" s="473"/>
      <c r="E7" s="473"/>
      <c r="F7" s="473"/>
      <c r="G7" s="473"/>
      <c r="H7" s="473"/>
      <c r="I7" s="473"/>
      <c r="J7" s="473"/>
      <c r="K7" s="473"/>
      <c r="L7" s="470"/>
      <c r="M7" s="471"/>
      <c r="N7" s="471"/>
      <c r="O7" s="471"/>
      <c r="P7" s="471"/>
      <c r="Q7" s="471"/>
      <c r="R7" s="471"/>
      <c r="S7" s="471"/>
      <c r="T7" s="471"/>
      <c r="U7" s="471"/>
      <c r="V7" s="471"/>
      <c r="W7" s="471"/>
      <c r="X7" s="471"/>
      <c r="Y7" s="471"/>
      <c r="Z7" s="471"/>
      <c r="AA7" s="471"/>
      <c r="AB7" s="471"/>
      <c r="AC7" s="471"/>
      <c r="AD7" s="471"/>
      <c r="AE7" s="471"/>
      <c r="AF7" s="471"/>
      <c r="AG7" s="471"/>
      <c r="AH7" s="471"/>
      <c r="AI7" s="471"/>
      <c r="AJ7" s="472"/>
      <c r="AK7" s="346"/>
    </row>
    <row r="8" spans="1:37" ht="24.75" customHeight="1">
      <c r="A8" s="340"/>
      <c r="B8" s="473" t="s">
        <v>497</v>
      </c>
      <c r="C8" s="473"/>
      <c r="D8" s="473"/>
      <c r="E8" s="473"/>
      <c r="F8" s="473"/>
      <c r="G8" s="473"/>
      <c r="H8" s="473"/>
      <c r="I8" s="473"/>
      <c r="J8" s="473"/>
      <c r="K8" s="473"/>
      <c r="L8" s="470" t="s">
        <v>364</v>
      </c>
      <c r="M8" s="471"/>
      <c r="N8" s="471"/>
      <c r="O8" s="471"/>
      <c r="P8" s="471"/>
      <c r="Q8" s="471"/>
      <c r="R8" s="471"/>
      <c r="S8" s="471"/>
      <c r="T8" s="471"/>
      <c r="U8" s="471"/>
      <c r="V8" s="471"/>
      <c r="W8" s="471"/>
      <c r="X8" s="471"/>
      <c r="Y8" s="471"/>
      <c r="Z8" s="471"/>
      <c r="AA8" s="471"/>
      <c r="AB8" s="471"/>
      <c r="AC8" s="471"/>
      <c r="AD8" s="471"/>
      <c r="AE8" s="471"/>
      <c r="AF8" s="471"/>
      <c r="AG8" s="471"/>
      <c r="AH8" s="471"/>
      <c r="AI8" s="471"/>
      <c r="AJ8" s="472"/>
      <c r="AK8" s="346"/>
    </row>
    <row r="9" spans="1:37" ht="24.75" customHeight="1">
      <c r="A9" s="340"/>
      <c r="B9" s="497" t="s">
        <v>498</v>
      </c>
      <c r="C9" s="498"/>
      <c r="D9" s="504" t="s">
        <v>499</v>
      </c>
      <c r="E9" s="494"/>
      <c r="F9" s="494"/>
      <c r="G9" s="494"/>
      <c r="H9" s="494"/>
      <c r="I9" s="494"/>
      <c r="J9" s="494"/>
      <c r="K9" s="505"/>
      <c r="L9" s="347"/>
      <c r="M9" s="456" t="s">
        <v>500</v>
      </c>
      <c r="N9" s="456"/>
      <c r="O9" s="456"/>
      <c r="P9" s="456"/>
      <c r="Q9" s="348"/>
      <c r="R9" s="348"/>
      <c r="S9" s="348"/>
      <c r="T9" s="348"/>
      <c r="U9" s="349"/>
      <c r="V9" s="350"/>
      <c r="W9" s="456" t="s">
        <v>501</v>
      </c>
      <c r="X9" s="456"/>
      <c r="Y9" s="488" t="s">
        <v>502</v>
      </c>
      <c r="Z9" s="488"/>
      <c r="AA9" s="488"/>
      <c r="AB9" s="351" t="s">
        <v>503</v>
      </c>
      <c r="AC9" s="509" t="s">
        <v>504</v>
      </c>
      <c r="AD9" s="510"/>
      <c r="AE9" s="510"/>
      <c r="AF9" s="488"/>
      <c r="AG9" s="488"/>
      <c r="AH9" s="488"/>
      <c r="AI9" s="489" t="s">
        <v>503</v>
      </c>
      <c r="AJ9" s="490"/>
    </row>
    <row r="10" spans="1:37" ht="24.75" customHeight="1">
      <c r="A10" s="340"/>
      <c r="B10" s="499"/>
      <c r="C10" s="500"/>
      <c r="D10" s="506"/>
      <c r="E10" s="507"/>
      <c r="F10" s="507"/>
      <c r="G10" s="507"/>
      <c r="H10" s="507"/>
      <c r="I10" s="507"/>
      <c r="J10" s="507"/>
      <c r="K10" s="508"/>
      <c r="L10" s="352"/>
      <c r="M10" s="456" t="s">
        <v>505</v>
      </c>
      <c r="N10" s="456"/>
      <c r="O10" s="456"/>
      <c r="P10" s="456"/>
      <c r="Q10" s="353"/>
      <c r="R10" s="353"/>
      <c r="S10" s="353"/>
      <c r="T10" s="353"/>
      <c r="U10" s="354"/>
      <c r="V10" s="355"/>
      <c r="W10" s="491" t="s">
        <v>501</v>
      </c>
      <c r="X10" s="491"/>
      <c r="Y10" s="492"/>
      <c r="Z10" s="492"/>
      <c r="AA10" s="492"/>
      <c r="AB10" s="356" t="s">
        <v>503</v>
      </c>
      <c r="AC10" s="493" t="s">
        <v>504</v>
      </c>
      <c r="AD10" s="494"/>
      <c r="AE10" s="494"/>
      <c r="AF10" s="492"/>
      <c r="AG10" s="492"/>
      <c r="AH10" s="492"/>
      <c r="AI10" s="495" t="s">
        <v>503</v>
      </c>
      <c r="AJ10" s="496"/>
    </row>
    <row r="11" spans="1:37" ht="53.25" customHeight="1">
      <c r="A11" s="340"/>
      <c r="B11" s="499"/>
      <c r="C11" s="500"/>
      <c r="D11" s="511" t="s">
        <v>506</v>
      </c>
      <c r="E11" s="510"/>
      <c r="F11" s="510"/>
      <c r="G11" s="510"/>
      <c r="H11" s="510"/>
      <c r="I11" s="510"/>
      <c r="J11" s="510"/>
      <c r="K11" s="510"/>
      <c r="L11" s="357"/>
      <c r="M11" s="456" t="s">
        <v>507</v>
      </c>
      <c r="N11" s="456"/>
      <c r="O11" s="456"/>
      <c r="P11" s="457"/>
      <c r="Q11" s="358"/>
      <c r="R11" s="358"/>
      <c r="S11" s="358"/>
      <c r="T11" s="358"/>
      <c r="U11" s="358"/>
      <c r="V11" s="358"/>
      <c r="W11" s="358"/>
      <c r="X11" s="358"/>
      <c r="Y11" s="358"/>
      <c r="Z11" s="358"/>
      <c r="AA11" s="358"/>
      <c r="AB11" s="358"/>
      <c r="AC11" s="358"/>
      <c r="AD11" s="358"/>
      <c r="AE11" s="358"/>
      <c r="AF11" s="358"/>
      <c r="AG11" s="358"/>
      <c r="AH11" s="358"/>
      <c r="AI11" s="358"/>
      <c r="AJ11" s="359"/>
    </row>
    <row r="12" spans="1:37" ht="24.75" customHeight="1">
      <c r="A12" s="340"/>
      <c r="B12" s="499"/>
      <c r="C12" s="501"/>
      <c r="D12" s="458" t="s">
        <v>508</v>
      </c>
      <c r="E12" s="459"/>
      <c r="F12" s="462" t="s">
        <v>509</v>
      </c>
      <c r="G12" s="463"/>
      <c r="H12" s="463"/>
      <c r="I12" s="463"/>
      <c r="J12" s="463"/>
      <c r="K12" s="463"/>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5"/>
    </row>
    <row r="13" spans="1:37" ht="24.75" customHeight="1">
      <c r="A13" s="340"/>
      <c r="B13" s="499"/>
      <c r="C13" s="501"/>
      <c r="D13" s="458"/>
      <c r="E13" s="459"/>
      <c r="F13" s="464"/>
      <c r="G13" s="465"/>
      <c r="H13" s="465"/>
      <c r="I13" s="465"/>
      <c r="J13" s="465"/>
      <c r="K13" s="465"/>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7"/>
    </row>
    <row r="14" spans="1:37" ht="24.75" customHeight="1">
      <c r="A14" s="340"/>
      <c r="B14" s="499"/>
      <c r="C14" s="501"/>
      <c r="D14" s="458"/>
      <c r="E14" s="459"/>
      <c r="F14" s="464" t="s">
        <v>510</v>
      </c>
      <c r="G14" s="465"/>
      <c r="H14" s="465"/>
      <c r="I14" s="465"/>
      <c r="J14" s="465"/>
      <c r="K14" s="465"/>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7"/>
    </row>
    <row r="15" spans="1:37" ht="24.75" customHeight="1">
      <c r="A15" s="340"/>
      <c r="B15" s="499"/>
      <c r="C15" s="501"/>
      <c r="D15" s="458"/>
      <c r="E15" s="459"/>
      <c r="F15" s="464"/>
      <c r="G15" s="465"/>
      <c r="H15" s="465"/>
      <c r="I15" s="465"/>
      <c r="J15" s="465"/>
      <c r="K15" s="465"/>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7"/>
    </row>
    <row r="16" spans="1:37" ht="24.75" customHeight="1">
      <c r="A16" s="340"/>
      <c r="B16" s="499"/>
      <c r="C16" s="501"/>
      <c r="D16" s="458"/>
      <c r="E16" s="459"/>
      <c r="F16" s="464"/>
      <c r="G16" s="465"/>
      <c r="H16" s="465"/>
      <c r="I16" s="465"/>
      <c r="J16" s="465"/>
      <c r="K16" s="465"/>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7"/>
    </row>
    <row r="17" spans="1:36" ht="24.75" customHeight="1">
      <c r="A17" s="340"/>
      <c r="B17" s="499"/>
      <c r="C17" s="501"/>
      <c r="D17" s="458"/>
      <c r="E17" s="459"/>
      <c r="F17" s="464"/>
      <c r="G17" s="465"/>
      <c r="H17" s="465"/>
      <c r="I17" s="465"/>
      <c r="J17" s="465"/>
      <c r="K17" s="465"/>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7"/>
    </row>
    <row r="18" spans="1:36" ht="24.75" customHeight="1">
      <c r="A18" s="340"/>
      <c r="B18" s="499"/>
      <c r="C18" s="501"/>
      <c r="D18" s="458"/>
      <c r="E18" s="459"/>
      <c r="F18" s="478" t="s">
        <v>511</v>
      </c>
      <c r="G18" s="479"/>
      <c r="H18" s="479"/>
      <c r="I18" s="479"/>
      <c r="J18" s="479"/>
      <c r="K18" s="479"/>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3"/>
    </row>
    <row r="19" spans="1:36" ht="24.75" customHeight="1">
      <c r="A19" s="340"/>
      <c r="B19" s="499"/>
      <c r="C19" s="501"/>
      <c r="D19" s="458"/>
      <c r="E19" s="459"/>
      <c r="F19" s="478"/>
      <c r="G19" s="479"/>
      <c r="H19" s="479"/>
      <c r="I19" s="479"/>
      <c r="J19" s="479"/>
      <c r="K19" s="479"/>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3"/>
    </row>
    <row r="20" spans="1:36" ht="24.75" customHeight="1">
      <c r="A20" s="340"/>
      <c r="B20" s="499"/>
      <c r="C20" s="501"/>
      <c r="D20" s="458"/>
      <c r="E20" s="459"/>
      <c r="F20" s="478"/>
      <c r="G20" s="479"/>
      <c r="H20" s="479"/>
      <c r="I20" s="479"/>
      <c r="J20" s="479"/>
      <c r="K20" s="479"/>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3"/>
    </row>
    <row r="21" spans="1:36" ht="24.75" customHeight="1">
      <c r="A21" s="340"/>
      <c r="B21" s="499"/>
      <c r="C21" s="501"/>
      <c r="D21" s="458"/>
      <c r="E21" s="459"/>
      <c r="F21" s="478"/>
      <c r="G21" s="479"/>
      <c r="H21" s="479"/>
      <c r="I21" s="479"/>
      <c r="J21" s="479"/>
      <c r="K21" s="479"/>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3"/>
    </row>
    <row r="22" spans="1:36" ht="24.75" customHeight="1">
      <c r="A22" s="340"/>
      <c r="B22" s="499"/>
      <c r="C22" s="501"/>
      <c r="D22" s="458"/>
      <c r="E22" s="459"/>
      <c r="F22" s="478"/>
      <c r="G22" s="479"/>
      <c r="H22" s="479"/>
      <c r="I22" s="479"/>
      <c r="J22" s="479"/>
      <c r="K22" s="479"/>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3"/>
    </row>
    <row r="23" spans="1:36" ht="24.75" customHeight="1">
      <c r="A23" s="340"/>
      <c r="B23" s="502"/>
      <c r="C23" s="503"/>
      <c r="D23" s="460"/>
      <c r="E23" s="461"/>
      <c r="F23" s="480"/>
      <c r="G23" s="481"/>
      <c r="H23" s="481"/>
      <c r="I23" s="481"/>
      <c r="J23" s="481"/>
      <c r="K23" s="481"/>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5"/>
    </row>
    <row r="24" spans="1:36" ht="39" customHeight="1">
      <c r="A24" s="340"/>
      <c r="B24" s="486" t="s">
        <v>512</v>
      </c>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row>
    <row r="25" spans="1:36" ht="20.25" customHeight="1">
      <c r="A25" s="340"/>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row>
    <row r="26" spans="1:36" ht="39" customHeight="1">
      <c r="A26" s="340"/>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row>
    <row r="27" spans="1:36" ht="48.75" customHeight="1">
      <c r="A27" s="340"/>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row>
    <row r="28" spans="1:36">
      <c r="A28" s="340"/>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row>
    <row r="29" spans="1:36">
      <c r="A29" s="340"/>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3"/>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2"/>
  <sheetViews>
    <sheetView view="pageBreakPreview" zoomScaleNormal="100" zoomScaleSheetLayoutView="100" workbookViewId="0">
      <selection activeCell="M4" sqref="M4"/>
    </sheetView>
  </sheetViews>
  <sheetFormatPr defaultColWidth="9" defaultRowHeight="13.2"/>
  <cols>
    <col min="1" max="1" width="11.21875" style="106" customWidth="1"/>
    <col min="2" max="2" width="19.33203125" style="106" customWidth="1"/>
    <col min="3" max="3" width="12.88671875" style="106" customWidth="1"/>
    <col min="4" max="7" width="11.21875" style="106" customWidth="1"/>
    <col min="8" max="8" width="18" style="106" customWidth="1"/>
    <col min="9" max="256" width="9" style="106"/>
    <col min="257" max="264" width="11.21875" style="106" customWidth="1"/>
    <col min="265" max="512" width="9" style="106"/>
    <col min="513" max="520" width="11.21875" style="106" customWidth="1"/>
    <col min="521" max="768" width="9" style="106"/>
    <col min="769" max="776" width="11.21875" style="106" customWidth="1"/>
    <col min="777" max="1024" width="9" style="106"/>
    <col min="1025" max="1032" width="11.21875" style="106" customWidth="1"/>
    <col min="1033" max="1280" width="9" style="106"/>
    <col min="1281" max="1288" width="11.21875" style="106" customWidth="1"/>
    <col min="1289" max="1536" width="9" style="106"/>
    <col min="1537" max="1544" width="11.21875" style="106" customWidth="1"/>
    <col min="1545" max="1792" width="9" style="106"/>
    <col min="1793" max="1800" width="11.21875" style="106" customWidth="1"/>
    <col min="1801" max="2048" width="9" style="106"/>
    <col min="2049" max="2056" width="11.21875" style="106" customWidth="1"/>
    <col min="2057" max="2304" width="9" style="106"/>
    <col min="2305" max="2312" width="11.21875" style="106" customWidth="1"/>
    <col min="2313" max="2560" width="9" style="106"/>
    <col min="2561" max="2568" width="11.21875" style="106" customWidth="1"/>
    <col min="2569" max="2816" width="9" style="106"/>
    <col min="2817" max="2824" width="11.21875" style="106" customWidth="1"/>
    <col min="2825" max="3072" width="9" style="106"/>
    <col min="3073" max="3080" width="11.21875" style="106" customWidth="1"/>
    <col min="3081" max="3328" width="9" style="106"/>
    <col min="3329" max="3336" width="11.21875" style="106" customWidth="1"/>
    <col min="3337" max="3584" width="9" style="106"/>
    <col min="3585" max="3592" width="11.21875" style="106" customWidth="1"/>
    <col min="3593" max="3840" width="9" style="106"/>
    <col min="3841" max="3848" width="11.21875" style="106" customWidth="1"/>
    <col min="3849" max="4096" width="9" style="106"/>
    <col min="4097" max="4104" width="11.21875" style="106" customWidth="1"/>
    <col min="4105" max="4352" width="9" style="106"/>
    <col min="4353" max="4360" width="11.21875" style="106" customWidth="1"/>
    <col min="4361" max="4608" width="9" style="106"/>
    <col min="4609" max="4616" width="11.21875" style="106" customWidth="1"/>
    <col min="4617" max="4864" width="9" style="106"/>
    <col min="4865" max="4872" width="11.21875" style="106" customWidth="1"/>
    <col min="4873" max="5120" width="9" style="106"/>
    <col min="5121" max="5128" width="11.21875" style="106" customWidth="1"/>
    <col min="5129" max="5376" width="9" style="106"/>
    <col min="5377" max="5384" width="11.21875" style="106" customWidth="1"/>
    <col min="5385" max="5632" width="9" style="106"/>
    <col min="5633" max="5640" width="11.21875" style="106" customWidth="1"/>
    <col min="5641" max="5888" width="9" style="106"/>
    <col min="5889" max="5896" width="11.21875" style="106" customWidth="1"/>
    <col min="5897" max="6144" width="9" style="106"/>
    <col min="6145" max="6152" width="11.21875" style="106" customWidth="1"/>
    <col min="6153" max="6400" width="9" style="106"/>
    <col min="6401" max="6408" width="11.21875" style="106" customWidth="1"/>
    <col min="6409" max="6656" width="9" style="106"/>
    <col min="6657" max="6664" width="11.21875" style="106" customWidth="1"/>
    <col min="6665" max="6912" width="9" style="106"/>
    <col min="6913" max="6920" width="11.21875" style="106" customWidth="1"/>
    <col min="6921" max="7168" width="9" style="106"/>
    <col min="7169" max="7176" width="11.21875" style="106" customWidth="1"/>
    <col min="7177" max="7424" width="9" style="106"/>
    <col min="7425" max="7432" width="11.21875" style="106" customWidth="1"/>
    <col min="7433" max="7680" width="9" style="106"/>
    <col min="7681" max="7688" width="11.21875" style="106" customWidth="1"/>
    <col min="7689" max="7936" width="9" style="106"/>
    <col min="7937" max="7944" width="11.21875" style="106" customWidth="1"/>
    <col min="7945" max="8192" width="9" style="106"/>
    <col min="8193" max="8200" width="11.21875" style="106" customWidth="1"/>
    <col min="8201" max="8448" width="9" style="106"/>
    <col min="8449" max="8456" width="11.21875" style="106" customWidth="1"/>
    <col min="8457" max="8704" width="9" style="106"/>
    <col min="8705" max="8712" width="11.21875" style="106" customWidth="1"/>
    <col min="8713" max="8960" width="9" style="106"/>
    <col min="8961" max="8968" width="11.21875" style="106" customWidth="1"/>
    <col min="8969" max="9216" width="9" style="106"/>
    <col min="9217" max="9224" width="11.21875" style="106" customWidth="1"/>
    <col min="9225" max="9472" width="9" style="106"/>
    <col min="9473" max="9480" width="11.21875" style="106" customWidth="1"/>
    <col min="9481" max="9728" width="9" style="106"/>
    <col min="9729" max="9736" width="11.21875" style="106" customWidth="1"/>
    <col min="9737" max="9984" width="9" style="106"/>
    <col min="9985" max="9992" width="11.21875" style="106" customWidth="1"/>
    <col min="9993" max="10240" width="9" style="106"/>
    <col min="10241" max="10248" width="11.21875" style="106" customWidth="1"/>
    <col min="10249" max="10496" width="9" style="106"/>
    <col min="10497" max="10504" width="11.21875" style="106" customWidth="1"/>
    <col min="10505" max="10752" width="9" style="106"/>
    <col min="10753" max="10760" width="11.21875" style="106" customWidth="1"/>
    <col min="10761" max="11008" width="9" style="106"/>
    <col min="11009" max="11016" width="11.21875" style="106" customWidth="1"/>
    <col min="11017" max="11264" width="9" style="106"/>
    <col min="11265" max="11272" width="11.21875" style="106" customWidth="1"/>
    <col min="11273" max="11520" width="9" style="106"/>
    <col min="11521" max="11528" width="11.21875" style="106" customWidth="1"/>
    <col min="11529" max="11776" width="9" style="106"/>
    <col min="11777" max="11784" width="11.21875" style="106" customWidth="1"/>
    <col min="11785" max="12032" width="9" style="106"/>
    <col min="12033" max="12040" width="11.21875" style="106" customWidth="1"/>
    <col min="12041" max="12288" width="9" style="106"/>
    <col min="12289" max="12296" width="11.21875" style="106" customWidth="1"/>
    <col min="12297" max="12544" width="9" style="106"/>
    <col min="12545" max="12552" width="11.21875" style="106" customWidth="1"/>
    <col min="12553" max="12800" width="9" style="106"/>
    <col min="12801" max="12808" width="11.21875" style="106" customWidth="1"/>
    <col min="12809" max="13056" width="9" style="106"/>
    <col min="13057" max="13064" width="11.21875" style="106" customWidth="1"/>
    <col min="13065" max="13312" width="9" style="106"/>
    <col min="13313" max="13320" width="11.21875" style="106" customWidth="1"/>
    <col min="13321" max="13568" width="9" style="106"/>
    <col min="13569" max="13576" width="11.21875" style="106" customWidth="1"/>
    <col min="13577" max="13824" width="9" style="106"/>
    <col min="13825" max="13832" width="11.21875" style="106" customWidth="1"/>
    <col min="13833" max="14080" width="9" style="106"/>
    <col min="14081" max="14088" width="11.21875" style="106" customWidth="1"/>
    <col min="14089" max="14336" width="9" style="106"/>
    <col min="14337" max="14344" width="11.21875" style="106" customWidth="1"/>
    <col min="14345" max="14592" width="9" style="106"/>
    <col min="14593" max="14600" width="11.21875" style="106" customWidth="1"/>
    <col min="14601" max="14848" width="9" style="106"/>
    <col min="14849" max="14856" width="11.21875" style="106" customWidth="1"/>
    <col min="14857" max="15104" width="9" style="106"/>
    <col min="15105" max="15112" width="11.21875" style="106" customWidth="1"/>
    <col min="15113" max="15360" width="9" style="106"/>
    <col min="15361" max="15368" width="11.21875" style="106" customWidth="1"/>
    <col min="15369" max="15616" width="9" style="106"/>
    <col min="15617" max="15624" width="11.21875" style="106" customWidth="1"/>
    <col min="15625" max="15872" width="9" style="106"/>
    <col min="15873" max="15880" width="11.21875" style="106" customWidth="1"/>
    <col min="15881" max="16128" width="9" style="106"/>
    <col min="16129" max="16136" width="11.21875" style="106" customWidth="1"/>
    <col min="16137" max="16384" width="9" style="106"/>
  </cols>
  <sheetData>
    <row r="1" spans="1:8" ht="20.100000000000001" customHeight="1"/>
    <row r="2" spans="1:8" ht="20.100000000000001" customHeight="1">
      <c r="F2" s="526" t="s">
        <v>492</v>
      </c>
      <c r="G2" s="526"/>
      <c r="H2" s="526"/>
    </row>
    <row r="3" spans="1:8" ht="20.100000000000001" customHeight="1"/>
    <row r="4" spans="1:8" s="338" customFormat="1" ht="20.100000000000001" customHeight="1">
      <c r="A4" s="549" t="s">
        <v>491</v>
      </c>
      <c r="B4" s="550"/>
      <c r="C4" s="550"/>
      <c r="D4" s="550"/>
      <c r="E4" s="550"/>
      <c r="F4" s="550"/>
      <c r="G4" s="550"/>
      <c r="H4" s="550"/>
    </row>
    <row r="5" spans="1:8" ht="20.100000000000001" customHeight="1">
      <c r="A5" s="328"/>
      <c r="B5" s="328"/>
      <c r="C5" s="328"/>
      <c r="D5" s="328"/>
      <c r="E5" s="328"/>
      <c r="F5" s="328"/>
      <c r="G5" s="328"/>
      <c r="H5" s="328"/>
    </row>
    <row r="6" spans="1:8" ht="45" customHeight="1">
      <c r="A6" s="516" t="s">
        <v>229</v>
      </c>
      <c r="B6" s="516"/>
      <c r="C6" s="551"/>
      <c r="D6" s="552"/>
      <c r="E6" s="552"/>
      <c r="F6" s="552"/>
      <c r="G6" s="552"/>
      <c r="H6" s="553"/>
    </row>
    <row r="7" spans="1:8" ht="45" customHeight="1">
      <c r="A7" s="515" t="s">
        <v>490</v>
      </c>
      <c r="B7" s="515"/>
      <c r="C7" s="516" t="s">
        <v>489</v>
      </c>
      <c r="D7" s="516"/>
      <c r="E7" s="516"/>
      <c r="F7" s="516"/>
      <c r="G7" s="516"/>
      <c r="H7" s="516"/>
    </row>
    <row r="8" spans="1:8" ht="26.25" customHeight="1">
      <c r="A8" s="517" t="s">
        <v>488</v>
      </c>
      <c r="B8" s="518"/>
      <c r="C8" s="523" t="s">
        <v>487</v>
      </c>
      <c r="D8" s="524"/>
      <c r="E8" s="512" t="s">
        <v>486</v>
      </c>
      <c r="F8" s="513"/>
      <c r="G8" s="514"/>
      <c r="H8" s="296"/>
    </row>
    <row r="9" spans="1:8" ht="26.25" customHeight="1">
      <c r="A9" s="519"/>
      <c r="B9" s="520"/>
      <c r="C9" s="525" t="s">
        <v>485</v>
      </c>
      <c r="D9" s="525"/>
      <c r="E9" s="512" t="s">
        <v>484</v>
      </c>
      <c r="F9" s="513"/>
      <c r="G9" s="514"/>
      <c r="H9" s="296"/>
    </row>
    <row r="10" spans="1:8" ht="26.25" customHeight="1">
      <c r="A10" s="519"/>
      <c r="B10" s="520"/>
      <c r="C10" s="525" t="s">
        <v>483</v>
      </c>
      <c r="D10" s="525"/>
      <c r="E10" s="512" t="s">
        <v>482</v>
      </c>
      <c r="F10" s="513"/>
      <c r="G10" s="514"/>
      <c r="H10" s="296"/>
    </row>
    <row r="11" spans="1:8" ht="26.25" customHeight="1">
      <c r="A11" s="519"/>
      <c r="B11" s="520"/>
      <c r="C11" s="525" t="s">
        <v>481</v>
      </c>
      <c r="D11" s="525"/>
      <c r="E11" s="512" t="s">
        <v>480</v>
      </c>
      <c r="F11" s="513"/>
      <c r="G11" s="514"/>
      <c r="H11" s="296"/>
    </row>
    <row r="12" spans="1:8" ht="26.25" customHeight="1">
      <c r="A12" s="521"/>
      <c r="B12" s="522"/>
      <c r="C12" s="525" t="s">
        <v>479</v>
      </c>
      <c r="D12" s="525"/>
      <c r="E12" s="512" t="s">
        <v>478</v>
      </c>
      <c r="F12" s="513"/>
      <c r="G12" s="514"/>
      <c r="H12" s="296"/>
    </row>
    <row r="13" spans="1:8" ht="14.25" customHeight="1" thickBot="1">
      <c r="A13" s="322"/>
      <c r="B13" s="322"/>
      <c r="C13" s="322"/>
      <c r="D13" s="322"/>
      <c r="E13" s="322"/>
      <c r="F13" s="322"/>
      <c r="G13" s="328"/>
      <c r="H13" s="322"/>
    </row>
    <row r="14" spans="1:8" ht="45" customHeight="1" thickTop="1">
      <c r="A14" s="532" t="s">
        <v>477</v>
      </c>
      <c r="B14" s="533"/>
      <c r="C14" s="335" t="s">
        <v>476</v>
      </c>
      <c r="D14" s="337"/>
      <c r="E14" s="336" t="s">
        <v>9</v>
      </c>
      <c r="F14" s="538" t="s">
        <v>475</v>
      </c>
      <c r="G14" s="539"/>
      <c r="H14" s="544" t="s">
        <v>474</v>
      </c>
    </row>
    <row r="15" spans="1:8" ht="45" customHeight="1">
      <c r="A15" s="534"/>
      <c r="B15" s="535"/>
      <c r="C15" s="335" t="s">
        <v>473</v>
      </c>
      <c r="D15" s="334"/>
      <c r="E15" s="333" t="s">
        <v>9</v>
      </c>
      <c r="F15" s="540"/>
      <c r="G15" s="541"/>
      <c r="H15" s="545"/>
    </row>
    <row r="16" spans="1:8" ht="45" customHeight="1" thickBot="1">
      <c r="A16" s="536"/>
      <c r="B16" s="537"/>
      <c r="C16" s="332" t="s">
        <v>472</v>
      </c>
      <c r="D16" s="331"/>
      <c r="E16" s="330" t="s">
        <v>9</v>
      </c>
      <c r="F16" s="542"/>
      <c r="G16" s="543"/>
      <c r="H16" s="546"/>
    </row>
    <row r="17" spans="1:8" ht="21" customHeight="1" thickTop="1">
      <c r="A17" s="328"/>
      <c r="B17" s="328"/>
      <c r="C17" s="328"/>
      <c r="D17" s="322"/>
      <c r="E17" s="322"/>
      <c r="F17" s="329"/>
      <c r="G17" s="329"/>
      <c r="H17" s="328"/>
    </row>
    <row r="18" spans="1:8" ht="45" customHeight="1">
      <c r="A18" s="532" t="s">
        <v>471</v>
      </c>
      <c r="B18" s="533"/>
      <c r="C18" s="327" t="s">
        <v>470</v>
      </c>
      <c r="D18" s="325"/>
      <c r="E18" s="324" t="s">
        <v>9</v>
      </c>
      <c r="F18" s="547" t="s">
        <v>469</v>
      </c>
      <c r="G18" s="547"/>
      <c r="H18" s="548" t="s">
        <v>468</v>
      </c>
    </row>
    <row r="19" spans="1:8" ht="51.75" customHeight="1">
      <c r="A19" s="536"/>
      <c r="B19" s="537"/>
      <c r="C19" s="326" t="s">
        <v>467</v>
      </c>
      <c r="D19" s="325"/>
      <c r="E19" s="324" t="s">
        <v>9</v>
      </c>
      <c r="F19" s="547"/>
      <c r="G19" s="547"/>
      <c r="H19" s="528"/>
    </row>
    <row r="20" spans="1:8" ht="15" customHeight="1">
      <c r="A20" s="323"/>
      <c r="B20" s="322"/>
      <c r="C20" s="322"/>
      <c r="D20" s="322"/>
      <c r="E20" s="322"/>
      <c r="F20" s="322"/>
      <c r="G20" s="322"/>
      <c r="H20" s="322"/>
    </row>
    <row r="21" spans="1:8" ht="57.75" customHeight="1">
      <c r="A21" s="528" t="s">
        <v>427</v>
      </c>
      <c r="B21" s="528"/>
      <c r="C21" s="529" t="s">
        <v>466</v>
      </c>
      <c r="D21" s="530"/>
      <c r="E21" s="530"/>
      <c r="F21" s="530"/>
      <c r="G21" s="530"/>
      <c r="H21" s="531"/>
    </row>
    <row r="22" spans="1:8" ht="15" customHeight="1">
      <c r="A22" s="249"/>
      <c r="B22" s="249"/>
      <c r="C22" s="249"/>
      <c r="D22" s="249"/>
      <c r="E22" s="249"/>
      <c r="F22" s="249"/>
      <c r="G22" s="249"/>
      <c r="H22" s="249"/>
    </row>
    <row r="23" spans="1:8" ht="52.5" customHeight="1">
      <c r="A23" s="527" t="s">
        <v>465</v>
      </c>
      <c r="B23" s="527"/>
      <c r="C23" s="527"/>
      <c r="D23" s="527"/>
      <c r="E23" s="527"/>
      <c r="F23" s="527"/>
      <c r="G23" s="527"/>
      <c r="H23" s="527"/>
    </row>
    <row r="24" spans="1:8" ht="39" customHeight="1">
      <c r="A24" s="527" t="s">
        <v>464</v>
      </c>
      <c r="B24" s="527"/>
      <c r="C24" s="527"/>
      <c r="D24" s="527"/>
      <c r="E24" s="527"/>
      <c r="F24" s="527"/>
      <c r="G24" s="527"/>
      <c r="H24" s="527"/>
    </row>
    <row r="25" spans="1:8" ht="38.25" customHeight="1">
      <c r="A25" s="527" t="s">
        <v>463</v>
      </c>
      <c r="B25" s="527"/>
      <c r="C25" s="527"/>
      <c r="D25" s="527"/>
      <c r="E25" s="527"/>
      <c r="F25" s="527"/>
      <c r="G25" s="527"/>
      <c r="H25" s="527"/>
    </row>
    <row r="26" spans="1:8" ht="19.5" customHeight="1"/>
    <row r="27" spans="1:8" ht="19.5" customHeight="1"/>
    <row r="28" spans="1:8" ht="19.5" customHeight="1"/>
    <row r="31" spans="1:8" ht="17.25" customHeight="1"/>
    <row r="32" spans="1:8" ht="17.25"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S9" sqref="AS9"/>
    </sheetView>
  </sheetViews>
  <sheetFormatPr defaultColWidth="9.88671875" defaultRowHeight="21" customHeight="1"/>
  <cols>
    <col min="1" max="1" width="9" style="298" customWidth="1"/>
    <col min="2" max="23" width="3" style="298" customWidth="1"/>
    <col min="24" max="24" width="6.33203125" style="298" customWidth="1"/>
    <col min="25" max="25" width="5" style="298" customWidth="1"/>
    <col min="26" max="37" width="3" style="298" customWidth="1"/>
    <col min="38" max="38" width="2.88671875" style="298" customWidth="1"/>
    <col min="39" max="39" width="10.33203125" style="298" customWidth="1"/>
    <col min="40" max="40" width="2.88671875" style="298" customWidth="1"/>
    <col min="41" max="16384" width="9.88671875" style="298"/>
  </cols>
  <sheetData>
    <row r="1" spans="1:39" s="297" customFormat="1" ht="20.100000000000001" customHeight="1"/>
    <row r="2" spans="1:39" s="297" customFormat="1" ht="20.100000000000001" customHeight="1">
      <c r="AA2" s="554" t="s">
        <v>431</v>
      </c>
      <c r="AB2" s="554"/>
      <c r="AC2" s="554"/>
      <c r="AD2" s="554"/>
      <c r="AE2" s="554"/>
      <c r="AF2" s="554"/>
      <c r="AG2" s="554"/>
      <c r="AH2" s="554"/>
      <c r="AI2" s="554"/>
      <c r="AJ2" s="554"/>
    </row>
    <row r="3" spans="1:39" s="297" customFormat="1" ht="20.100000000000001" customHeight="1"/>
    <row r="4" spans="1:39" ht="21" customHeight="1">
      <c r="B4" s="555" t="s">
        <v>432</v>
      </c>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row>
    <row r="5" spans="1:39" s="300" customFormat="1" ht="18" customHeight="1">
      <c r="A5" s="299"/>
      <c r="B5" s="299"/>
      <c r="C5" s="299"/>
      <c r="D5" s="299"/>
      <c r="E5" s="299"/>
      <c r="F5" s="299"/>
      <c r="G5" s="299"/>
      <c r="H5" s="299"/>
    </row>
    <row r="6" spans="1:39" s="300" customFormat="1" ht="29.25" customHeight="1">
      <c r="A6" s="299"/>
      <c r="B6" s="556" t="s">
        <v>405</v>
      </c>
      <c r="C6" s="556"/>
      <c r="D6" s="556"/>
      <c r="E6" s="556"/>
      <c r="F6" s="556"/>
      <c r="G6" s="556"/>
      <c r="H6" s="556"/>
      <c r="I6" s="556"/>
      <c r="J6" s="556"/>
      <c r="K6" s="556"/>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row>
    <row r="7" spans="1:39" s="300" customFormat="1" ht="31.5" customHeight="1">
      <c r="A7" s="299"/>
      <c r="B7" s="556" t="s">
        <v>406</v>
      </c>
      <c r="C7" s="556"/>
      <c r="D7" s="556"/>
      <c r="E7" s="556"/>
      <c r="F7" s="556"/>
      <c r="G7" s="556"/>
      <c r="H7" s="556"/>
      <c r="I7" s="556"/>
      <c r="J7" s="556"/>
      <c r="K7" s="556"/>
      <c r="L7" s="558"/>
      <c r="M7" s="558"/>
      <c r="N7" s="558"/>
      <c r="O7" s="558"/>
      <c r="P7" s="558"/>
      <c r="Q7" s="558"/>
      <c r="R7" s="558"/>
      <c r="S7" s="558"/>
      <c r="T7" s="558"/>
      <c r="U7" s="558"/>
      <c r="V7" s="558"/>
      <c r="W7" s="558"/>
      <c r="X7" s="558"/>
      <c r="Y7" s="558"/>
      <c r="Z7" s="559" t="s">
        <v>433</v>
      </c>
      <c r="AA7" s="559"/>
      <c r="AB7" s="559"/>
      <c r="AC7" s="559"/>
      <c r="AD7" s="559"/>
      <c r="AE7" s="559"/>
      <c r="AF7" s="559"/>
      <c r="AG7" s="560" t="s">
        <v>434</v>
      </c>
      <c r="AH7" s="560"/>
      <c r="AI7" s="560"/>
      <c r="AJ7" s="560"/>
    </row>
    <row r="8" spans="1:39" s="300" customFormat="1" ht="29.25" customHeight="1">
      <c r="B8" s="561" t="s">
        <v>435</v>
      </c>
      <c r="C8" s="561"/>
      <c r="D8" s="561"/>
      <c r="E8" s="561"/>
      <c r="F8" s="561"/>
      <c r="G8" s="561"/>
      <c r="H8" s="561"/>
      <c r="I8" s="561"/>
      <c r="J8" s="561"/>
      <c r="K8" s="561"/>
      <c r="L8" s="557" t="s">
        <v>436</v>
      </c>
      <c r="M8" s="557"/>
      <c r="N8" s="557"/>
      <c r="O8" s="557"/>
      <c r="P8" s="557"/>
      <c r="Q8" s="557"/>
      <c r="R8" s="557"/>
      <c r="S8" s="557"/>
      <c r="T8" s="557"/>
      <c r="U8" s="557"/>
      <c r="V8" s="557"/>
      <c r="W8" s="557"/>
      <c r="X8" s="557"/>
      <c r="Y8" s="557"/>
      <c r="Z8" s="557"/>
      <c r="AA8" s="557"/>
      <c r="AB8" s="557"/>
      <c r="AC8" s="557"/>
      <c r="AD8" s="557"/>
      <c r="AE8" s="557"/>
      <c r="AF8" s="557"/>
      <c r="AG8" s="557"/>
      <c r="AH8" s="557"/>
      <c r="AI8" s="557"/>
      <c r="AJ8" s="557"/>
    </row>
    <row r="9" spans="1:39" ht="9.75" customHeight="1"/>
    <row r="10" spans="1:39" ht="21" customHeight="1">
      <c r="B10" s="562" t="s">
        <v>411</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row>
    <row r="11" spans="1:39" ht="21" customHeight="1">
      <c r="B11" s="563" t="s">
        <v>437</v>
      </c>
      <c r="C11" s="563"/>
      <c r="D11" s="563"/>
      <c r="E11" s="563"/>
      <c r="F11" s="563"/>
      <c r="G11" s="563"/>
      <c r="H11" s="563"/>
      <c r="I11" s="563"/>
      <c r="J11" s="563"/>
      <c r="K11" s="563"/>
      <c r="L11" s="563"/>
      <c r="M11" s="563"/>
      <c r="N11" s="563"/>
      <c r="O11" s="563"/>
      <c r="P11" s="563"/>
      <c r="Q11" s="563"/>
      <c r="R11" s="563"/>
      <c r="S11" s="564"/>
      <c r="T11" s="564"/>
      <c r="U11" s="564"/>
      <c r="V11" s="564"/>
      <c r="W11" s="564"/>
      <c r="X11" s="564"/>
      <c r="Y11" s="564"/>
      <c r="Z11" s="564"/>
      <c r="AA11" s="564"/>
      <c r="AB11" s="564"/>
      <c r="AC11" s="301" t="s">
        <v>413</v>
      </c>
      <c r="AD11" s="302"/>
      <c r="AE11" s="565"/>
      <c r="AF11" s="565"/>
      <c r="AG11" s="565"/>
      <c r="AH11" s="565"/>
      <c r="AI11" s="565"/>
      <c r="AJ11" s="565"/>
      <c r="AM11" s="303"/>
    </row>
    <row r="12" spans="1:39" ht="21" customHeight="1" thickBot="1">
      <c r="B12" s="304"/>
      <c r="C12" s="566" t="s">
        <v>438</v>
      </c>
      <c r="D12" s="566"/>
      <c r="E12" s="566"/>
      <c r="F12" s="566"/>
      <c r="G12" s="566"/>
      <c r="H12" s="566"/>
      <c r="I12" s="566"/>
      <c r="J12" s="566"/>
      <c r="K12" s="566"/>
      <c r="L12" s="566"/>
      <c r="M12" s="566"/>
      <c r="N12" s="566"/>
      <c r="O12" s="566"/>
      <c r="P12" s="566"/>
      <c r="Q12" s="566"/>
      <c r="R12" s="566"/>
      <c r="S12" s="567">
        <f>ROUNDUP(S11*50%,1)</f>
        <v>0</v>
      </c>
      <c r="T12" s="567"/>
      <c r="U12" s="567"/>
      <c r="V12" s="567"/>
      <c r="W12" s="567"/>
      <c r="X12" s="567"/>
      <c r="Y12" s="567"/>
      <c r="Z12" s="567"/>
      <c r="AA12" s="567"/>
      <c r="AB12" s="567"/>
      <c r="AC12" s="305" t="s">
        <v>413</v>
      </c>
      <c r="AD12" s="305"/>
      <c r="AE12" s="568"/>
      <c r="AF12" s="568"/>
      <c r="AG12" s="568"/>
      <c r="AH12" s="568"/>
      <c r="AI12" s="568"/>
      <c r="AJ12" s="568"/>
    </row>
    <row r="13" spans="1:39" ht="21" customHeight="1" thickTop="1">
      <c r="B13" s="569" t="s">
        <v>439</v>
      </c>
      <c r="C13" s="569"/>
      <c r="D13" s="569"/>
      <c r="E13" s="569"/>
      <c r="F13" s="569"/>
      <c r="G13" s="569"/>
      <c r="H13" s="569"/>
      <c r="I13" s="569"/>
      <c r="J13" s="569"/>
      <c r="K13" s="569"/>
      <c r="L13" s="569"/>
      <c r="M13" s="569"/>
      <c r="N13" s="569"/>
      <c r="O13" s="569"/>
      <c r="P13" s="569"/>
      <c r="Q13" s="569"/>
      <c r="R13" s="569"/>
      <c r="S13" s="570" t="e">
        <f>ROUNDUP(AE25/L25,1)</f>
        <v>#DIV/0!</v>
      </c>
      <c r="T13" s="570"/>
      <c r="U13" s="570"/>
      <c r="V13" s="570"/>
      <c r="W13" s="570"/>
      <c r="X13" s="570"/>
      <c r="Y13" s="570"/>
      <c r="Z13" s="570"/>
      <c r="AA13" s="570"/>
      <c r="AB13" s="570"/>
      <c r="AC13" s="306" t="s">
        <v>413</v>
      </c>
      <c r="AD13" s="306"/>
      <c r="AE13" s="571" t="s">
        <v>440</v>
      </c>
      <c r="AF13" s="571"/>
      <c r="AG13" s="571"/>
      <c r="AH13" s="571"/>
      <c r="AI13" s="571"/>
      <c r="AJ13" s="571"/>
    </row>
    <row r="14" spans="1:39" ht="21" customHeight="1">
      <c r="B14" s="572" t="s">
        <v>441</v>
      </c>
      <c r="C14" s="572"/>
      <c r="D14" s="572"/>
      <c r="E14" s="572"/>
      <c r="F14" s="572"/>
      <c r="G14" s="572"/>
      <c r="H14" s="572"/>
      <c r="I14" s="572"/>
      <c r="J14" s="572"/>
      <c r="K14" s="572"/>
      <c r="L14" s="572" t="s">
        <v>442</v>
      </c>
      <c r="M14" s="572"/>
      <c r="N14" s="572"/>
      <c r="O14" s="572"/>
      <c r="P14" s="572"/>
      <c r="Q14" s="572"/>
      <c r="R14" s="572"/>
      <c r="S14" s="572"/>
      <c r="T14" s="572"/>
      <c r="U14" s="572"/>
      <c r="V14" s="572"/>
      <c r="W14" s="572"/>
      <c r="X14" s="572"/>
      <c r="Y14" s="572" t="s">
        <v>443</v>
      </c>
      <c r="Z14" s="572"/>
      <c r="AA14" s="572"/>
      <c r="AB14" s="572"/>
      <c r="AC14" s="572"/>
      <c r="AD14" s="572"/>
      <c r="AE14" s="572" t="s">
        <v>444</v>
      </c>
      <c r="AF14" s="572"/>
      <c r="AG14" s="572"/>
      <c r="AH14" s="572"/>
      <c r="AI14" s="572"/>
      <c r="AJ14" s="572"/>
    </row>
    <row r="15" spans="1:39" ht="21" customHeight="1">
      <c r="B15" s="307">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row>
    <row r="16" spans="1:39" ht="21" customHeight="1">
      <c r="B16" s="307">
        <v>2</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row>
    <row r="17" spans="2:36" ht="21" customHeight="1">
      <c r="B17" s="307">
        <v>3</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row>
    <row r="18" spans="2:36" ht="21" customHeight="1">
      <c r="B18" s="307">
        <v>4</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row>
    <row r="19" spans="2:36" ht="21" customHeight="1">
      <c r="B19" s="307">
        <v>5</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row>
    <row r="20" spans="2:36" ht="21" customHeight="1">
      <c r="B20" s="307">
        <v>6</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row>
    <row r="21" spans="2:36" ht="21" customHeight="1">
      <c r="B21" s="307">
        <v>7</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row>
    <row r="22" spans="2:36" ht="21" customHeight="1">
      <c r="B22" s="307">
        <v>8</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row>
    <row r="23" spans="2:36" ht="21" customHeight="1">
      <c r="B23" s="307">
        <v>9</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row>
    <row r="24" spans="2:36" ht="21" customHeight="1">
      <c r="B24" s="307">
        <v>10</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row>
    <row r="25" spans="2:36" ht="21" customHeight="1">
      <c r="B25" s="574" t="s">
        <v>445</v>
      </c>
      <c r="C25" s="574"/>
      <c r="D25" s="574"/>
      <c r="E25" s="574"/>
      <c r="F25" s="574"/>
      <c r="G25" s="574"/>
      <c r="H25" s="574"/>
      <c r="I25" s="574"/>
      <c r="J25" s="574"/>
      <c r="K25" s="574"/>
      <c r="L25" s="575"/>
      <c r="M25" s="575"/>
      <c r="N25" s="575"/>
      <c r="O25" s="575"/>
      <c r="P25" s="575"/>
      <c r="Q25" s="576" t="s">
        <v>271</v>
      </c>
      <c r="R25" s="576"/>
      <c r="S25" s="572" t="s">
        <v>446</v>
      </c>
      <c r="T25" s="572"/>
      <c r="U25" s="572"/>
      <c r="V25" s="572"/>
      <c r="W25" s="572"/>
      <c r="X25" s="572"/>
      <c r="Y25" s="572"/>
      <c r="Z25" s="572"/>
      <c r="AA25" s="572"/>
      <c r="AB25" s="572"/>
      <c r="AC25" s="572"/>
      <c r="AD25" s="572"/>
      <c r="AE25" s="577">
        <f>SUM(AE15:AJ24)</f>
        <v>0</v>
      </c>
      <c r="AF25" s="577"/>
      <c r="AG25" s="577"/>
      <c r="AH25" s="577"/>
      <c r="AI25" s="577"/>
      <c r="AJ25" s="577"/>
    </row>
    <row r="26" spans="2:36" ht="9" customHeight="1">
      <c r="B26" s="308"/>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row>
    <row r="27" spans="2:36" ht="21" customHeight="1">
      <c r="B27" s="562" t="s">
        <v>447</v>
      </c>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row>
    <row r="28" spans="2:36" ht="21" customHeight="1" thickBot="1">
      <c r="B28" s="578" t="s">
        <v>448</v>
      </c>
      <c r="C28" s="578"/>
      <c r="D28" s="578"/>
      <c r="E28" s="578"/>
      <c r="F28" s="578"/>
      <c r="G28" s="578"/>
      <c r="H28" s="578"/>
      <c r="I28" s="578"/>
      <c r="J28" s="578"/>
      <c r="K28" s="578"/>
      <c r="L28" s="578"/>
      <c r="M28" s="578"/>
      <c r="N28" s="578"/>
      <c r="O28" s="578"/>
      <c r="P28" s="578"/>
      <c r="Q28" s="578"/>
      <c r="R28" s="578"/>
      <c r="S28" s="567">
        <f>ROUNDUP(S11/40,1)</f>
        <v>0</v>
      </c>
      <c r="T28" s="567"/>
      <c r="U28" s="567"/>
      <c r="V28" s="567"/>
      <c r="W28" s="567"/>
      <c r="X28" s="567"/>
      <c r="Y28" s="567"/>
      <c r="Z28" s="567"/>
      <c r="AA28" s="567"/>
      <c r="AB28" s="567"/>
      <c r="AC28" s="310" t="s">
        <v>413</v>
      </c>
      <c r="AD28" s="311"/>
      <c r="AE28" s="568"/>
      <c r="AF28" s="568"/>
      <c r="AG28" s="568"/>
      <c r="AH28" s="568"/>
      <c r="AI28" s="568"/>
      <c r="AJ28" s="568"/>
    </row>
    <row r="29" spans="2:36" ht="21" customHeight="1" thickTop="1">
      <c r="B29" s="569" t="s">
        <v>449</v>
      </c>
      <c r="C29" s="569"/>
      <c r="D29" s="569"/>
      <c r="E29" s="569"/>
      <c r="F29" s="569"/>
      <c r="G29" s="569"/>
      <c r="H29" s="569"/>
      <c r="I29" s="569"/>
      <c r="J29" s="569"/>
      <c r="K29" s="569"/>
      <c r="L29" s="569"/>
      <c r="M29" s="569"/>
      <c r="N29" s="569"/>
      <c r="O29" s="569"/>
      <c r="P29" s="569"/>
      <c r="Q29" s="569"/>
      <c r="R29" s="569"/>
      <c r="S29" s="579"/>
      <c r="T29" s="579"/>
      <c r="U29" s="579"/>
      <c r="V29" s="579"/>
      <c r="W29" s="579"/>
      <c r="X29" s="579"/>
      <c r="Y29" s="579"/>
      <c r="Z29" s="579"/>
      <c r="AA29" s="579"/>
      <c r="AB29" s="579"/>
      <c r="AC29" s="312" t="s">
        <v>413</v>
      </c>
      <c r="AD29" s="313"/>
      <c r="AE29" s="571" t="s">
        <v>450</v>
      </c>
      <c r="AF29" s="571"/>
      <c r="AG29" s="571"/>
      <c r="AH29" s="571"/>
      <c r="AI29" s="571"/>
      <c r="AJ29" s="571"/>
    </row>
    <row r="30" spans="2:36" ht="21" customHeight="1">
      <c r="B30" s="580" t="s">
        <v>451</v>
      </c>
      <c r="C30" s="580"/>
      <c r="D30" s="580"/>
      <c r="E30" s="580"/>
      <c r="F30" s="580"/>
      <c r="G30" s="580"/>
      <c r="H30" s="580"/>
      <c r="I30" s="580"/>
      <c r="J30" s="580"/>
      <c r="K30" s="580"/>
      <c r="L30" s="580"/>
      <c r="M30" s="580"/>
      <c r="N30" s="580"/>
      <c r="O30" s="580"/>
      <c r="P30" s="580"/>
      <c r="Q30" s="580"/>
      <c r="R30" s="580"/>
      <c r="S30" s="580" t="s">
        <v>452</v>
      </c>
      <c r="T30" s="580"/>
      <c r="U30" s="580"/>
      <c r="V30" s="580"/>
      <c r="W30" s="580"/>
      <c r="X30" s="580"/>
      <c r="Y30" s="580"/>
      <c r="Z30" s="580"/>
      <c r="AA30" s="580"/>
      <c r="AB30" s="580"/>
      <c r="AC30" s="580"/>
      <c r="AD30" s="580"/>
      <c r="AE30" s="580"/>
      <c r="AF30" s="580"/>
      <c r="AG30" s="580"/>
      <c r="AH30" s="580"/>
      <c r="AI30" s="580"/>
      <c r="AJ30" s="580"/>
    </row>
    <row r="31" spans="2:36" ht="21" customHeight="1">
      <c r="B31" s="307">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row>
    <row r="32" spans="2:36" ht="21" customHeight="1">
      <c r="B32" s="307">
        <v>2</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row>
    <row r="33" spans="2:38" ht="21" customHeight="1">
      <c r="B33" s="307">
        <v>3</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row>
    <row r="34" spans="2:38" ht="8.25" customHeight="1">
      <c r="B34" s="308"/>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row>
    <row r="35" spans="2:38" ht="22.5" customHeight="1">
      <c r="B35" s="583" t="s">
        <v>427</v>
      </c>
      <c r="C35" s="583"/>
      <c r="D35" s="583"/>
      <c r="E35" s="583"/>
      <c r="F35" s="583"/>
      <c r="G35" s="583"/>
      <c r="H35" s="584" t="s">
        <v>453</v>
      </c>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row>
    <row r="36" spans="2:38" ht="8.25" customHeight="1">
      <c r="B36" s="308"/>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row>
    <row r="37" spans="2:38" ht="18.75" customHeight="1">
      <c r="B37" s="585" t="s">
        <v>454</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314"/>
    </row>
    <row r="38" spans="2:38" ht="18.75" customHeight="1">
      <c r="B38" s="585"/>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5"/>
      <c r="AL38" s="314"/>
    </row>
    <row r="39" spans="2:38" ht="18.75" customHeight="1">
      <c r="B39" s="585"/>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314"/>
    </row>
    <row r="40" spans="2:38" ht="18.75" customHeight="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314"/>
    </row>
    <row r="41" spans="2:38" ht="80.25" customHeight="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314"/>
    </row>
    <row r="42" spans="2:38" ht="15" customHeight="1">
      <c r="B42" s="582" t="s">
        <v>455</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314"/>
    </row>
    <row r="43" spans="2:38" ht="15" customHeight="1">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314"/>
    </row>
    <row r="44" spans="2:38" ht="15" customHeight="1">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314"/>
    </row>
    <row r="45" spans="2:38" ht="15" customHeight="1">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2"/>
      <c r="AL45" s="314"/>
    </row>
    <row r="46" spans="2:38" ht="37.5" customHeight="1">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2"/>
      <c r="AL46" s="314"/>
    </row>
    <row r="47" spans="2:38" s="315" customFormat="1" ht="36.75" customHeight="1">
      <c r="B47" s="581" t="s">
        <v>456</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row>
    <row r="48" spans="2:38" s="315" customFormat="1" ht="36" customHeight="1">
      <c r="B48" s="582" t="s">
        <v>457</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row>
    <row r="49" spans="2:37" s="315" customFormat="1" ht="21" customHeight="1">
      <c r="B49" s="315" t="s">
        <v>430</v>
      </c>
      <c r="AK49" s="316"/>
    </row>
    <row r="50" spans="2:37" s="315" customFormat="1" ht="21" customHeight="1">
      <c r="B50" s="315" t="s">
        <v>430</v>
      </c>
      <c r="AK50" s="316"/>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L20" sqref="L20:X20"/>
    </sheetView>
  </sheetViews>
  <sheetFormatPr defaultColWidth="9.88671875" defaultRowHeight="21" customHeight="1"/>
  <cols>
    <col min="1" max="1" width="9" style="297" customWidth="1"/>
    <col min="2" max="23" width="3" style="297" customWidth="1"/>
    <col min="24" max="24" width="6.33203125" style="297" customWidth="1"/>
    <col min="25" max="25" width="5" style="297" customWidth="1"/>
    <col min="26" max="37" width="3" style="297" customWidth="1"/>
    <col min="38" max="38" width="2.88671875" style="297" customWidth="1"/>
    <col min="39" max="39" width="10.33203125" style="297" customWidth="1"/>
    <col min="40" max="40" width="2.88671875" style="297" customWidth="1"/>
    <col min="41" max="16384" width="9.88671875" style="297"/>
  </cols>
  <sheetData>
    <row r="1" spans="1:39" ht="20.100000000000001" customHeight="1"/>
    <row r="2" spans="1:39" ht="20.100000000000001" customHeight="1">
      <c r="AA2" s="554" t="s">
        <v>431</v>
      </c>
      <c r="AB2" s="554"/>
      <c r="AC2" s="554"/>
      <c r="AD2" s="554"/>
      <c r="AE2" s="554"/>
      <c r="AF2" s="554"/>
      <c r="AG2" s="554"/>
      <c r="AH2" s="554"/>
      <c r="AI2" s="554"/>
      <c r="AJ2" s="554"/>
    </row>
    <row r="3" spans="1:39" ht="20.100000000000001" customHeight="1"/>
    <row r="4" spans="1:39" ht="20.100000000000001" customHeight="1">
      <c r="A4" s="298"/>
      <c r="B4" s="555" t="s">
        <v>458</v>
      </c>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298"/>
    </row>
    <row r="5" spans="1:39" s="317" customFormat="1" ht="20.100000000000001" customHeight="1">
      <c r="A5" s="299"/>
      <c r="B5" s="299"/>
      <c r="C5" s="299"/>
      <c r="D5" s="299"/>
      <c r="E5" s="299"/>
      <c r="F5" s="299"/>
      <c r="G5" s="299"/>
      <c r="H5" s="299"/>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row>
    <row r="6" spans="1:39" s="317" customFormat="1" ht="29.25" customHeight="1">
      <c r="A6" s="299"/>
      <c r="B6" s="556" t="s">
        <v>405</v>
      </c>
      <c r="C6" s="556"/>
      <c r="D6" s="556"/>
      <c r="E6" s="556"/>
      <c r="F6" s="556"/>
      <c r="G6" s="556"/>
      <c r="H6" s="556"/>
      <c r="I6" s="556"/>
      <c r="J6" s="556"/>
      <c r="K6" s="556"/>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300"/>
    </row>
    <row r="7" spans="1:39" s="317" customFormat="1" ht="31.5" customHeight="1">
      <c r="A7" s="299"/>
      <c r="B7" s="556" t="s">
        <v>406</v>
      </c>
      <c r="C7" s="556"/>
      <c r="D7" s="556"/>
      <c r="E7" s="556"/>
      <c r="F7" s="556"/>
      <c r="G7" s="556"/>
      <c r="H7" s="556"/>
      <c r="I7" s="556"/>
      <c r="J7" s="556"/>
      <c r="K7" s="556"/>
      <c r="L7" s="558"/>
      <c r="M7" s="558"/>
      <c r="N7" s="558"/>
      <c r="O7" s="558"/>
      <c r="P7" s="558"/>
      <c r="Q7" s="558"/>
      <c r="R7" s="558"/>
      <c r="S7" s="558"/>
      <c r="T7" s="558"/>
      <c r="U7" s="558"/>
      <c r="V7" s="558"/>
      <c r="W7" s="558"/>
      <c r="X7" s="558"/>
      <c r="Y7" s="558"/>
      <c r="Z7" s="559" t="s">
        <v>433</v>
      </c>
      <c r="AA7" s="559"/>
      <c r="AB7" s="559"/>
      <c r="AC7" s="559"/>
      <c r="AD7" s="559"/>
      <c r="AE7" s="559"/>
      <c r="AF7" s="559"/>
      <c r="AG7" s="560" t="s">
        <v>459</v>
      </c>
      <c r="AH7" s="560"/>
      <c r="AI7" s="560"/>
      <c r="AJ7" s="560"/>
      <c r="AK7" s="300"/>
    </row>
    <row r="8" spans="1:39" s="317" customFormat="1" ht="29.25" customHeight="1">
      <c r="A8" s="300"/>
      <c r="B8" s="561" t="s">
        <v>435</v>
      </c>
      <c r="C8" s="561"/>
      <c r="D8" s="561"/>
      <c r="E8" s="561"/>
      <c r="F8" s="561"/>
      <c r="G8" s="561"/>
      <c r="H8" s="561"/>
      <c r="I8" s="561"/>
      <c r="J8" s="561"/>
      <c r="K8" s="561"/>
      <c r="L8" s="557" t="s">
        <v>436</v>
      </c>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300"/>
    </row>
    <row r="9" spans="1:39" ht="9.75" customHeight="1">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row>
    <row r="10" spans="1:39" ht="21" customHeight="1">
      <c r="A10" s="298"/>
      <c r="B10" s="562" t="s">
        <v>411</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298"/>
    </row>
    <row r="11" spans="1:39" ht="21" customHeight="1">
      <c r="A11" s="298"/>
      <c r="B11" s="563" t="s">
        <v>437</v>
      </c>
      <c r="C11" s="563"/>
      <c r="D11" s="563"/>
      <c r="E11" s="563"/>
      <c r="F11" s="563"/>
      <c r="G11" s="563"/>
      <c r="H11" s="563"/>
      <c r="I11" s="563"/>
      <c r="J11" s="563"/>
      <c r="K11" s="563"/>
      <c r="L11" s="563"/>
      <c r="M11" s="563"/>
      <c r="N11" s="563"/>
      <c r="O11" s="563"/>
      <c r="P11" s="563"/>
      <c r="Q11" s="563"/>
      <c r="R11" s="563"/>
      <c r="S11" s="564"/>
      <c r="T11" s="564"/>
      <c r="U11" s="564"/>
      <c r="V11" s="564"/>
      <c r="W11" s="564"/>
      <c r="X11" s="564"/>
      <c r="Y11" s="564"/>
      <c r="Z11" s="564"/>
      <c r="AA11" s="564"/>
      <c r="AB11" s="564"/>
      <c r="AC11" s="301" t="s">
        <v>413</v>
      </c>
      <c r="AD11" s="302"/>
      <c r="AE11" s="565"/>
      <c r="AF11" s="565"/>
      <c r="AG11" s="565"/>
      <c r="AH11" s="565"/>
      <c r="AI11" s="565"/>
      <c r="AJ11" s="565"/>
      <c r="AK11" s="298"/>
      <c r="AM11" s="318"/>
    </row>
    <row r="12" spans="1:39" ht="21" customHeight="1" thickBot="1">
      <c r="A12" s="298"/>
      <c r="B12" s="304"/>
      <c r="C12" s="566" t="s">
        <v>460</v>
      </c>
      <c r="D12" s="566"/>
      <c r="E12" s="566"/>
      <c r="F12" s="566"/>
      <c r="G12" s="566"/>
      <c r="H12" s="566"/>
      <c r="I12" s="566"/>
      <c r="J12" s="566"/>
      <c r="K12" s="566"/>
      <c r="L12" s="566"/>
      <c r="M12" s="566"/>
      <c r="N12" s="566"/>
      <c r="O12" s="566"/>
      <c r="P12" s="566"/>
      <c r="Q12" s="566"/>
      <c r="R12" s="566"/>
      <c r="S12" s="567">
        <f>ROUNDUP(S11*30%,1)</f>
        <v>0</v>
      </c>
      <c r="T12" s="567"/>
      <c r="U12" s="567"/>
      <c r="V12" s="567"/>
      <c r="W12" s="567"/>
      <c r="X12" s="567"/>
      <c r="Y12" s="567"/>
      <c r="Z12" s="567"/>
      <c r="AA12" s="567"/>
      <c r="AB12" s="567"/>
      <c r="AC12" s="305" t="s">
        <v>413</v>
      </c>
      <c r="AD12" s="305"/>
      <c r="AE12" s="568"/>
      <c r="AF12" s="568"/>
      <c r="AG12" s="568"/>
      <c r="AH12" s="568"/>
      <c r="AI12" s="568"/>
      <c r="AJ12" s="568"/>
      <c r="AK12" s="298"/>
    </row>
    <row r="13" spans="1:39" ht="21" customHeight="1" thickTop="1">
      <c r="A13" s="298"/>
      <c r="B13" s="569" t="s">
        <v>439</v>
      </c>
      <c r="C13" s="569"/>
      <c r="D13" s="569"/>
      <c r="E13" s="569"/>
      <c r="F13" s="569"/>
      <c r="G13" s="569"/>
      <c r="H13" s="569"/>
      <c r="I13" s="569"/>
      <c r="J13" s="569"/>
      <c r="K13" s="569"/>
      <c r="L13" s="569"/>
      <c r="M13" s="569"/>
      <c r="N13" s="569"/>
      <c r="O13" s="569"/>
      <c r="P13" s="569"/>
      <c r="Q13" s="569"/>
      <c r="R13" s="569"/>
      <c r="S13" s="570" t="e">
        <f>ROUNDUP(AE25/L25,1)</f>
        <v>#DIV/0!</v>
      </c>
      <c r="T13" s="570"/>
      <c r="U13" s="570"/>
      <c r="V13" s="570"/>
      <c r="W13" s="570"/>
      <c r="X13" s="570"/>
      <c r="Y13" s="570"/>
      <c r="Z13" s="570"/>
      <c r="AA13" s="570"/>
      <c r="AB13" s="570"/>
      <c r="AC13" s="306" t="s">
        <v>413</v>
      </c>
      <c r="AD13" s="306"/>
      <c r="AE13" s="571" t="s">
        <v>440</v>
      </c>
      <c r="AF13" s="571"/>
      <c r="AG13" s="571"/>
      <c r="AH13" s="571"/>
      <c r="AI13" s="571"/>
      <c r="AJ13" s="571"/>
      <c r="AK13" s="298"/>
    </row>
    <row r="14" spans="1:39" ht="21" customHeight="1">
      <c r="A14" s="298"/>
      <c r="B14" s="572" t="s">
        <v>441</v>
      </c>
      <c r="C14" s="572"/>
      <c r="D14" s="572"/>
      <c r="E14" s="572"/>
      <c r="F14" s="572"/>
      <c r="G14" s="572"/>
      <c r="H14" s="572"/>
      <c r="I14" s="572"/>
      <c r="J14" s="572"/>
      <c r="K14" s="572"/>
      <c r="L14" s="572" t="s">
        <v>442</v>
      </c>
      <c r="M14" s="572"/>
      <c r="N14" s="572"/>
      <c r="O14" s="572"/>
      <c r="P14" s="572"/>
      <c r="Q14" s="572"/>
      <c r="R14" s="572"/>
      <c r="S14" s="572"/>
      <c r="T14" s="572"/>
      <c r="U14" s="572"/>
      <c r="V14" s="572"/>
      <c r="W14" s="572"/>
      <c r="X14" s="572"/>
      <c r="Y14" s="572" t="s">
        <v>443</v>
      </c>
      <c r="Z14" s="572"/>
      <c r="AA14" s="572"/>
      <c r="AB14" s="572"/>
      <c r="AC14" s="572"/>
      <c r="AD14" s="572"/>
      <c r="AE14" s="572" t="s">
        <v>444</v>
      </c>
      <c r="AF14" s="572"/>
      <c r="AG14" s="572"/>
      <c r="AH14" s="572"/>
      <c r="AI14" s="572"/>
      <c r="AJ14" s="572"/>
      <c r="AK14" s="298"/>
    </row>
    <row r="15" spans="1:39" ht="21" customHeight="1">
      <c r="A15" s="298"/>
      <c r="B15" s="307">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298"/>
    </row>
    <row r="16" spans="1:39" ht="21" customHeight="1">
      <c r="A16" s="298"/>
      <c r="B16" s="307">
        <v>2</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298"/>
    </row>
    <row r="17" spans="1:37" ht="21" customHeight="1">
      <c r="A17" s="298"/>
      <c r="B17" s="307">
        <v>3</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298"/>
    </row>
    <row r="18" spans="1:37" ht="21" customHeight="1">
      <c r="A18" s="298"/>
      <c r="B18" s="307">
        <v>4</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298"/>
    </row>
    <row r="19" spans="1:37" ht="21" customHeight="1">
      <c r="A19" s="298"/>
      <c r="B19" s="307">
        <v>5</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298"/>
    </row>
    <row r="20" spans="1:37" ht="21" customHeight="1">
      <c r="A20" s="298"/>
      <c r="B20" s="307">
        <v>6</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298"/>
    </row>
    <row r="21" spans="1:37" ht="21" customHeight="1">
      <c r="A21" s="298"/>
      <c r="B21" s="307">
        <v>7</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298"/>
    </row>
    <row r="22" spans="1:37" ht="21" customHeight="1">
      <c r="A22" s="298"/>
      <c r="B22" s="307">
        <v>8</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298"/>
    </row>
    <row r="23" spans="1:37" ht="21" customHeight="1">
      <c r="A23" s="298"/>
      <c r="B23" s="307">
        <v>9</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298"/>
    </row>
    <row r="24" spans="1:37" ht="21" customHeight="1">
      <c r="A24" s="298"/>
      <c r="B24" s="307">
        <v>10</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298"/>
    </row>
    <row r="25" spans="1:37" ht="21" customHeight="1">
      <c r="A25" s="298"/>
      <c r="B25" s="574" t="s">
        <v>445</v>
      </c>
      <c r="C25" s="574"/>
      <c r="D25" s="574"/>
      <c r="E25" s="574"/>
      <c r="F25" s="574"/>
      <c r="G25" s="574"/>
      <c r="H25" s="574"/>
      <c r="I25" s="574"/>
      <c r="J25" s="574"/>
      <c r="K25" s="574"/>
      <c r="L25" s="575"/>
      <c r="M25" s="575"/>
      <c r="N25" s="575"/>
      <c r="O25" s="575"/>
      <c r="P25" s="575"/>
      <c r="Q25" s="576" t="s">
        <v>271</v>
      </c>
      <c r="R25" s="576"/>
      <c r="S25" s="572" t="s">
        <v>446</v>
      </c>
      <c r="T25" s="572"/>
      <c r="U25" s="572"/>
      <c r="V25" s="572"/>
      <c r="W25" s="572"/>
      <c r="X25" s="572"/>
      <c r="Y25" s="572"/>
      <c r="Z25" s="572"/>
      <c r="AA25" s="572"/>
      <c r="AB25" s="572"/>
      <c r="AC25" s="572"/>
      <c r="AD25" s="572"/>
      <c r="AE25" s="577">
        <f>SUM(AE15:AJ24)</f>
        <v>0</v>
      </c>
      <c r="AF25" s="577"/>
      <c r="AG25" s="577"/>
      <c r="AH25" s="577"/>
      <c r="AI25" s="577"/>
      <c r="AJ25" s="577"/>
      <c r="AK25" s="298"/>
    </row>
    <row r="26" spans="1:37" ht="9" customHeight="1">
      <c r="A26" s="298"/>
      <c r="B26" s="308"/>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298"/>
    </row>
    <row r="27" spans="1:37" ht="21" customHeight="1">
      <c r="A27" s="298"/>
      <c r="B27" s="562" t="s">
        <v>447</v>
      </c>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298"/>
    </row>
    <row r="28" spans="1:37" ht="21" customHeight="1" thickBot="1">
      <c r="A28" s="298"/>
      <c r="B28" s="578" t="s">
        <v>461</v>
      </c>
      <c r="C28" s="578"/>
      <c r="D28" s="578"/>
      <c r="E28" s="578"/>
      <c r="F28" s="578"/>
      <c r="G28" s="578"/>
      <c r="H28" s="578"/>
      <c r="I28" s="578"/>
      <c r="J28" s="578"/>
      <c r="K28" s="578"/>
      <c r="L28" s="578"/>
      <c r="M28" s="578"/>
      <c r="N28" s="578"/>
      <c r="O28" s="578"/>
      <c r="P28" s="578"/>
      <c r="Q28" s="578"/>
      <c r="R28" s="578"/>
      <c r="S28" s="567">
        <f>ROUNDUP(S11/50,1)</f>
        <v>0</v>
      </c>
      <c r="T28" s="567"/>
      <c r="U28" s="567"/>
      <c r="V28" s="567"/>
      <c r="W28" s="567"/>
      <c r="X28" s="567"/>
      <c r="Y28" s="567"/>
      <c r="Z28" s="567"/>
      <c r="AA28" s="567"/>
      <c r="AB28" s="567"/>
      <c r="AC28" s="310" t="s">
        <v>413</v>
      </c>
      <c r="AD28" s="311"/>
      <c r="AE28" s="568"/>
      <c r="AF28" s="568"/>
      <c r="AG28" s="568"/>
      <c r="AH28" s="568"/>
      <c r="AI28" s="568"/>
      <c r="AJ28" s="568"/>
      <c r="AK28" s="298"/>
    </row>
    <row r="29" spans="1:37" ht="21" customHeight="1" thickTop="1">
      <c r="A29" s="298"/>
      <c r="B29" s="569" t="s">
        <v>449</v>
      </c>
      <c r="C29" s="569"/>
      <c r="D29" s="569"/>
      <c r="E29" s="569"/>
      <c r="F29" s="569"/>
      <c r="G29" s="569"/>
      <c r="H29" s="569"/>
      <c r="I29" s="569"/>
      <c r="J29" s="569"/>
      <c r="K29" s="569"/>
      <c r="L29" s="569"/>
      <c r="M29" s="569"/>
      <c r="N29" s="569"/>
      <c r="O29" s="569"/>
      <c r="P29" s="569"/>
      <c r="Q29" s="569"/>
      <c r="R29" s="569"/>
      <c r="S29" s="579"/>
      <c r="T29" s="579"/>
      <c r="U29" s="579"/>
      <c r="V29" s="579"/>
      <c r="W29" s="579"/>
      <c r="X29" s="579"/>
      <c r="Y29" s="579"/>
      <c r="Z29" s="579"/>
      <c r="AA29" s="579"/>
      <c r="AB29" s="579"/>
      <c r="AC29" s="312" t="s">
        <v>413</v>
      </c>
      <c r="AD29" s="313"/>
      <c r="AE29" s="571" t="s">
        <v>462</v>
      </c>
      <c r="AF29" s="571"/>
      <c r="AG29" s="571"/>
      <c r="AH29" s="571"/>
      <c r="AI29" s="571"/>
      <c r="AJ29" s="571"/>
      <c r="AK29" s="298"/>
    </row>
    <row r="30" spans="1:37" ht="21" customHeight="1">
      <c r="A30" s="298"/>
      <c r="B30" s="580" t="s">
        <v>451</v>
      </c>
      <c r="C30" s="580"/>
      <c r="D30" s="580"/>
      <c r="E30" s="580"/>
      <c r="F30" s="580"/>
      <c r="G30" s="580"/>
      <c r="H30" s="580"/>
      <c r="I30" s="580"/>
      <c r="J30" s="580"/>
      <c r="K30" s="580"/>
      <c r="L30" s="580"/>
      <c r="M30" s="580"/>
      <c r="N30" s="580"/>
      <c r="O30" s="580"/>
      <c r="P30" s="580"/>
      <c r="Q30" s="580"/>
      <c r="R30" s="580"/>
      <c r="S30" s="580" t="s">
        <v>452</v>
      </c>
      <c r="T30" s="580"/>
      <c r="U30" s="580"/>
      <c r="V30" s="580"/>
      <c r="W30" s="580"/>
      <c r="X30" s="580"/>
      <c r="Y30" s="580"/>
      <c r="Z30" s="580"/>
      <c r="AA30" s="580"/>
      <c r="AB30" s="580"/>
      <c r="AC30" s="580"/>
      <c r="AD30" s="580"/>
      <c r="AE30" s="580"/>
      <c r="AF30" s="580"/>
      <c r="AG30" s="580"/>
      <c r="AH30" s="580"/>
      <c r="AI30" s="580"/>
      <c r="AJ30" s="580"/>
      <c r="AK30" s="298"/>
    </row>
    <row r="31" spans="1:37" ht="21" customHeight="1">
      <c r="A31" s="298"/>
      <c r="B31" s="307">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298"/>
    </row>
    <row r="32" spans="1:37" ht="21" customHeight="1">
      <c r="A32" s="298"/>
      <c r="B32" s="307">
        <v>2</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298"/>
    </row>
    <row r="33" spans="1:38" ht="21" customHeight="1">
      <c r="A33" s="298"/>
      <c r="B33" s="307">
        <v>3</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298"/>
    </row>
    <row r="34" spans="1:38" ht="8.25" customHeight="1">
      <c r="A34" s="298"/>
      <c r="B34" s="308"/>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298"/>
    </row>
    <row r="35" spans="1:38" ht="22.5" customHeight="1">
      <c r="A35" s="298"/>
      <c r="B35" s="583" t="s">
        <v>427</v>
      </c>
      <c r="C35" s="583"/>
      <c r="D35" s="583"/>
      <c r="E35" s="583"/>
      <c r="F35" s="583"/>
      <c r="G35" s="583"/>
      <c r="H35" s="584" t="s">
        <v>453</v>
      </c>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298"/>
    </row>
    <row r="36" spans="1:38" ht="8.25" customHeight="1">
      <c r="A36" s="298"/>
      <c r="B36" s="308"/>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298"/>
    </row>
    <row r="37" spans="1:38" ht="18.75" customHeight="1">
      <c r="A37" s="298"/>
      <c r="B37" s="585" t="s">
        <v>454</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319"/>
    </row>
    <row r="38" spans="1:38" ht="18.75" customHeight="1">
      <c r="A38" s="298"/>
      <c r="B38" s="585"/>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5"/>
      <c r="AL38" s="319"/>
    </row>
    <row r="39" spans="1:38" ht="18.75" customHeight="1">
      <c r="A39" s="298"/>
      <c r="B39" s="585"/>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319"/>
    </row>
    <row r="40" spans="1:38" ht="18.75" customHeight="1">
      <c r="A40" s="298"/>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319"/>
    </row>
    <row r="41" spans="1:38" ht="81.75" customHeight="1">
      <c r="A41" s="298"/>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319"/>
    </row>
    <row r="42" spans="1:38" ht="15" customHeight="1">
      <c r="A42" s="298"/>
      <c r="B42" s="582" t="s">
        <v>455</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319"/>
    </row>
    <row r="43" spans="1:38" ht="15" customHeight="1">
      <c r="A43" s="2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319"/>
    </row>
    <row r="44" spans="1:38" ht="15" customHeight="1">
      <c r="A44" s="2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319"/>
    </row>
    <row r="45" spans="1:38" ht="15" customHeight="1">
      <c r="A45" s="298"/>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2"/>
      <c r="AL45" s="319"/>
    </row>
    <row r="46" spans="1:38" ht="36" customHeight="1">
      <c r="A46" s="298"/>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2"/>
      <c r="AL46" s="319"/>
    </row>
    <row r="47" spans="1:38" s="320" customFormat="1" ht="32.25" customHeight="1">
      <c r="A47" s="315"/>
      <c r="B47" s="581" t="s">
        <v>456</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row>
    <row r="48" spans="1:38" s="320" customFormat="1" ht="36" customHeight="1">
      <c r="A48" s="315"/>
      <c r="B48" s="582" t="s">
        <v>457</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row>
    <row r="49" spans="2:37" s="320" customFormat="1" ht="21" customHeight="1">
      <c r="B49" s="320" t="s">
        <v>430</v>
      </c>
      <c r="AK49" s="321"/>
    </row>
    <row r="50" spans="2:37" s="320" customFormat="1" ht="21" customHeight="1">
      <c r="B50" s="320" t="s">
        <v>430</v>
      </c>
      <c r="AK50" s="321"/>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tabSelected="1" view="pageBreakPreview" topLeftCell="A22" zoomScaleSheetLayoutView="100" workbookViewId="0">
      <selection activeCell="AI27" sqref="AI27:AL27"/>
    </sheetView>
  </sheetViews>
  <sheetFormatPr defaultColWidth="9.5546875" defaultRowHeight="21" customHeight="1"/>
  <cols>
    <col min="1" max="18" width="2.88671875" style="104" customWidth="1"/>
    <col min="19" max="33" width="3.21875" style="104" customWidth="1"/>
    <col min="34" max="34" width="3.44140625" style="104" customWidth="1"/>
    <col min="35" max="39" width="2.88671875" style="104" customWidth="1"/>
    <col min="40" max="40" width="2.77734375" style="104" customWidth="1"/>
    <col min="41" max="41" width="10" style="104" customWidth="1"/>
    <col min="42" max="42" width="2.77734375" style="104" customWidth="1"/>
    <col min="43" max="16384" width="9.5546875" style="104"/>
  </cols>
  <sheetData>
    <row r="1" spans="1:41" ht="20.100000000000001" customHeight="1"/>
    <row r="2" spans="1:41" ht="20.100000000000001" customHeight="1">
      <c r="AD2" s="638" t="s">
        <v>403</v>
      </c>
      <c r="AE2" s="638"/>
      <c r="AF2" s="638"/>
      <c r="AG2" s="638"/>
      <c r="AH2" s="638"/>
      <c r="AI2" s="638"/>
      <c r="AJ2" s="638"/>
      <c r="AK2" s="638"/>
      <c r="AL2" s="638"/>
    </row>
    <row r="3" spans="1:41" ht="20.100000000000001" customHeight="1"/>
    <row r="4" spans="1:41" ht="20.100000000000001" customHeight="1">
      <c r="B4" s="639" t="s">
        <v>404</v>
      </c>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row>
    <row r="5" spans="1:41" s="274" customFormat="1" ht="20.100000000000001" customHeight="1">
      <c r="A5" s="272"/>
      <c r="B5" s="273"/>
      <c r="C5" s="273"/>
      <c r="D5" s="273"/>
      <c r="E5" s="273"/>
      <c r="F5" s="273"/>
      <c r="G5" s="273"/>
      <c r="H5" s="273"/>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row>
    <row r="6" spans="1:41" s="274" customFormat="1" ht="29.25" customHeight="1">
      <c r="A6" s="272"/>
      <c r="B6" s="640" t="s">
        <v>405</v>
      </c>
      <c r="C6" s="640"/>
      <c r="D6" s="640"/>
      <c r="E6" s="640"/>
      <c r="F6" s="640"/>
      <c r="G6" s="640"/>
      <c r="H6" s="640"/>
      <c r="I6" s="640"/>
      <c r="J6" s="640"/>
      <c r="K6" s="640"/>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row>
    <row r="7" spans="1:41" s="274" customFormat="1" ht="31.5" customHeight="1">
      <c r="A7" s="272"/>
      <c r="B7" s="640" t="s">
        <v>406</v>
      </c>
      <c r="C7" s="640"/>
      <c r="D7" s="640"/>
      <c r="E7" s="640"/>
      <c r="F7" s="640"/>
      <c r="G7" s="640"/>
      <c r="H7" s="640"/>
      <c r="I7" s="640"/>
      <c r="J7" s="640"/>
      <c r="K7" s="640"/>
      <c r="L7" s="641"/>
      <c r="M7" s="641"/>
      <c r="N7" s="641"/>
      <c r="O7" s="641"/>
      <c r="P7" s="641"/>
      <c r="Q7" s="641"/>
      <c r="R7" s="641"/>
      <c r="S7" s="641"/>
      <c r="T7" s="641"/>
      <c r="U7" s="641"/>
      <c r="V7" s="641"/>
      <c r="W7" s="641"/>
      <c r="X7" s="641"/>
      <c r="Y7" s="641"/>
      <c r="Z7" s="641"/>
      <c r="AA7" s="642" t="s">
        <v>407</v>
      </c>
      <c r="AB7" s="642"/>
      <c r="AC7" s="642"/>
      <c r="AD7" s="642"/>
      <c r="AE7" s="642"/>
      <c r="AF7" s="642"/>
      <c r="AG7" s="642"/>
      <c r="AH7" s="642"/>
      <c r="AI7" s="643" t="s">
        <v>408</v>
      </c>
      <c r="AJ7" s="643"/>
      <c r="AK7" s="643"/>
      <c r="AL7" s="643"/>
    </row>
    <row r="8" spans="1:41" s="274" customFormat="1" ht="29.25" customHeight="1">
      <c r="B8" s="631" t="s">
        <v>409</v>
      </c>
      <c r="C8" s="631"/>
      <c r="D8" s="631"/>
      <c r="E8" s="631"/>
      <c r="F8" s="631"/>
      <c r="G8" s="631"/>
      <c r="H8" s="631"/>
      <c r="I8" s="631"/>
      <c r="J8" s="631"/>
      <c r="K8" s="631"/>
      <c r="L8" s="632" t="s">
        <v>410</v>
      </c>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row>
    <row r="9" spans="1:41" ht="12.75" customHeight="1" thickBot="1">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row>
    <row r="10" spans="1:41" ht="21" customHeight="1">
      <c r="B10" s="596" t="s">
        <v>411</v>
      </c>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8"/>
    </row>
    <row r="11" spans="1:41" ht="27.75" customHeight="1">
      <c r="B11" s="633" t="s">
        <v>412</v>
      </c>
      <c r="C11" s="634"/>
      <c r="D11" s="634"/>
      <c r="E11" s="634"/>
      <c r="F11" s="634"/>
      <c r="G11" s="634"/>
      <c r="H11" s="634"/>
      <c r="I11" s="634"/>
      <c r="J11" s="634"/>
      <c r="K11" s="634"/>
      <c r="L11" s="634"/>
      <c r="M11" s="634"/>
      <c r="N11" s="634"/>
      <c r="O11" s="634"/>
      <c r="P11" s="634"/>
      <c r="Q11" s="634"/>
      <c r="R11" s="634"/>
      <c r="S11" s="635"/>
      <c r="T11" s="635"/>
      <c r="U11" s="635"/>
      <c r="V11" s="635"/>
      <c r="W11" s="635"/>
      <c r="X11" s="635"/>
      <c r="Y11" s="635"/>
      <c r="Z11" s="635"/>
      <c r="AA11" s="635"/>
      <c r="AB11" s="635"/>
      <c r="AC11" s="635"/>
      <c r="AD11" s="635"/>
      <c r="AE11" s="276" t="s">
        <v>413</v>
      </c>
      <c r="AF11" s="277"/>
      <c r="AG11" s="636"/>
      <c r="AH11" s="636"/>
      <c r="AI11" s="636"/>
      <c r="AJ11" s="636"/>
      <c r="AK11" s="636"/>
      <c r="AL11" s="637"/>
      <c r="AO11" s="109"/>
    </row>
    <row r="12" spans="1:41" ht="27.75" customHeight="1" thickBot="1">
      <c r="B12" s="278"/>
      <c r="C12" s="615" t="s">
        <v>414</v>
      </c>
      <c r="D12" s="615"/>
      <c r="E12" s="615"/>
      <c r="F12" s="615"/>
      <c r="G12" s="615"/>
      <c r="H12" s="615"/>
      <c r="I12" s="615"/>
      <c r="J12" s="615"/>
      <c r="K12" s="615"/>
      <c r="L12" s="615"/>
      <c r="M12" s="615"/>
      <c r="N12" s="615"/>
      <c r="O12" s="615"/>
      <c r="P12" s="615"/>
      <c r="Q12" s="615"/>
      <c r="R12" s="615"/>
      <c r="S12" s="612">
        <f>ROUNDUP(S11*30%,1)</f>
        <v>0</v>
      </c>
      <c r="T12" s="612"/>
      <c r="U12" s="612"/>
      <c r="V12" s="612"/>
      <c r="W12" s="612"/>
      <c r="X12" s="612"/>
      <c r="Y12" s="612"/>
      <c r="Z12" s="612"/>
      <c r="AA12" s="612"/>
      <c r="AB12" s="612"/>
      <c r="AC12" s="612"/>
      <c r="AD12" s="612"/>
      <c r="AE12" s="279" t="s">
        <v>413</v>
      </c>
      <c r="AF12" s="279"/>
      <c r="AG12" s="613"/>
      <c r="AH12" s="613"/>
      <c r="AI12" s="613"/>
      <c r="AJ12" s="613"/>
      <c r="AK12" s="613"/>
      <c r="AL12" s="614"/>
    </row>
    <row r="13" spans="1:41" ht="27.75" customHeight="1" thickTop="1">
      <c r="B13" s="616" t="s">
        <v>415</v>
      </c>
      <c r="C13" s="617"/>
      <c r="D13" s="617"/>
      <c r="E13" s="617"/>
      <c r="F13" s="617"/>
      <c r="G13" s="617"/>
      <c r="H13" s="617"/>
      <c r="I13" s="617"/>
      <c r="J13" s="617"/>
      <c r="K13" s="617"/>
      <c r="L13" s="617"/>
      <c r="M13" s="617"/>
      <c r="N13" s="617"/>
      <c r="O13" s="617"/>
      <c r="P13" s="617"/>
      <c r="Q13" s="617"/>
      <c r="R13" s="617"/>
      <c r="S13" s="618" t="e">
        <f>ROUNDUP(AG14/AG15,1)</f>
        <v>#DIV/0!</v>
      </c>
      <c r="T13" s="618"/>
      <c r="U13" s="618"/>
      <c r="V13" s="618"/>
      <c r="W13" s="618"/>
      <c r="X13" s="618"/>
      <c r="Y13" s="618"/>
      <c r="Z13" s="618"/>
      <c r="AA13" s="618"/>
      <c r="AB13" s="618"/>
      <c r="AC13" s="618"/>
      <c r="AD13" s="618"/>
      <c r="AE13" s="280" t="s">
        <v>413</v>
      </c>
      <c r="AF13" s="280"/>
      <c r="AG13" s="619" t="s">
        <v>416</v>
      </c>
      <c r="AH13" s="619"/>
      <c r="AI13" s="619"/>
      <c r="AJ13" s="619"/>
      <c r="AK13" s="619"/>
      <c r="AL13" s="620"/>
    </row>
    <row r="14" spans="1:41" ht="27.75" customHeight="1">
      <c r="B14" s="621" t="s">
        <v>417</v>
      </c>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3"/>
      <c r="AG14" s="624"/>
      <c r="AH14" s="624"/>
      <c r="AI14" s="624"/>
      <c r="AJ14" s="624"/>
      <c r="AK14" s="624"/>
      <c r="AL14" s="625"/>
    </row>
    <row r="15" spans="1:41" ht="27.75" customHeight="1" thickBot="1">
      <c r="B15" s="626" t="s">
        <v>418</v>
      </c>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8"/>
      <c r="AG15" s="629"/>
      <c r="AH15" s="629"/>
      <c r="AI15" s="629"/>
      <c r="AJ15" s="629"/>
      <c r="AK15" s="629"/>
      <c r="AL15" s="630"/>
    </row>
    <row r="16" spans="1:41" ht="12.75" customHeight="1" thickBot="1">
      <c r="B16" s="281"/>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row>
    <row r="17" spans="1:39" ht="21" customHeight="1">
      <c r="B17" s="596" t="s">
        <v>419</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8"/>
    </row>
    <row r="18" spans="1:39" ht="27.75" customHeight="1" thickBot="1">
      <c r="B18" s="610" t="s">
        <v>420</v>
      </c>
      <c r="C18" s="611"/>
      <c r="D18" s="611"/>
      <c r="E18" s="611"/>
      <c r="F18" s="611"/>
      <c r="G18" s="611"/>
      <c r="H18" s="611"/>
      <c r="I18" s="611"/>
      <c r="J18" s="611"/>
      <c r="K18" s="611"/>
      <c r="L18" s="611"/>
      <c r="M18" s="611"/>
      <c r="N18" s="611"/>
      <c r="O18" s="611"/>
      <c r="P18" s="611"/>
      <c r="Q18" s="611"/>
      <c r="R18" s="611"/>
      <c r="S18" s="612">
        <f>ROUNDUP(S11/50,1)</f>
        <v>0</v>
      </c>
      <c r="T18" s="612"/>
      <c r="U18" s="612"/>
      <c r="V18" s="612"/>
      <c r="W18" s="612"/>
      <c r="X18" s="612"/>
      <c r="Y18" s="612"/>
      <c r="Z18" s="612"/>
      <c r="AA18" s="612"/>
      <c r="AB18" s="612"/>
      <c r="AC18" s="612"/>
      <c r="AD18" s="612"/>
      <c r="AE18" s="283" t="s">
        <v>413</v>
      </c>
      <c r="AF18" s="284"/>
      <c r="AG18" s="613"/>
      <c r="AH18" s="613"/>
      <c r="AI18" s="613"/>
      <c r="AJ18" s="613"/>
      <c r="AK18" s="613"/>
      <c r="AL18" s="614"/>
    </row>
    <row r="19" spans="1:39" ht="27.75" customHeight="1" thickTop="1" thickBot="1">
      <c r="B19" s="591" t="s">
        <v>421</v>
      </c>
      <c r="C19" s="592"/>
      <c r="D19" s="592"/>
      <c r="E19" s="592"/>
      <c r="F19" s="592"/>
      <c r="G19" s="592"/>
      <c r="H19" s="592"/>
      <c r="I19" s="592"/>
      <c r="J19" s="592"/>
      <c r="K19" s="592"/>
      <c r="L19" s="592"/>
      <c r="M19" s="592"/>
      <c r="N19" s="592"/>
      <c r="O19" s="592"/>
      <c r="P19" s="592"/>
      <c r="Q19" s="592"/>
      <c r="R19" s="592"/>
      <c r="S19" s="593"/>
      <c r="T19" s="593"/>
      <c r="U19" s="593"/>
      <c r="V19" s="593"/>
      <c r="W19" s="593"/>
      <c r="X19" s="593"/>
      <c r="Y19" s="593"/>
      <c r="Z19" s="593"/>
      <c r="AA19" s="593"/>
      <c r="AB19" s="593"/>
      <c r="AC19" s="593"/>
      <c r="AD19" s="593"/>
      <c r="AE19" s="285" t="s">
        <v>413</v>
      </c>
      <c r="AF19" s="286"/>
      <c r="AG19" s="594" t="s">
        <v>422</v>
      </c>
      <c r="AH19" s="594"/>
      <c r="AI19" s="594"/>
      <c r="AJ19" s="594"/>
      <c r="AK19" s="594"/>
      <c r="AL19" s="595"/>
    </row>
    <row r="20" spans="1:39" ht="12.75" customHeight="1" thickBot="1">
      <c r="A20" s="287"/>
      <c r="B20" s="288"/>
      <c r="C20" s="288"/>
      <c r="D20" s="288"/>
      <c r="E20" s="288"/>
      <c r="F20" s="288"/>
      <c r="G20" s="288"/>
      <c r="H20" s="288"/>
      <c r="I20" s="288"/>
      <c r="J20" s="288"/>
      <c r="K20" s="288"/>
      <c r="L20" s="288"/>
      <c r="M20" s="288"/>
      <c r="N20" s="288"/>
      <c r="O20" s="288"/>
      <c r="P20" s="288"/>
      <c r="Q20" s="288"/>
      <c r="R20" s="288"/>
      <c r="S20" s="289"/>
      <c r="T20" s="289"/>
      <c r="U20" s="289"/>
      <c r="V20" s="289"/>
      <c r="W20" s="289"/>
      <c r="X20" s="289"/>
      <c r="Y20" s="289"/>
      <c r="Z20" s="289"/>
      <c r="AA20" s="289"/>
      <c r="AB20" s="289"/>
      <c r="AC20" s="289"/>
      <c r="AD20" s="289"/>
      <c r="AE20" s="290"/>
      <c r="AF20" s="290"/>
      <c r="AG20" s="291"/>
      <c r="AH20" s="291"/>
      <c r="AI20" s="291"/>
      <c r="AJ20" s="291"/>
      <c r="AK20" s="291"/>
      <c r="AL20" s="291"/>
      <c r="AM20" s="287"/>
    </row>
    <row r="21" spans="1:39" ht="27.75" customHeight="1" thickBot="1">
      <c r="A21" s="287"/>
      <c r="B21" s="596" t="s">
        <v>423</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8"/>
      <c r="AM21" s="287"/>
    </row>
    <row r="22" spans="1:39" ht="27.75" customHeight="1">
      <c r="B22" s="599" t="s">
        <v>424</v>
      </c>
      <c r="C22" s="600"/>
      <c r="D22" s="600"/>
      <c r="E22" s="600"/>
      <c r="F22" s="600"/>
      <c r="G22" s="600"/>
      <c r="H22" s="600"/>
      <c r="I22" s="600"/>
      <c r="J22" s="600"/>
      <c r="K22" s="600"/>
      <c r="L22" s="600"/>
      <c r="M22" s="600"/>
      <c r="N22" s="600"/>
      <c r="O22" s="600"/>
      <c r="P22" s="600"/>
      <c r="Q22" s="600"/>
      <c r="R22" s="601"/>
      <c r="S22" s="604" t="s">
        <v>425</v>
      </c>
      <c r="T22" s="600"/>
      <c r="U22" s="600"/>
      <c r="V22" s="600"/>
      <c r="W22" s="600"/>
      <c r="X22" s="600"/>
      <c r="Y22" s="600"/>
      <c r="Z22" s="600"/>
      <c r="AA22" s="600"/>
      <c r="AB22" s="600"/>
      <c r="AC22" s="600"/>
      <c r="AD22" s="600"/>
      <c r="AE22" s="600"/>
      <c r="AF22" s="600"/>
      <c r="AG22" s="600"/>
      <c r="AH22" s="600"/>
      <c r="AI22" s="605"/>
      <c r="AJ22" s="605"/>
      <c r="AK22" s="605"/>
      <c r="AL22" s="606"/>
    </row>
    <row r="23" spans="1:39" ht="47.25" customHeight="1">
      <c r="B23" s="602"/>
      <c r="C23" s="603"/>
      <c r="D23" s="603"/>
      <c r="E23" s="603"/>
      <c r="F23" s="603"/>
      <c r="G23" s="603"/>
      <c r="H23" s="603"/>
      <c r="I23" s="603"/>
      <c r="J23" s="603"/>
      <c r="K23" s="603"/>
      <c r="L23" s="603"/>
      <c r="M23" s="603"/>
      <c r="N23" s="603"/>
      <c r="O23" s="603"/>
      <c r="P23" s="603"/>
      <c r="Q23" s="603"/>
      <c r="R23" s="603"/>
      <c r="S23" s="607" t="s">
        <v>426</v>
      </c>
      <c r="T23" s="607"/>
      <c r="U23" s="607"/>
      <c r="V23" s="607"/>
      <c r="W23" s="607"/>
      <c r="X23" s="607"/>
      <c r="Y23" s="607"/>
      <c r="Z23" s="607"/>
      <c r="AA23" s="607"/>
      <c r="AB23" s="607"/>
      <c r="AC23" s="607"/>
      <c r="AD23" s="607"/>
      <c r="AE23" s="607"/>
      <c r="AF23" s="607" t="s">
        <v>371</v>
      </c>
      <c r="AG23" s="607"/>
      <c r="AH23" s="607"/>
      <c r="AI23" s="608" t="s">
        <v>372</v>
      </c>
      <c r="AJ23" s="608"/>
      <c r="AK23" s="608"/>
      <c r="AL23" s="609"/>
    </row>
    <row r="24" spans="1:39" ht="27.75" customHeight="1">
      <c r="B24" s="292">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293" t="s">
        <v>373</v>
      </c>
      <c r="AI24" s="587"/>
      <c r="AJ24" s="587"/>
      <c r="AK24" s="587"/>
      <c r="AL24" s="588"/>
    </row>
    <row r="25" spans="1:39" ht="27.75" customHeight="1">
      <c r="B25" s="292">
        <v>2</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293" t="s">
        <v>373</v>
      </c>
      <c r="AI25" s="587"/>
      <c r="AJ25" s="587"/>
      <c r="AK25" s="587"/>
      <c r="AL25" s="588"/>
    </row>
    <row r="26" spans="1:39" ht="27.75" customHeight="1">
      <c r="B26" s="292">
        <v>3</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293" t="s">
        <v>373</v>
      </c>
      <c r="AI26" s="587"/>
      <c r="AJ26" s="587"/>
      <c r="AK26" s="587"/>
      <c r="AL26" s="588"/>
    </row>
    <row r="27" spans="1:39" ht="27.75" customHeight="1" thickBot="1">
      <c r="B27" s="1078">
        <v>4</v>
      </c>
      <c r="C27" s="1079"/>
      <c r="D27" s="1079"/>
      <c r="E27" s="1079"/>
      <c r="F27" s="1079"/>
      <c r="G27" s="1079"/>
      <c r="H27" s="1079"/>
      <c r="I27" s="1079"/>
      <c r="J27" s="1079"/>
      <c r="K27" s="1079"/>
      <c r="L27" s="1079"/>
      <c r="M27" s="1079"/>
      <c r="N27" s="1079"/>
      <c r="O27" s="1079"/>
      <c r="P27" s="1079"/>
      <c r="Q27" s="1079"/>
      <c r="R27" s="1079"/>
      <c r="S27" s="1079"/>
      <c r="T27" s="1079"/>
      <c r="U27" s="1079"/>
      <c r="V27" s="1079"/>
      <c r="W27" s="1079"/>
      <c r="X27" s="1079"/>
      <c r="Y27" s="1079"/>
      <c r="Z27" s="1079"/>
      <c r="AA27" s="1079"/>
      <c r="AB27" s="1079"/>
      <c r="AC27" s="1079"/>
      <c r="AD27" s="1079"/>
      <c r="AE27" s="1079"/>
      <c r="AF27" s="1079"/>
      <c r="AG27" s="1079"/>
      <c r="AH27" s="1080" t="s">
        <v>373</v>
      </c>
      <c r="AI27" s="1079"/>
      <c r="AJ27" s="1079"/>
      <c r="AK27" s="1079"/>
      <c r="AL27" s="1081"/>
    </row>
    <row r="28" spans="1:39" ht="9.75" customHeight="1">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row>
    <row r="29" spans="1:39" ht="22.5" customHeight="1">
      <c r="B29" s="589" t="s">
        <v>427</v>
      </c>
      <c r="C29" s="589"/>
      <c r="D29" s="589"/>
      <c r="E29" s="589"/>
      <c r="F29" s="589"/>
      <c r="G29" s="589"/>
      <c r="H29" s="590" t="s">
        <v>428</v>
      </c>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row>
    <row r="30" spans="1:39" ht="8.25" customHeight="1">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row>
    <row r="31" spans="1:39" s="121" customFormat="1" ht="17.25" customHeight="1">
      <c r="B31" s="586" t="s">
        <v>429</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6"/>
    </row>
    <row r="32" spans="1:39" s="121" customFormat="1" ht="45.75" customHeight="1">
      <c r="B32" s="586"/>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294"/>
    </row>
    <row r="33" spans="2:39" s="121" customFormat="1" ht="9" customHeight="1">
      <c r="B33" s="121" t="s">
        <v>430</v>
      </c>
      <c r="AM33" s="295"/>
    </row>
    <row r="34" spans="2:39" s="121" customFormat="1" ht="21" customHeight="1">
      <c r="B34" s="121" t="s">
        <v>430</v>
      </c>
      <c r="AM34" s="295"/>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1:AL32"/>
    <mergeCell ref="C26:R26"/>
    <mergeCell ref="S26:AE26"/>
    <mergeCell ref="AF26:AG26"/>
    <mergeCell ref="AI26:AL26"/>
    <mergeCell ref="C27:R27"/>
    <mergeCell ref="S27:AE27"/>
    <mergeCell ref="AF27:AG27"/>
    <mergeCell ref="AI27:AL27"/>
    <mergeCell ref="B29:G29"/>
    <mergeCell ref="H29:AL29"/>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N7" sqref="N7"/>
    </sheetView>
  </sheetViews>
  <sheetFormatPr defaultColWidth="8.88671875" defaultRowHeight="13.2"/>
  <cols>
    <col min="1" max="1" width="1.21875" style="249" customWidth="1"/>
    <col min="2" max="3" width="3" style="249" customWidth="1"/>
    <col min="4" max="4" width="21.109375" style="249" customWidth="1"/>
    <col min="5" max="6" width="18.109375" style="249" customWidth="1"/>
    <col min="7" max="7" width="26.109375" style="249" customWidth="1"/>
    <col min="8" max="8" width="10.33203125" style="249" customWidth="1"/>
    <col min="9" max="9" width="1.109375" style="249" customWidth="1"/>
    <col min="10" max="16384" width="8.88671875" style="249"/>
  </cols>
  <sheetData>
    <row r="1" spans="2:9" ht="20.100000000000001" customHeight="1"/>
    <row r="2" spans="2:9" ht="20.100000000000001" customHeight="1">
      <c r="B2" s="250"/>
      <c r="H2" s="251" t="s">
        <v>381</v>
      </c>
      <c r="I2" s="251"/>
    </row>
    <row r="3" spans="2:9" ht="20.100000000000001" customHeight="1">
      <c r="B3" s="250"/>
      <c r="H3" s="251"/>
      <c r="I3" s="251"/>
    </row>
    <row r="4" spans="2:9" ht="20.100000000000001" customHeight="1">
      <c r="B4" s="549" t="s">
        <v>382</v>
      </c>
      <c r="C4" s="550"/>
      <c r="D4" s="550"/>
      <c r="E4" s="550"/>
      <c r="F4" s="550"/>
      <c r="G4" s="550"/>
      <c r="H4" s="550"/>
      <c r="I4" s="252"/>
    </row>
    <row r="5" spans="2:9" ht="20.100000000000001" customHeight="1">
      <c r="B5" s="252"/>
      <c r="C5" s="252"/>
      <c r="D5" s="252"/>
      <c r="E5" s="252"/>
      <c r="F5" s="252"/>
      <c r="G5" s="252"/>
      <c r="H5" s="252"/>
      <c r="I5" s="252"/>
    </row>
    <row r="6" spans="2:9" ht="24" customHeight="1">
      <c r="B6" s="516" t="s">
        <v>383</v>
      </c>
      <c r="C6" s="516"/>
      <c r="D6" s="516"/>
      <c r="E6" s="516"/>
      <c r="F6" s="516"/>
      <c r="G6" s="516"/>
      <c r="H6" s="516"/>
      <c r="I6" s="253"/>
    </row>
    <row r="7" spans="2:9" ht="24" customHeight="1">
      <c r="B7" s="516" t="s">
        <v>384</v>
      </c>
      <c r="C7" s="516"/>
      <c r="D7" s="516"/>
      <c r="E7" s="516" t="s">
        <v>385</v>
      </c>
      <c r="F7" s="516"/>
      <c r="G7" s="516"/>
      <c r="H7" s="516"/>
      <c r="I7" s="254"/>
    </row>
    <row r="8" spans="2:9" ht="20.100000000000001" customHeight="1">
      <c r="B8" s="644" t="s">
        <v>386</v>
      </c>
      <c r="C8" s="645"/>
      <c r="D8" s="645"/>
      <c r="E8" s="645"/>
      <c r="F8" s="645"/>
      <c r="G8" s="646"/>
      <c r="H8" s="255" t="s">
        <v>387</v>
      </c>
      <c r="I8" s="254"/>
    </row>
    <row r="9" spans="2:9" ht="60" customHeight="1">
      <c r="B9" s="647">
        <v>1</v>
      </c>
      <c r="C9" s="650" t="s">
        <v>388</v>
      </c>
      <c r="D9" s="650"/>
      <c r="E9" s="650"/>
      <c r="F9" s="651"/>
      <c r="G9" s="651"/>
      <c r="H9" s="256"/>
      <c r="I9" s="257"/>
    </row>
    <row r="10" spans="2:9" ht="60" customHeight="1">
      <c r="B10" s="648"/>
      <c r="C10" s="258"/>
      <c r="D10" s="652" t="s">
        <v>389</v>
      </c>
      <c r="E10" s="652"/>
      <c r="F10" s="653"/>
      <c r="G10" s="653"/>
      <c r="H10" s="256"/>
      <c r="I10" s="258"/>
    </row>
    <row r="11" spans="2:9" ht="36" customHeight="1">
      <c r="B11" s="648"/>
      <c r="C11" s="258"/>
      <c r="D11" s="652" t="s">
        <v>390</v>
      </c>
      <c r="E11" s="652"/>
      <c r="F11" s="653"/>
      <c r="G11" s="653"/>
      <c r="H11" s="256"/>
      <c r="I11" s="258"/>
    </row>
    <row r="12" spans="2:9" ht="60" customHeight="1">
      <c r="B12" s="648"/>
      <c r="C12" s="258"/>
      <c r="D12" s="652" t="s">
        <v>391</v>
      </c>
      <c r="E12" s="652"/>
      <c r="F12" s="653"/>
      <c r="G12" s="653"/>
      <c r="H12" s="256"/>
      <c r="I12" s="258"/>
    </row>
    <row r="13" spans="2:9" ht="39.75" customHeight="1">
      <c r="B13" s="649"/>
      <c r="C13" s="258"/>
      <c r="D13" s="652" t="s">
        <v>392</v>
      </c>
      <c r="E13" s="652"/>
      <c r="F13" s="653"/>
      <c r="G13" s="653"/>
      <c r="H13" s="256"/>
      <c r="I13" s="258"/>
    </row>
    <row r="14" spans="2:9" ht="60" customHeight="1">
      <c r="B14" s="259">
        <v>2</v>
      </c>
      <c r="C14" s="652" t="s">
        <v>393</v>
      </c>
      <c r="D14" s="652"/>
      <c r="E14" s="652"/>
      <c r="F14" s="653"/>
      <c r="G14" s="653"/>
      <c r="H14" s="256"/>
      <c r="I14" s="258"/>
    </row>
    <row r="15" spans="2:9" ht="60" customHeight="1">
      <c r="B15" s="259">
        <v>3</v>
      </c>
      <c r="C15" s="652" t="s">
        <v>394</v>
      </c>
      <c r="D15" s="652"/>
      <c r="E15" s="652"/>
      <c r="F15" s="653"/>
      <c r="G15" s="653"/>
      <c r="H15" s="256"/>
      <c r="I15" s="258"/>
    </row>
    <row r="16" spans="2:9" ht="60" customHeight="1">
      <c r="B16" s="259">
        <v>4</v>
      </c>
      <c r="C16" s="652" t="s">
        <v>395</v>
      </c>
      <c r="D16" s="652"/>
      <c r="E16" s="652"/>
      <c r="F16" s="653"/>
      <c r="G16" s="653"/>
      <c r="H16" s="256"/>
      <c r="I16" s="258"/>
    </row>
    <row r="17" spans="1:36" ht="60" customHeight="1">
      <c r="B17" s="259">
        <v>5</v>
      </c>
      <c r="C17" s="652" t="s">
        <v>396</v>
      </c>
      <c r="D17" s="652"/>
      <c r="E17" s="652"/>
      <c r="F17" s="653"/>
      <c r="G17" s="653"/>
      <c r="H17" s="256"/>
      <c r="I17" s="258"/>
    </row>
    <row r="19" spans="1:36" ht="20.100000000000001" customHeight="1">
      <c r="B19" s="249" t="s">
        <v>397</v>
      </c>
      <c r="I19" s="260"/>
    </row>
    <row r="20" spans="1:36" ht="20.100000000000001" customHeight="1">
      <c r="B20" s="655" t="s">
        <v>398</v>
      </c>
      <c r="C20" s="656"/>
      <c r="D20" s="656"/>
      <c r="E20" s="656"/>
      <c r="F20" s="656"/>
      <c r="G20" s="656"/>
      <c r="H20" s="656"/>
      <c r="I20" s="260"/>
    </row>
    <row r="21" spans="1:36" ht="12" customHeight="1">
      <c r="B21" s="657"/>
      <c r="C21" s="657"/>
      <c r="D21" s="657"/>
      <c r="E21" s="657"/>
      <c r="F21" s="657"/>
      <c r="G21" s="657"/>
      <c r="H21" s="657"/>
      <c r="I21" s="260"/>
    </row>
    <row r="22" spans="1:36">
      <c r="B22" s="644" t="s">
        <v>399</v>
      </c>
      <c r="C22" s="645"/>
      <c r="D22" s="645"/>
      <c r="E22" s="645"/>
      <c r="F22" s="645"/>
      <c r="G22" s="646"/>
      <c r="H22" s="255" t="s">
        <v>387</v>
      </c>
      <c r="I22" s="261"/>
    </row>
    <row r="23" spans="1:36" ht="34.5" customHeight="1">
      <c r="B23" s="259">
        <v>1</v>
      </c>
      <c r="C23" s="652" t="s">
        <v>400</v>
      </c>
      <c r="D23" s="652"/>
      <c r="E23" s="652"/>
      <c r="F23" s="653"/>
      <c r="G23" s="653"/>
      <c r="H23" s="256"/>
      <c r="I23" s="262"/>
    </row>
    <row r="24" spans="1:36" ht="34.5" customHeight="1">
      <c r="B24" s="259">
        <v>2</v>
      </c>
      <c r="C24" s="652" t="s">
        <v>401</v>
      </c>
      <c r="D24" s="652"/>
      <c r="E24" s="652"/>
      <c r="F24" s="653"/>
      <c r="G24" s="653"/>
      <c r="H24" s="256"/>
      <c r="I24" s="262"/>
    </row>
    <row r="25" spans="1:36" ht="8.25" customHeight="1">
      <c r="A25" s="263"/>
      <c r="B25" s="261"/>
      <c r="C25" s="264"/>
      <c r="D25" s="264"/>
      <c r="E25" s="264"/>
      <c r="F25" s="265"/>
      <c r="G25" s="265"/>
      <c r="H25" s="262"/>
      <c r="I25" s="266"/>
    </row>
    <row r="26" spans="1:36" ht="17.100000000000001" customHeight="1">
      <c r="A26" s="263"/>
      <c r="B26" s="654" t="s">
        <v>402</v>
      </c>
      <c r="C26" s="654"/>
      <c r="D26" s="654"/>
      <c r="E26" s="654"/>
      <c r="F26" s="654"/>
      <c r="G26" s="654"/>
      <c r="H26" s="654"/>
      <c r="I26" s="267"/>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row>
    <row r="27" spans="1:36" ht="17.100000000000001" customHeight="1">
      <c r="A27" s="263"/>
      <c r="B27" s="654"/>
      <c r="C27" s="654"/>
      <c r="D27" s="654"/>
      <c r="E27" s="654"/>
      <c r="F27" s="654"/>
      <c r="G27" s="654"/>
      <c r="H27" s="654"/>
      <c r="I27" s="267"/>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row>
    <row r="28" spans="1:36" ht="17.100000000000001" customHeight="1">
      <c r="A28" s="263"/>
      <c r="B28" s="654"/>
      <c r="C28" s="654"/>
      <c r="D28" s="654"/>
      <c r="E28" s="654"/>
      <c r="F28" s="654"/>
      <c r="G28" s="654"/>
      <c r="H28" s="654"/>
      <c r="I28" s="269"/>
    </row>
    <row r="29" spans="1:36" ht="17.100000000000001" customHeight="1">
      <c r="A29" s="263"/>
      <c r="B29" s="654"/>
      <c r="C29" s="654"/>
      <c r="D29" s="654"/>
      <c r="E29" s="654"/>
      <c r="F29" s="654"/>
      <c r="G29" s="654"/>
      <c r="H29" s="654"/>
      <c r="I29" s="270"/>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row>
    <row r="30" spans="1:36" ht="17.100000000000001" customHeight="1">
      <c r="A30" s="263"/>
      <c r="B30" s="654"/>
      <c r="C30" s="654"/>
      <c r="D30" s="654"/>
      <c r="E30" s="654"/>
      <c r="F30" s="654"/>
      <c r="G30" s="654"/>
      <c r="H30" s="654"/>
      <c r="I30" s="270"/>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row>
    <row r="31" spans="1:36" ht="17.100000000000001" customHeight="1">
      <c r="B31" s="654"/>
      <c r="C31" s="654"/>
      <c r="D31" s="654"/>
      <c r="E31" s="654"/>
      <c r="F31" s="654"/>
      <c r="G31" s="654"/>
      <c r="H31" s="654"/>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3"/>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7"/>
  <sheetViews>
    <sheetView view="pageBreakPreview" zoomScaleNormal="100" zoomScaleSheetLayoutView="100" workbookViewId="0">
      <selection activeCell="B23" sqref="B23:J23"/>
    </sheetView>
  </sheetViews>
  <sheetFormatPr defaultRowHeight="13.2"/>
  <cols>
    <col min="1" max="1" width="9.44140625" style="234" customWidth="1"/>
    <col min="2" max="2" width="17.33203125" style="234" customWidth="1"/>
    <col min="3" max="3" width="10.77734375" style="234" customWidth="1"/>
    <col min="4" max="4" width="16.88671875" style="234" customWidth="1"/>
    <col min="5" max="5" width="19.44140625" style="234" customWidth="1"/>
    <col min="6" max="6" width="14.109375" style="234" customWidth="1"/>
    <col min="7" max="7" width="12.21875" style="234" customWidth="1"/>
    <col min="8" max="8" width="5.5546875" style="234" customWidth="1"/>
    <col min="9" max="9" width="4" style="234" customWidth="1"/>
    <col min="10" max="10" width="9.33203125" style="234" customWidth="1"/>
    <col min="11" max="11" width="1.109375" style="234" customWidth="1"/>
    <col min="12" max="12" width="2.77734375" style="234" customWidth="1"/>
    <col min="13" max="259" width="8.88671875" style="234"/>
    <col min="260" max="260" width="1.21875" style="234" customWidth="1"/>
    <col min="261" max="262" width="17.33203125" style="234" customWidth="1"/>
    <col min="263" max="263" width="16.88671875" style="234" customWidth="1"/>
    <col min="264" max="264" width="19.44140625" style="234" customWidth="1"/>
    <col min="265" max="265" width="16.77734375" style="234" customWidth="1"/>
    <col min="266" max="266" width="16.88671875" style="234" customWidth="1"/>
    <col min="267" max="267" width="4.109375" style="234" customWidth="1"/>
    <col min="268" max="268" width="2.77734375" style="234" customWidth="1"/>
    <col min="269" max="515" width="8.88671875" style="234"/>
    <col min="516" max="516" width="1.21875" style="234" customWidth="1"/>
    <col min="517" max="518" width="17.33203125" style="234" customWidth="1"/>
    <col min="519" max="519" width="16.88671875" style="234" customWidth="1"/>
    <col min="520" max="520" width="19.44140625" style="234" customWidth="1"/>
    <col min="521" max="521" width="16.77734375" style="234" customWidth="1"/>
    <col min="522" max="522" width="16.88671875" style="234" customWidth="1"/>
    <col min="523" max="523" width="4.109375" style="234" customWidth="1"/>
    <col min="524" max="524" width="2.77734375" style="234" customWidth="1"/>
    <col min="525" max="771" width="8.88671875" style="234"/>
    <col min="772" max="772" width="1.21875" style="234" customWidth="1"/>
    <col min="773" max="774" width="17.33203125" style="234" customWidth="1"/>
    <col min="775" max="775" width="16.88671875" style="234" customWidth="1"/>
    <col min="776" max="776" width="19.44140625" style="234" customWidth="1"/>
    <col min="777" max="777" width="16.77734375" style="234" customWidth="1"/>
    <col min="778" max="778" width="16.88671875" style="234" customWidth="1"/>
    <col min="779" max="779" width="4.109375" style="234" customWidth="1"/>
    <col min="780" max="780" width="2.77734375" style="234" customWidth="1"/>
    <col min="781" max="1027" width="8.88671875" style="234"/>
    <col min="1028" max="1028" width="1.21875" style="234" customWidth="1"/>
    <col min="1029" max="1030" width="17.33203125" style="234" customWidth="1"/>
    <col min="1031" max="1031" width="16.88671875" style="234" customWidth="1"/>
    <col min="1032" max="1032" width="19.44140625" style="234" customWidth="1"/>
    <col min="1033" max="1033" width="16.77734375" style="234" customWidth="1"/>
    <col min="1034" max="1034" width="16.88671875" style="234" customWidth="1"/>
    <col min="1035" max="1035" width="4.109375" style="234" customWidth="1"/>
    <col min="1036" max="1036" width="2.77734375" style="234" customWidth="1"/>
    <col min="1037" max="1283" width="8.88671875" style="234"/>
    <col min="1284" max="1284" width="1.21875" style="234" customWidth="1"/>
    <col min="1285" max="1286" width="17.33203125" style="234" customWidth="1"/>
    <col min="1287" max="1287" width="16.88671875" style="234" customWidth="1"/>
    <col min="1288" max="1288" width="19.44140625" style="234" customWidth="1"/>
    <col min="1289" max="1289" width="16.77734375" style="234" customWidth="1"/>
    <col min="1290" max="1290" width="16.88671875" style="234" customWidth="1"/>
    <col min="1291" max="1291" width="4.109375" style="234" customWidth="1"/>
    <col min="1292" max="1292" width="2.77734375" style="234" customWidth="1"/>
    <col min="1293" max="1539" width="8.88671875" style="234"/>
    <col min="1540" max="1540" width="1.21875" style="234" customWidth="1"/>
    <col min="1541" max="1542" width="17.33203125" style="234" customWidth="1"/>
    <col min="1543" max="1543" width="16.88671875" style="234" customWidth="1"/>
    <col min="1544" max="1544" width="19.44140625" style="234" customWidth="1"/>
    <col min="1545" max="1545" width="16.77734375" style="234" customWidth="1"/>
    <col min="1546" max="1546" width="16.88671875" style="234" customWidth="1"/>
    <col min="1547" max="1547" width="4.109375" style="234" customWidth="1"/>
    <col min="1548" max="1548" width="2.77734375" style="234" customWidth="1"/>
    <col min="1549" max="1795" width="8.88671875" style="234"/>
    <col min="1796" max="1796" width="1.21875" style="234" customWidth="1"/>
    <col min="1797" max="1798" width="17.33203125" style="234" customWidth="1"/>
    <col min="1799" max="1799" width="16.88671875" style="234" customWidth="1"/>
    <col min="1800" max="1800" width="19.44140625" style="234" customWidth="1"/>
    <col min="1801" max="1801" width="16.77734375" style="234" customWidth="1"/>
    <col min="1802" max="1802" width="16.88671875" style="234" customWidth="1"/>
    <col min="1803" max="1803" width="4.109375" style="234" customWidth="1"/>
    <col min="1804" max="1804" width="2.77734375" style="234" customWidth="1"/>
    <col min="1805" max="2051" width="8.88671875" style="234"/>
    <col min="2052" max="2052" width="1.21875" style="234" customWidth="1"/>
    <col min="2053" max="2054" width="17.33203125" style="234" customWidth="1"/>
    <col min="2055" max="2055" width="16.88671875" style="234" customWidth="1"/>
    <col min="2056" max="2056" width="19.44140625" style="234" customWidth="1"/>
    <col min="2057" max="2057" width="16.77734375" style="234" customWidth="1"/>
    <col min="2058" max="2058" width="16.88671875" style="234" customWidth="1"/>
    <col min="2059" max="2059" width="4.109375" style="234" customWidth="1"/>
    <col min="2060" max="2060" width="2.77734375" style="234" customWidth="1"/>
    <col min="2061" max="2307" width="8.88671875" style="234"/>
    <col min="2308" max="2308" width="1.21875" style="234" customWidth="1"/>
    <col min="2309" max="2310" width="17.33203125" style="234" customWidth="1"/>
    <col min="2311" max="2311" width="16.88671875" style="234" customWidth="1"/>
    <col min="2312" max="2312" width="19.44140625" style="234" customWidth="1"/>
    <col min="2313" max="2313" width="16.77734375" style="234" customWidth="1"/>
    <col min="2314" max="2314" width="16.88671875" style="234" customWidth="1"/>
    <col min="2315" max="2315" width="4.109375" style="234" customWidth="1"/>
    <col min="2316" max="2316" width="2.77734375" style="234" customWidth="1"/>
    <col min="2317" max="2563" width="8.88671875" style="234"/>
    <col min="2564" max="2564" width="1.21875" style="234" customWidth="1"/>
    <col min="2565" max="2566" width="17.33203125" style="234" customWidth="1"/>
    <col min="2567" max="2567" width="16.88671875" style="234" customWidth="1"/>
    <col min="2568" max="2568" width="19.44140625" style="234" customWidth="1"/>
    <col min="2569" max="2569" width="16.77734375" style="234" customWidth="1"/>
    <col min="2570" max="2570" width="16.88671875" style="234" customWidth="1"/>
    <col min="2571" max="2571" width="4.109375" style="234" customWidth="1"/>
    <col min="2572" max="2572" width="2.77734375" style="234" customWidth="1"/>
    <col min="2573" max="2819" width="8.88671875" style="234"/>
    <col min="2820" max="2820" width="1.21875" style="234" customWidth="1"/>
    <col min="2821" max="2822" width="17.33203125" style="234" customWidth="1"/>
    <col min="2823" max="2823" width="16.88671875" style="234" customWidth="1"/>
    <col min="2824" max="2824" width="19.44140625" style="234" customWidth="1"/>
    <col min="2825" max="2825" width="16.77734375" style="234" customWidth="1"/>
    <col min="2826" max="2826" width="16.88671875" style="234" customWidth="1"/>
    <col min="2827" max="2827" width="4.109375" style="234" customWidth="1"/>
    <col min="2828" max="2828" width="2.77734375" style="234" customWidth="1"/>
    <col min="2829" max="3075" width="8.88671875" style="234"/>
    <col min="3076" max="3076" width="1.21875" style="234" customWidth="1"/>
    <col min="3077" max="3078" width="17.33203125" style="234" customWidth="1"/>
    <col min="3079" max="3079" width="16.88671875" style="234" customWidth="1"/>
    <col min="3080" max="3080" width="19.44140625" style="234" customWidth="1"/>
    <col min="3081" max="3081" width="16.77734375" style="234" customWidth="1"/>
    <col min="3082" max="3082" width="16.88671875" style="234" customWidth="1"/>
    <col min="3083" max="3083" width="4.109375" style="234" customWidth="1"/>
    <col min="3084" max="3084" width="2.77734375" style="234" customWidth="1"/>
    <col min="3085" max="3331" width="8.88671875" style="234"/>
    <col min="3332" max="3332" width="1.21875" style="234" customWidth="1"/>
    <col min="3333" max="3334" width="17.33203125" style="234" customWidth="1"/>
    <col min="3335" max="3335" width="16.88671875" style="234" customWidth="1"/>
    <col min="3336" max="3336" width="19.44140625" style="234" customWidth="1"/>
    <col min="3337" max="3337" width="16.77734375" style="234" customWidth="1"/>
    <col min="3338" max="3338" width="16.88671875" style="234" customWidth="1"/>
    <col min="3339" max="3339" width="4.109375" style="234" customWidth="1"/>
    <col min="3340" max="3340" width="2.77734375" style="234" customWidth="1"/>
    <col min="3341" max="3587" width="8.88671875" style="234"/>
    <col min="3588" max="3588" width="1.21875" style="234" customWidth="1"/>
    <col min="3589" max="3590" width="17.33203125" style="234" customWidth="1"/>
    <col min="3591" max="3591" width="16.88671875" style="234" customWidth="1"/>
    <col min="3592" max="3592" width="19.44140625" style="234" customWidth="1"/>
    <col min="3593" max="3593" width="16.77734375" style="234" customWidth="1"/>
    <col min="3594" max="3594" width="16.88671875" style="234" customWidth="1"/>
    <col min="3595" max="3595" width="4.109375" style="234" customWidth="1"/>
    <col min="3596" max="3596" width="2.77734375" style="234" customWidth="1"/>
    <col min="3597" max="3843" width="8.88671875" style="234"/>
    <col min="3844" max="3844" width="1.21875" style="234" customWidth="1"/>
    <col min="3845" max="3846" width="17.33203125" style="234" customWidth="1"/>
    <col min="3847" max="3847" width="16.88671875" style="234" customWidth="1"/>
    <col min="3848" max="3848" width="19.44140625" style="234" customWidth="1"/>
    <col min="3849" max="3849" width="16.77734375" style="234" customWidth="1"/>
    <col min="3850" max="3850" width="16.88671875" style="234" customWidth="1"/>
    <col min="3851" max="3851" width="4.109375" style="234" customWidth="1"/>
    <col min="3852" max="3852" width="2.77734375" style="234" customWidth="1"/>
    <col min="3853" max="4099" width="8.88671875" style="234"/>
    <col min="4100" max="4100" width="1.21875" style="234" customWidth="1"/>
    <col min="4101" max="4102" width="17.33203125" style="234" customWidth="1"/>
    <col min="4103" max="4103" width="16.88671875" style="234" customWidth="1"/>
    <col min="4104" max="4104" width="19.44140625" style="234" customWidth="1"/>
    <col min="4105" max="4105" width="16.77734375" style="234" customWidth="1"/>
    <col min="4106" max="4106" width="16.88671875" style="234" customWidth="1"/>
    <col min="4107" max="4107" width="4.109375" style="234" customWidth="1"/>
    <col min="4108" max="4108" width="2.77734375" style="234" customWidth="1"/>
    <col min="4109" max="4355" width="8.88671875" style="234"/>
    <col min="4356" max="4356" width="1.21875" style="234" customWidth="1"/>
    <col min="4357" max="4358" width="17.33203125" style="234" customWidth="1"/>
    <col min="4359" max="4359" width="16.88671875" style="234" customWidth="1"/>
    <col min="4360" max="4360" width="19.44140625" style="234" customWidth="1"/>
    <col min="4361" max="4361" width="16.77734375" style="234" customWidth="1"/>
    <col min="4362" max="4362" width="16.88671875" style="234" customWidth="1"/>
    <col min="4363" max="4363" width="4.109375" style="234" customWidth="1"/>
    <col min="4364" max="4364" width="2.77734375" style="234" customWidth="1"/>
    <col min="4365" max="4611" width="8.88671875" style="234"/>
    <col min="4612" max="4612" width="1.21875" style="234" customWidth="1"/>
    <col min="4613" max="4614" width="17.33203125" style="234" customWidth="1"/>
    <col min="4615" max="4615" width="16.88671875" style="234" customWidth="1"/>
    <col min="4616" max="4616" width="19.44140625" style="234" customWidth="1"/>
    <col min="4617" max="4617" width="16.77734375" style="234" customWidth="1"/>
    <col min="4618" max="4618" width="16.88671875" style="234" customWidth="1"/>
    <col min="4619" max="4619" width="4.109375" style="234" customWidth="1"/>
    <col min="4620" max="4620" width="2.77734375" style="234" customWidth="1"/>
    <col min="4621" max="4867" width="8.88671875" style="234"/>
    <col min="4868" max="4868" width="1.21875" style="234" customWidth="1"/>
    <col min="4869" max="4870" width="17.33203125" style="234" customWidth="1"/>
    <col min="4871" max="4871" width="16.88671875" style="234" customWidth="1"/>
    <col min="4872" max="4872" width="19.44140625" style="234" customWidth="1"/>
    <col min="4873" max="4873" width="16.77734375" style="234" customWidth="1"/>
    <col min="4874" max="4874" width="16.88671875" style="234" customWidth="1"/>
    <col min="4875" max="4875" width="4.109375" style="234" customWidth="1"/>
    <col min="4876" max="4876" width="2.77734375" style="234" customWidth="1"/>
    <col min="4877" max="5123" width="8.88671875" style="234"/>
    <col min="5124" max="5124" width="1.21875" style="234" customWidth="1"/>
    <col min="5125" max="5126" width="17.33203125" style="234" customWidth="1"/>
    <col min="5127" max="5127" width="16.88671875" style="234" customWidth="1"/>
    <col min="5128" max="5128" width="19.44140625" style="234" customWidth="1"/>
    <col min="5129" max="5129" width="16.77734375" style="234" customWidth="1"/>
    <col min="5130" max="5130" width="16.88671875" style="234" customWidth="1"/>
    <col min="5131" max="5131" width="4.109375" style="234" customWidth="1"/>
    <col min="5132" max="5132" width="2.77734375" style="234" customWidth="1"/>
    <col min="5133" max="5379" width="8.88671875" style="234"/>
    <col min="5380" max="5380" width="1.21875" style="234" customWidth="1"/>
    <col min="5381" max="5382" width="17.33203125" style="234" customWidth="1"/>
    <col min="5383" max="5383" width="16.88671875" style="234" customWidth="1"/>
    <col min="5384" max="5384" width="19.44140625" style="234" customWidth="1"/>
    <col min="5385" max="5385" width="16.77734375" style="234" customWidth="1"/>
    <col min="5386" max="5386" width="16.88671875" style="234" customWidth="1"/>
    <col min="5387" max="5387" width="4.109375" style="234" customWidth="1"/>
    <col min="5388" max="5388" width="2.77734375" style="234" customWidth="1"/>
    <col min="5389" max="5635" width="8.88671875" style="234"/>
    <col min="5636" max="5636" width="1.21875" style="234" customWidth="1"/>
    <col min="5637" max="5638" width="17.33203125" style="234" customWidth="1"/>
    <col min="5639" max="5639" width="16.88671875" style="234" customWidth="1"/>
    <col min="5640" max="5640" width="19.44140625" style="234" customWidth="1"/>
    <col min="5641" max="5641" width="16.77734375" style="234" customWidth="1"/>
    <col min="5642" max="5642" width="16.88671875" style="234" customWidth="1"/>
    <col min="5643" max="5643" width="4.109375" style="234" customWidth="1"/>
    <col min="5644" max="5644" width="2.77734375" style="234" customWidth="1"/>
    <col min="5645" max="5891" width="8.88671875" style="234"/>
    <col min="5892" max="5892" width="1.21875" style="234" customWidth="1"/>
    <col min="5893" max="5894" width="17.33203125" style="234" customWidth="1"/>
    <col min="5895" max="5895" width="16.88671875" style="234" customWidth="1"/>
    <col min="5896" max="5896" width="19.44140625" style="234" customWidth="1"/>
    <col min="5897" max="5897" width="16.77734375" style="234" customWidth="1"/>
    <col min="5898" max="5898" width="16.88671875" style="234" customWidth="1"/>
    <col min="5899" max="5899" width="4.109375" style="234" customWidth="1"/>
    <col min="5900" max="5900" width="2.77734375" style="234" customWidth="1"/>
    <col min="5901" max="6147" width="8.88671875" style="234"/>
    <col min="6148" max="6148" width="1.21875" style="234" customWidth="1"/>
    <col min="6149" max="6150" width="17.33203125" style="234" customWidth="1"/>
    <col min="6151" max="6151" width="16.88671875" style="234" customWidth="1"/>
    <col min="6152" max="6152" width="19.44140625" style="234" customWidth="1"/>
    <col min="6153" max="6153" width="16.77734375" style="234" customWidth="1"/>
    <col min="6154" max="6154" width="16.88671875" style="234" customWidth="1"/>
    <col min="6155" max="6155" width="4.109375" style="234" customWidth="1"/>
    <col min="6156" max="6156" width="2.77734375" style="234" customWidth="1"/>
    <col min="6157" max="6403" width="8.88671875" style="234"/>
    <col min="6404" max="6404" width="1.21875" style="234" customWidth="1"/>
    <col min="6405" max="6406" width="17.33203125" style="234" customWidth="1"/>
    <col min="6407" max="6407" width="16.88671875" style="234" customWidth="1"/>
    <col min="6408" max="6408" width="19.44140625" style="234" customWidth="1"/>
    <col min="6409" max="6409" width="16.77734375" style="234" customWidth="1"/>
    <col min="6410" max="6410" width="16.88671875" style="234" customWidth="1"/>
    <col min="6411" max="6411" width="4.109375" style="234" customWidth="1"/>
    <col min="6412" max="6412" width="2.77734375" style="234" customWidth="1"/>
    <col min="6413" max="6659" width="8.88671875" style="234"/>
    <col min="6660" max="6660" width="1.21875" style="234" customWidth="1"/>
    <col min="6661" max="6662" width="17.33203125" style="234" customWidth="1"/>
    <col min="6663" max="6663" width="16.88671875" style="234" customWidth="1"/>
    <col min="6664" max="6664" width="19.44140625" style="234" customWidth="1"/>
    <col min="6665" max="6665" width="16.77734375" style="234" customWidth="1"/>
    <col min="6666" max="6666" width="16.88671875" style="234" customWidth="1"/>
    <col min="6667" max="6667" width="4.109375" style="234" customWidth="1"/>
    <col min="6668" max="6668" width="2.77734375" style="234" customWidth="1"/>
    <col min="6669" max="6915" width="8.88671875" style="234"/>
    <col min="6916" max="6916" width="1.21875" style="234" customWidth="1"/>
    <col min="6917" max="6918" width="17.33203125" style="234" customWidth="1"/>
    <col min="6919" max="6919" width="16.88671875" style="234" customWidth="1"/>
    <col min="6920" max="6920" width="19.44140625" style="234" customWidth="1"/>
    <col min="6921" max="6921" width="16.77734375" style="234" customWidth="1"/>
    <col min="6922" max="6922" width="16.88671875" style="234" customWidth="1"/>
    <col min="6923" max="6923" width="4.109375" style="234" customWidth="1"/>
    <col min="6924" max="6924" width="2.77734375" style="234" customWidth="1"/>
    <col min="6925" max="7171" width="8.88671875" style="234"/>
    <col min="7172" max="7172" width="1.21875" style="234" customWidth="1"/>
    <col min="7173" max="7174" width="17.33203125" style="234" customWidth="1"/>
    <col min="7175" max="7175" width="16.88671875" style="234" customWidth="1"/>
    <col min="7176" max="7176" width="19.44140625" style="234" customWidth="1"/>
    <col min="7177" max="7177" width="16.77734375" style="234" customWidth="1"/>
    <col min="7178" max="7178" width="16.88671875" style="234" customWidth="1"/>
    <col min="7179" max="7179" width="4.109375" style="234" customWidth="1"/>
    <col min="7180" max="7180" width="2.77734375" style="234" customWidth="1"/>
    <col min="7181" max="7427" width="8.88671875" style="234"/>
    <col min="7428" max="7428" width="1.21875" style="234" customWidth="1"/>
    <col min="7429" max="7430" width="17.33203125" style="234" customWidth="1"/>
    <col min="7431" max="7431" width="16.88671875" style="234" customWidth="1"/>
    <col min="7432" max="7432" width="19.44140625" style="234" customWidth="1"/>
    <col min="7433" max="7433" width="16.77734375" style="234" customWidth="1"/>
    <col min="7434" max="7434" width="16.88671875" style="234" customWidth="1"/>
    <col min="7435" max="7435" width="4.109375" style="234" customWidth="1"/>
    <col min="7436" max="7436" width="2.77734375" style="234" customWidth="1"/>
    <col min="7437" max="7683" width="8.88671875" style="234"/>
    <col min="7684" max="7684" width="1.21875" style="234" customWidth="1"/>
    <col min="7685" max="7686" width="17.33203125" style="234" customWidth="1"/>
    <col min="7687" max="7687" width="16.88671875" style="234" customWidth="1"/>
    <col min="7688" max="7688" width="19.44140625" style="234" customWidth="1"/>
    <col min="7689" max="7689" width="16.77734375" style="234" customWidth="1"/>
    <col min="7690" max="7690" width="16.88671875" style="234" customWidth="1"/>
    <col min="7691" max="7691" width="4.109375" style="234" customWidth="1"/>
    <col min="7692" max="7692" width="2.77734375" style="234" customWidth="1"/>
    <col min="7693" max="7939" width="8.88671875" style="234"/>
    <col min="7940" max="7940" width="1.21875" style="234" customWidth="1"/>
    <col min="7941" max="7942" width="17.33203125" style="234" customWidth="1"/>
    <col min="7943" max="7943" width="16.88671875" style="234" customWidth="1"/>
    <col min="7944" max="7944" width="19.44140625" style="234" customWidth="1"/>
    <col min="7945" max="7945" width="16.77734375" style="234" customWidth="1"/>
    <col min="7946" max="7946" width="16.88671875" style="234" customWidth="1"/>
    <col min="7947" max="7947" width="4.109375" style="234" customWidth="1"/>
    <col min="7948" max="7948" width="2.77734375" style="234" customWidth="1"/>
    <col min="7949" max="8195" width="8.88671875" style="234"/>
    <col min="8196" max="8196" width="1.21875" style="234" customWidth="1"/>
    <col min="8197" max="8198" width="17.33203125" style="234" customWidth="1"/>
    <col min="8199" max="8199" width="16.88671875" style="234" customWidth="1"/>
    <col min="8200" max="8200" width="19.44140625" style="234" customWidth="1"/>
    <col min="8201" max="8201" width="16.77734375" style="234" customWidth="1"/>
    <col min="8202" max="8202" width="16.88671875" style="234" customWidth="1"/>
    <col min="8203" max="8203" width="4.109375" style="234" customWidth="1"/>
    <col min="8204" max="8204" width="2.77734375" style="234" customWidth="1"/>
    <col min="8205" max="8451" width="8.88671875" style="234"/>
    <col min="8452" max="8452" width="1.21875" style="234" customWidth="1"/>
    <col min="8453" max="8454" width="17.33203125" style="234" customWidth="1"/>
    <col min="8455" max="8455" width="16.88671875" style="234" customWidth="1"/>
    <col min="8456" max="8456" width="19.44140625" style="234" customWidth="1"/>
    <col min="8457" max="8457" width="16.77734375" style="234" customWidth="1"/>
    <col min="8458" max="8458" width="16.88671875" style="234" customWidth="1"/>
    <col min="8459" max="8459" width="4.109375" style="234" customWidth="1"/>
    <col min="8460" max="8460" width="2.77734375" style="234" customWidth="1"/>
    <col min="8461" max="8707" width="8.88671875" style="234"/>
    <col min="8708" max="8708" width="1.21875" style="234" customWidth="1"/>
    <col min="8709" max="8710" width="17.33203125" style="234" customWidth="1"/>
    <col min="8711" max="8711" width="16.88671875" style="234" customWidth="1"/>
    <col min="8712" max="8712" width="19.44140625" style="234" customWidth="1"/>
    <col min="8713" max="8713" width="16.77734375" style="234" customWidth="1"/>
    <col min="8714" max="8714" width="16.88671875" style="234" customWidth="1"/>
    <col min="8715" max="8715" width="4.109375" style="234" customWidth="1"/>
    <col min="8716" max="8716" width="2.77734375" style="234" customWidth="1"/>
    <col min="8717" max="8963" width="8.88671875" style="234"/>
    <col min="8964" max="8964" width="1.21875" style="234" customWidth="1"/>
    <col min="8965" max="8966" width="17.33203125" style="234" customWidth="1"/>
    <col min="8967" max="8967" width="16.88671875" style="234" customWidth="1"/>
    <col min="8968" max="8968" width="19.44140625" style="234" customWidth="1"/>
    <col min="8969" max="8969" width="16.77734375" style="234" customWidth="1"/>
    <col min="8970" max="8970" width="16.88671875" style="234" customWidth="1"/>
    <col min="8971" max="8971" width="4.109375" style="234" customWidth="1"/>
    <col min="8972" max="8972" width="2.77734375" style="234" customWidth="1"/>
    <col min="8973" max="9219" width="8.88671875" style="234"/>
    <col min="9220" max="9220" width="1.21875" style="234" customWidth="1"/>
    <col min="9221" max="9222" width="17.33203125" style="234" customWidth="1"/>
    <col min="9223" max="9223" width="16.88671875" style="234" customWidth="1"/>
    <col min="9224" max="9224" width="19.44140625" style="234" customWidth="1"/>
    <col min="9225" max="9225" width="16.77734375" style="234" customWidth="1"/>
    <col min="9226" max="9226" width="16.88671875" style="234" customWidth="1"/>
    <col min="9227" max="9227" width="4.109375" style="234" customWidth="1"/>
    <col min="9228" max="9228" width="2.77734375" style="234" customWidth="1"/>
    <col min="9229" max="9475" width="8.88671875" style="234"/>
    <col min="9476" max="9476" width="1.21875" style="234" customWidth="1"/>
    <col min="9477" max="9478" width="17.33203125" style="234" customWidth="1"/>
    <col min="9479" max="9479" width="16.88671875" style="234" customWidth="1"/>
    <col min="9480" max="9480" width="19.44140625" style="234" customWidth="1"/>
    <col min="9481" max="9481" width="16.77734375" style="234" customWidth="1"/>
    <col min="9482" max="9482" width="16.88671875" style="234" customWidth="1"/>
    <col min="9483" max="9483" width="4.109375" style="234" customWidth="1"/>
    <col min="9484" max="9484" width="2.77734375" style="234" customWidth="1"/>
    <col min="9485" max="9731" width="8.88671875" style="234"/>
    <col min="9732" max="9732" width="1.21875" style="234" customWidth="1"/>
    <col min="9733" max="9734" width="17.33203125" style="234" customWidth="1"/>
    <col min="9735" max="9735" width="16.88671875" style="234" customWidth="1"/>
    <col min="9736" max="9736" width="19.44140625" style="234" customWidth="1"/>
    <col min="9737" max="9737" width="16.77734375" style="234" customWidth="1"/>
    <col min="9738" max="9738" width="16.88671875" style="234" customWidth="1"/>
    <col min="9739" max="9739" width="4.109375" style="234" customWidth="1"/>
    <col min="9740" max="9740" width="2.77734375" style="234" customWidth="1"/>
    <col min="9741" max="9987" width="8.88671875" style="234"/>
    <col min="9988" max="9988" width="1.21875" style="234" customWidth="1"/>
    <col min="9989" max="9990" width="17.33203125" style="234" customWidth="1"/>
    <col min="9991" max="9991" width="16.88671875" style="234" customWidth="1"/>
    <col min="9992" max="9992" width="19.44140625" style="234" customWidth="1"/>
    <col min="9993" max="9993" width="16.77734375" style="234" customWidth="1"/>
    <col min="9994" max="9994" width="16.88671875" style="234" customWidth="1"/>
    <col min="9995" max="9995" width="4.109375" style="234" customWidth="1"/>
    <col min="9996" max="9996" width="2.77734375" style="234" customWidth="1"/>
    <col min="9997" max="10243" width="8.88671875" style="234"/>
    <col min="10244" max="10244" width="1.21875" style="234" customWidth="1"/>
    <col min="10245" max="10246" width="17.33203125" style="234" customWidth="1"/>
    <col min="10247" max="10247" width="16.88671875" style="234" customWidth="1"/>
    <col min="10248" max="10248" width="19.44140625" style="234" customWidth="1"/>
    <col min="10249" max="10249" width="16.77734375" style="234" customWidth="1"/>
    <col min="10250" max="10250" width="16.88671875" style="234" customWidth="1"/>
    <col min="10251" max="10251" width="4.109375" style="234" customWidth="1"/>
    <col min="10252" max="10252" width="2.77734375" style="234" customWidth="1"/>
    <col min="10253" max="10499" width="8.88671875" style="234"/>
    <col min="10500" max="10500" width="1.21875" style="234" customWidth="1"/>
    <col min="10501" max="10502" width="17.33203125" style="234" customWidth="1"/>
    <col min="10503" max="10503" width="16.88671875" style="234" customWidth="1"/>
    <col min="10504" max="10504" width="19.44140625" style="234" customWidth="1"/>
    <col min="10505" max="10505" width="16.77734375" style="234" customWidth="1"/>
    <col min="10506" max="10506" width="16.88671875" style="234" customWidth="1"/>
    <col min="10507" max="10507" width="4.109375" style="234" customWidth="1"/>
    <col min="10508" max="10508" width="2.77734375" style="234" customWidth="1"/>
    <col min="10509" max="10755" width="8.88671875" style="234"/>
    <col min="10756" max="10756" width="1.21875" style="234" customWidth="1"/>
    <col min="10757" max="10758" width="17.33203125" style="234" customWidth="1"/>
    <col min="10759" max="10759" width="16.88671875" style="234" customWidth="1"/>
    <col min="10760" max="10760" width="19.44140625" style="234" customWidth="1"/>
    <col min="10761" max="10761" width="16.77734375" style="234" customWidth="1"/>
    <col min="10762" max="10762" width="16.88671875" style="234" customWidth="1"/>
    <col min="10763" max="10763" width="4.109375" style="234" customWidth="1"/>
    <col min="10764" max="10764" width="2.77734375" style="234" customWidth="1"/>
    <col min="10765" max="11011" width="8.88671875" style="234"/>
    <col min="11012" max="11012" width="1.21875" style="234" customWidth="1"/>
    <col min="11013" max="11014" width="17.33203125" style="234" customWidth="1"/>
    <col min="11015" max="11015" width="16.88671875" style="234" customWidth="1"/>
    <col min="11016" max="11016" width="19.44140625" style="234" customWidth="1"/>
    <col min="11017" max="11017" width="16.77734375" style="234" customWidth="1"/>
    <col min="11018" max="11018" width="16.88671875" style="234" customWidth="1"/>
    <col min="11019" max="11019" width="4.109375" style="234" customWidth="1"/>
    <col min="11020" max="11020" width="2.77734375" style="234" customWidth="1"/>
    <col min="11021" max="11267" width="8.88671875" style="234"/>
    <col min="11268" max="11268" width="1.21875" style="234" customWidth="1"/>
    <col min="11269" max="11270" width="17.33203125" style="234" customWidth="1"/>
    <col min="11271" max="11271" width="16.88671875" style="234" customWidth="1"/>
    <col min="11272" max="11272" width="19.44140625" style="234" customWidth="1"/>
    <col min="11273" max="11273" width="16.77734375" style="234" customWidth="1"/>
    <col min="11274" max="11274" width="16.88671875" style="234" customWidth="1"/>
    <col min="11275" max="11275" width="4.109375" style="234" customWidth="1"/>
    <col min="11276" max="11276" width="2.77734375" style="234" customWidth="1"/>
    <col min="11277" max="11523" width="8.88671875" style="234"/>
    <col min="11524" max="11524" width="1.21875" style="234" customWidth="1"/>
    <col min="11525" max="11526" width="17.33203125" style="234" customWidth="1"/>
    <col min="11527" max="11527" width="16.88671875" style="234" customWidth="1"/>
    <col min="11528" max="11528" width="19.44140625" style="234" customWidth="1"/>
    <col min="11529" max="11529" width="16.77734375" style="234" customWidth="1"/>
    <col min="11530" max="11530" width="16.88671875" style="234" customWidth="1"/>
    <col min="11531" max="11531" width="4.109375" style="234" customWidth="1"/>
    <col min="11532" max="11532" width="2.77734375" style="234" customWidth="1"/>
    <col min="11533" max="11779" width="8.88671875" style="234"/>
    <col min="11780" max="11780" width="1.21875" style="234" customWidth="1"/>
    <col min="11781" max="11782" width="17.33203125" style="234" customWidth="1"/>
    <col min="11783" max="11783" width="16.88671875" style="234" customWidth="1"/>
    <col min="11784" max="11784" width="19.44140625" style="234" customWidth="1"/>
    <col min="11785" max="11785" width="16.77734375" style="234" customWidth="1"/>
    <col min="11786" max="11786" width="16.88671875" style="234" customWidth="1"/>
    <col min="11787" max="11787" width="4.109375" style="234" customWidth="1"/>
    <col min="11788" max="11788" width="2.77734375" style="234" customWidth="1"/>
    <col min="11789" max="12035" width="8.88671875" style="234"/>
    <col min="12036" max="12036" width="1.21875" style="234" customWidth="1"/>
    <col min="12037" max="12038" width="17.33203125" style="234" customWidth="1"/>
    <col min="12039" max="12039" width="16.88671875" style="234" customWidth="1"/>
    <col min="12040" max="12040" width="19.44140625" style="234" customWidth="1"/>
    <col min="12041" max="12041" width="16.77734375" style="234" customWidth="1"/>
    <col min="12042" max="12042" width="16.88671875" style="234" customWidth="1"/>
    <col min="12043" max="12043" width="4.109375" style="234" customWidth="1"/>
    <col min="12044" max="12044" width="2.77734375" style="234" customWidth="1"/>
    <col min="12045" max="12291" width="8.88671875" style="234"/>
    <col min="12292" max="12292" width="1.21875" style="234" customWidth="1"/>
    <col min="12293" max="12294" width="17.33203125" style="234" customWidth="1"/>
    <col min="12295" max="12295" width="16.88671875" style="234" customWidth="1"/>
    <col min="12296" max="12296" width="19.44140625" style="234" customWidth="1"/>
    <col min="12297" max="12297" width="16.77734375" style="234" customWidth="1"/>
    <col min="12298" max="12298" width="16.88671875" style="234" customWidth="1"/>
    <col min="12299" max="12299" width="4.109375" style="234" customWidth="1"/>
    <col min="12300" max="12300" width="2.77734375" style="234" customWidth="1"/>
    <col min="12301" max="12547" width="8.88671875" style="234"/>
    <col min="12548" max="12548" width="1.21875" style="234" customWidth="1"/>
    <col min="12549" max="12550" width="17.33203125" style="234" customWidth="1"/>
    <col min="12551" max="12551" width="16.88671875" style="234" customWidth="1"/>
    <col min="12552" max="12552" width="19.44140625" style="234" customWidth="1"/>
    <col min="12553" max="12553" width="16.77734375" style="234" customWidth="1"/>
    <col min="12554" max="12554" width="16.88671875" style="234" customWidth="1"/>
    <col min="12555" max="12555" width="4.109375" style="234" customWidth="1"/>
    <col min="12556" max="12556" width="2.77734375" style="234" customWidth="1"/>
    <col min="12557" max="12803" width="8.88671875" style="234"/>
    <col min="12804" max="12804" width="1.21875" style="234" customWidth="1"/>
    <col min="12805" max="12806" width="17.33203125" style="234" customWidth="1"/>
    <col min="12807" max="12807" width="16.88671875" style="234" customWidth="1"/>
    <col min="12808" max="12808" width="19.44140625" style="234" customWidth="1"/>
    <col min="12809" max="12809" width="16.77734375" style="234" customWidth="1"/>
    <col min="12810" max="12810" width="16.88671875" style="234" customWidth="1"/>
    <col min="12811" max="12811" width="4.109375" style="234" customWidth="1"/>
    <col min="12812" max="12812" width="2.77734375" style="234" customWidth="1"/>
    <col min="12813" max="13059" width="8.88671875" style="234"/>
    <col min="13060" max="13060" width="1.21875" style="234" customWidth="1"/>
    <col min="13061" max="13062" width="17.33203125" style="234" customWidth="1"/>
    <col min="13063" max="13063" width="16.88671875" style="234" customWidth="1"/>
    <col min="13064" max="13064" width="19.44140625" style="234" customWidth="1"/>
    <col min="13065" max="13065" width="16.77734375" style="234" customWidth="1"/>
    <col min="13066" max="13066" width="16.88671875" style="234" customWidth="1"/>
    <col min="13067" max="13067" width="4.109375" style="234" customWidth="1"/>
    <col min="13068" max="13068" width="2.77734375" style="234" customWidth="1"/>
    <col min="13069" max="13315" width="8.88671875" style="234"/>
    <col min="13316" max="13316" width="1.21875" style="234" customWidth="1"/>
    <col min="13317" max="13318" width="17.33203125" style="234" customWidth="1"/>
    <col min="13319" max="13319" width="16.88671875" style="234" customWidth="1"/>
    <col min="13320" max="13320" width="19.44140625" style="234" customWidth="1"/>
    <col min="13321" max="13321" width="16.77734375" style="234" customWidth="1"/>
    <col min="13322" max="13322" width="16.88671875" style="234" customWidth="1"/>
    <col min="13323" max="13323" width="4.109375" style="234" customWidth="1"/>
    <col min="13324" max="13324" width="2.77734375" style="234" customWidth="1"/>
    <col min="13325" max="13571" width="8.88671875" style="234"/>
    <col min="13572" max="13572" width="1.21875" style="234" customWidth="1"/>
    <col min="13573" max="13574" width="17.33203125" style="234" customWidth="1"/>
    <col min="13575" max="13575" width="16.88671875" style="234" customWidth="1"/>
    <col min="13576" max="13576" width="19.44140625" style="234" customWidth="1"/>
    <col min="13577" max="13577" width="16.77734375" style="234" customWidth="1"/>
    <col min="13578" max="13578" width="16.88671875" style="234" customWidth="1"/>
    <col min="13579" max="13579" width="4.109375" style="234" customWidth="1"/>
    <col min="13580" max="13580" width="2.77734375" style="234" customWidth="1"/>
    <col min="13581" max="13827" width="8.88671875" style="234"/>
    <col min="13828" max="13828" width="1.21875" style="234" customWidth="1"/>
    <col min="13829" max="13830" width="17.33203125" style="234" customWidth="1"/>
    <col min="13831" max="13831" width="16.88671875" style="234" customWidth="1"/>
    <col min="13832" max="13832" width="19.44140625" style="234" customWidth="1"/>
    <col min="13833" max="13833" width="16.77734375" style="234" customWidth="1"/>
    <col min="13834" max="13834" width="16.88671875" style="234" customWidth="1"/>
    <col min="13835" max="13835" width="4.109375" style="234" customWidth="1"/>
    <col min="13836" max="13836" width="2.77734375" style="234" customWidth="1"/>
    <col min="13837" max="14083" width="8.88671875" style="234"/>
    <col min="14084" max="14084" width="1.21875" style="234" customWidth="1"/>
    <col min="14085" max="14086" width="17.33203125" style="234" customWidth="1"/>
    <col min="14087" max="14087" width="16.88671875" style="234" customWidth="1"/>
    <col min="14088" max="14088" width="19.44140625" style="234" customWidth="1"/>
    <col min="14089" max="14089" width="16.77734375" style="234" customWidth="1"/>
    <col min="14090" max="14090" width="16.88671875" style="234" customWidth="1"/>
    <col min="14091" max="14091" width="4.109375" style="234" customWidth="1"/>
    <col min="14092" max="14092" width="2.77734375" style="234" customWidth="1"/>
    <col min="14093" max="14339" width="8.88671875" style="234"/>
    <col min="14340" max="14340" width="1.21875" style="234" customWidth="1"/>
    <col min="14341" max="14342" width="17.33203125" style="234" customWidth="1"/>
    <col min="14343" max="14343" width="16.88671875" style="234" customWidth="1"/>
    <col min="14344" max="14344" width="19.44140625" style="234" customWidth="1"/>
    <col min="14345" max="14345" width="16.77734375" style="234" customWidth="1"/>
    <col min="14346" max="14346" width="16.88671875" style="234" customWidth="1"/>
    <col min="14347" max="14347" width="4.109375" style="234" customWidth="1"/>
    <col min="14348" max="14348" width="2.77734375" style="234" customWidth="1"/>
    <col min="14349" max="14595" width="8.88671875" style="234"/>
    <col min="14596" max="14596" width="1.21875" style="234" customWidth="1"/>
    <col min="14597" max="14598" width="17.33203125" style="234" customWidth="1"/>
    <col min="14599" max="14599" width="16.88671875" style="234" customWidth="1"/>
    <col min="14600" max="14600" width="19.44140625" style="234" customWidth="1"/>
    <col min="14601" max="14601" width="16.77734375" style="234" customWidth="1"/>
    <col min="14602" max="14602" width="16.88671875" style="234" customWidth="1"/>
    <col min="14603" max="14603" width="4.109375" style="234" customWidth="1"/>
    <col min="14604" max="14604" width="2.77734375" style="234" customWidth="1"/>
    <col min="14605" max="14851" width="8.88671875" style="234"/>
    <col min="14852" max="14852" width="1.21875" style="234" customWidth="1"/>
    <col min="14853" max="14854" width="17.33203125" style="234" customWidth="1"/>
    <col min="14855" max="14855" width="16.88671875" style="234" customWidth="1"/>
    <col min="14856" max="14856" width="19.44140625" style="234" customWidth="1"/>
    <col min="14857" max="14857" width="16.77734375" style="234" customWidth="1"/>
    <col min="14858" max="14858" width="16.88671875" style="234" customWidth="1"/>
    <col min="14859" max="14859" width="4.109375" style="234" customWidth="1"/>
    <col min="14860" max="14860" width="2.77734375" style="234" customWidth="1"/>
    <col min="14861" max="15107" width="8.88671875" style="234"/>
    <col min="15108" max="15108" width="1.21875" style="234" customWidth="1"/>
    <col min="15109" max="15110" width="17.33203125" style="234" customWidth="1"/>
    <col min="15111" max="15111" width="16.88671875" style="234" customWidth="1"/>
    <col min="15112" max="15112" width="19.44140625" style="234" customWidth="1"/>
    <col min="15113" max="15113" width="16.77734375" style="234" customWidth="1"/>
    <col min="15114" max="15114" width="16.88671875" style="234" customWidth="1"/>
    <col min="15115" max="15115" width="4.109375" style="234" customWidth="1"/>
    <col min="15116" max="15116" width="2.77734375" style="234" customWidth="1"/>
    <col min="15117" max="15363" width="8.88671875" style="234"/>
    <col min="15364" max="15364" width="1.21875" style="234" customWidth="1"/>
    <col min="15365" max="15366" width="17.33203125" style="234" customWidth="1"/>
    <col min="15367" max="15367" width="16.88671875" style="234" customWidth="1"/>
    <col min="15368" max="15368" width="19.44140625" style="234" customWidth="1"/>
    <col min="15369" max="15369" width="16.77734375" style="234" customWidth="1"/>
    <col min="15370" max="15370" width="16.88671875" style="234" customWidth="1"/>
    <col min="15371" max="15371" width="4.109375" style="234" customWidth="1"/>
    <col min="15372" max="15372" width="2.77734375" style="234" customWidth="1"/>
    <col min="15373" max="15619" width="8.88671875" style="234"/>
    <col min="15620" max="15620" width="1.21875" style="234" customWidth="1"/>
    <col min="15621" max="15622" width="17.33203125" style="234" customWidth="1"/>
    <col min="15623" max="15623" width="16.88671875" style="234" customWidth="1"/>
    <col min="15624" max="15624" width="19.44140625" style="234" customWidth="1"/>
    <col min="15625" max="15625" width="16.77734375" style="234" customWidth="1"/>
    <col min="15626" max="15626" width="16.88671875" style="234" customWidth="1"/>
    <col min="15627" max="15627" width="4.109375" style="234" customWidth="1"/>
    <col min="15628" max="15628" width="2.77734375" style="234" customWidth="1"/>
    <col min="15629" max="15875" width="8.88671875" style="234"/>
    <col min="15876" max="15876" width="1.21875" style="234" customWidth="1"/>
    <col min="15877" max="15878" width="17.33203125" style="234" customWidth="1"/>
    <col min="15879" max="15879" width="16.88671875" style="234" customWidth="1"/>
    <col min="15880" max="15880" width="19.44140625" style="234" customWidth="1"/>
    <col min="15881" max="15881" width="16.77734375" style="234" customWidth="1"/>
    <col min="15882" max="15882" width="16.88671875" style="234" customWidth="1"/>
    <col min="15883" max="15883" width="4.109375" style="234" customWidth="1"/>
    <col min="15884" max="15884" width="2.77734375" style="234" customWidth="1"/>
    <col min="15885" max="16131" width="8.88671875" style="234"/>
    <col min="16132" max="16132" width="1.21875" style="234" customWidth="1"/>
    <col min="16133" max="16134" width="17.33203125" style="234" customWidth="1"/>
    <col min="16135" max="16135" width="16.88671875" style="234" customWidth="1"/>
    <col min="16136" max="16136" width="19.44140625" style="234" customWidth="1"/>
    <col min="16137" max="16137" width="16.77734375" style="234" customWidth="1"/>
    <col min="16138" max="16138" width="16.88671875" style="234" customWidth="1"/>
    <col min="16139" max="16139" width="4.109375" style="234" customWidth="1"/>
    <col min="16140" max="16140" width="2.77734375" style="234" customWidth="1"/>
    <col min="16141" max="16384" width="8.88671875" style="234"/>
  </cols>
  <sheetData>
    <row r="1" spans="1:11" ht="27.75" customHeight="1">
      <c r="A1" s="232"/>
      <c r="B1" s="233"/>
      <c r="C1" s="233"/>
      <c r="D1" s="233"/>
      <c r="E1" s="233"/>
      <c r="F1" s="233"/>
      <c r="G1" s="233"/>
      <c r="H1" s="233"/>
      <c r="I1" s="233"/>
      <c r="J1" s="233"/>
    </row>
    <row r="2" spans="1:11" ht="15.75" customHeight="1">
      <c r="A2" s="232"/>
      <c r="B2" s="235" t="s">
        <v>360</v>
      </c>
      <c r="C2" s="236"/>
      <c r="D2" s="236"/>
      <c r="E2" s="236"/>
      <c r="F2" s="236"/>
      <c r="G2" s="236"/>
      <c r="H2" s="236"/>
      <c r="I2" s="236"/>
      <c r="J2" s="237" t="s">
        <v>361</v>
      </c>
    </row>
    <row r="3" spans="1:11" ht="15.75" customHeight="1">
      <c r="A3" s="232"/>
      <c r="B3" s="235"/>
      <c r="C3" s="236"/>
      <c r="D3" s="236"/>
      <c r="E3" s="236"/>
      <c r="F3" s="236"/>
      <c r="G3" s="236"/>
      <c r="H3" s="236"/>
      <c r="I3" s="236"/>
      <c r="J3" s="237"/>
    </row>
    <row r="4" spans="1:11" ht="18" customHeight="1">
      <c r="A4" s="676" t="s">
        <v>362</v>
      </c>
      <c r="B4" s="676"/>
      <c r="C4" s="676"/>
      <c r="D4" s="676"/>
      <c r="E4" s="676"/>
      <c r="F4" s="676"/>
      <c r="G4" s="676"/>
      <c r="H4" s="676"/>
      <c r="I4" s="676"/>
      <c r="J4" s="676"/>
    </row>
    <row r="5" spans="1:11" ht="12" customHeight="1">
      <c r="A5" s="238"/>
      <c r="B5" s="238"/>
      <c r="C5" s="238"/>
      <c r="D5" s="238"/>
      <c r="E5" s="238"/>
      <c r="F5" s="238"/>
      <c r="G5" s="238"/>
      <c r="H5" s="238"/>
      <c r="I5" s="238"/>
      <c r="J5" s="238"/>
    </row>
    <row r="6" spans="1:11" ht="43.5" customHeight="1">
      <c r="A6" s="238"/>
      <c r="B6" s="239" t="s">
        <v>363</v>
      </c>
      <c r="C6" s="670"/>
      <c r="D6" s="671"/>
      <c r="E6" s="671"/>
      <c r="F6" s="671"/>
      <c r="G6" s="671"/>
      <c r="H6" s="671"/>
      <c r="I6" s="671"/>
      <c r="J6" s="672"/>
    </row>
    <row r="7" spans="1:11" ht="43.5" customHeight="1">
      <c r="A7" s="236"/>
      <c r="B7" s="240" t="s">
        <v>2</v>
      </c>
      <c r="C7" s="677" t="s">
        <v>364</v>
      </c>
      <c r="D7" s="677"/>
      <c r="E7" s="677"/>
      <c r="F7" s="677"/>
      <c r="G7" s="677"/>
      <c r="H7" s="677"/>
      <c r="I7" s="677"/>
      <c r="J7" s="677"/>
      <c r="K7" s="241"/>
    </row>
    <row r="8" spans="1:11" ht="43.5" customHeight="1">
      <c r="A8" s="236"/>
      <c r="B8" s="242" t="s">
        <v>365</v>
      </c>
      <c r="C8" s="678" t="s">
        <v>366</v>
      </c>
      <c r="D8" s="679"/>
      <c r="E8" s="679"/>
      <c r="F8" s="679"/>
      <c r="G8" s="679"/>
      <c r="H8" s="679"/>
      <c r="I8" s="679"/>
      <c r="J8" s="680"/>
      <c r="K8" s="241"/>
    </row>
    <row r="9" spans="1:11" ht="19.5" customHeight="1">
      <c r="A9" s="236"/>
      <c r="B9" s="681" t="s">
        <v>367</v>
      </c>
      <c r="C9" s="684" t="s">
        <v>368</v>
      </c>
      <c r="D9" s="677"/>
      <c r="E9" s="677"/>
      <c r="F9" s="677"/>
      <c r="G9" s="677"/>
      <c r="H9" s="677"/>
      <c r="I9" s="677"/>
      <c r="J9" s="677"/>
      <c r="K9" s="241"/>
    </row>
    <row r="10" spans="1:11" ht="40.5" customHeight="1">
      <c r="A10" s="236"/>
      <c r="B10" s="682"/>
      <c r="C10" s="243" t="s">
        <v>369</v>
      </c>
      <c r="D10" s="243" t="s">
        <v>315</v>
      </c>
      <c r="E10" s="661" t="s">
        <v>370</v>
      </c>
      <c r="F10" s="661"/>
      <c r="G10" s="661"/>
      <c r="H10" s="685" t="s">
        <v>371</v>
      </c>
      <c r="I10" s="685"/>
      <c r="J10" s="244" t="s">
        <v>372</v>
      </c>
    </row>
    <row r="11" spans="1:11" ht="19.5" customHeight="1">
      <c r="A11" s="236"/>
      <c r="B11" s="682"/>
      <c r="C11" s="245"/>
      <c r="D11" s="245"/>
      <c r="E11" s="661"/>
      <c r="F11" s="661"/>
      <c r="G11" s="661"/>
      <c r="H11" s="246"/>
      <c r="I11" s="247" t="s">
        <v>373</v>
      </c>
      <c r="J11" s="246"/>
    </row>
    <row r="12" spans="1:11" ht="19.5" customHeight="1">
      <c r="A12" s="236"/>
      <c r="B12" s="682"/>
      <c r="C12" s="245"/>
      <c r="D12" s="245"/>
      <c r="E12" s="661"/>
      <c r="F12" s="661"/>
      <c r="G12" s="661"/>
      <c r="H12" s="246"/>
      <c r="I12" s="247" t="s">
        <v>373</v>
      </c>
      <c r="J12" s="246"/>
    </row>
    <row r="13" spans="1:11" ht="19.5" customHeight="1">
      <c r="A13" s="236"/>
      <c r="B13" s="682"/>
      <c r="C13" s="245"/>
      <c r="D13" s="245"/>
      <c r="E13" s="661"/>
      <c r="F13" s="661"/>
      <c r="G13" s="661"/>
      <c r="H13" s="246"/>
      <c r="I13" s="247" t="s">
        <v>373</v>
      </c>
      <c r="J13" s="246"/>
    </row>
    <row r="14" spans="1:11" ht="19.5" customHeight="1">
      <c r="A14" s="236"/>
      <c r="B14" s="682"/>
      <c r="C14" s="686" t="s">
        <v>374</v>
      </c>
      <c r="D14" s="687"/>
      <c r="E14" s="687"/>
      <c r="F14" s="687"/>
      <c r="G14" s="687"/>
      <c r="H14" s="687"/>
      <c r="I14" s="687"/>
      <c r="J14" s="688"/>
    </row>
    <row r="15" spans="1:11" ht="40.5" customHeight="1">
      <c r="A15" s="236"/>
      <c r="B15" s="682"/>
      <c r="C15" s="243" t="s">
        <v>369</v>
      </c>
      <c r="D15" s="243" t="s">
        <v>315</v>
      </c>
      <c r="E15" s="661" t="s">
        <v>370</v>
      </c>
      <c r="F15" s="661"/>
      <c r="G15" s="661"/>
      <c r="H15" s="685" t="s">
        <v>371</v>
      </c>
      <c r="I15" s="685"/>
      <c r="J15" s="244" t="s">
        <v>372</v>
      </c>
    </row>
    <row r="16" spans="1:11" ht="19.5" customHeight="1">
      <c r="A16" s="236"/>
      <c r="B16" s="682"/>
      <c r="C16" s="245"/>
      <c r="D16" s="245"/>
      <c r="E16" s="661"/>
      <c r="F16" s="661"/>
      <c r="G16" s="661"/>
      <c r="H16" s="246"/>
      <c r="I16" s="247" t="s">
        <v>373</v>
      </c>
      <c r="J16" s="246"/>
      <c r="K16" s="241"/>
    </row>
    <row r="17" spans="1:12" ht="19.5" customHeight="1">
      <c r="A17" s="236"/>
      <c r="B17" s="682"/>
      <c r="C17" s="245"/>
      <c r="D17" s="245"/>
      <c r="E17" s="661"/>
      <c r="F17" s="661"/>
      <c r="G17" s="661"/>
      <c r="H17" s="246"/>
      <c r="I17" s="247" t="s">
        <v>373</v>
      </c>
      <c r="J17" s="246"/>
    </row>
    <row r="18" spans="1:12" ht="19.5" customHeight="1">
      <c r="A18" s="236"/>
      <c r="B18" s="683"/>
      <c r="C18" s="245"/>
      <c r="D18" s="245"/>
      <c r="E18" s="661"/>
      <c r="F18" s="661"/>
      <c r="G18" s="661"/>
      <c r="H18" s="246"/>
      <c r="I18" s="247" t="s">
        <v>373</v>
      </c>
      <c r="J18" s="246"/>
    </row>
    <row r="19" spans="1:12" ht="19.5" customHeight="1">
      <c r="A19" s="236"/>
      <c r="B19" s="662" t="s">
        <v>375</v>
      </c>
      <c r="C19" s="664" t="s">
        <v>376</v>
      </c>
      <c r="D19" s="665"/>
      <c r="E19" s="665"/>
      <c r="F19" s="665"/>
      <c r="G19" s="666"/>
      <c r="H19" s="670" t="s">
        <v>377</v>
      </c>
      <c r="I19" s="671"/>
      <c r="J19" s="672"/>
    </row>
    <row r="20" spans="1:12" ht="35.25" customHeight="1">
      <c r="A20" s="236"/>
      <c r="B20" s="663"/>
      <c r="C20" s="667"/>
      <c r="D20" s="668"/>
      <c r="E20" s="668"/>
      <c r="F20" s="668"/>
      <c r="G20" s="669"/>
      <c r="H20" s="673"/>
      <c r="I20" s="674"/>
      <c r="J20" s="675"/>
    </row>
    <row r="21" spans="1:12" ht="6" customHeight="1">
      <c r="A21" s="236"/>
      <c r="B21" s="236"/>
      <c r="C21" s="236"/>
      <c r="D21" s="236"/>
      <c r="E21" s="236"/>
      <c r="F21" s="236"/>
      <c r="G21" s="236"/>
      <c r="H21" s="236"/>
      <c r="I21" s="236"/>
      <c r="J21" s="236"/>
    </row>
    <row r="22" spans="1:12" ht="20.25" customHeight="1">
      <c r="A22" s="236"/>
      <c r="B22" s="248" t="s">
        <v>309</v>
      </c>
      <c r="C22" s="248"/>
      <c r="D22" s="248"/>
      <c r="E22" s="248"/>
      <c r="F22" s="248"/>
      <c r="G22" s="248"/>
      <c r="H22" s="248"/>
      <c r="I22" s="248"/>
      <c r="J22" s="248"/>
      <c r="K22" s="202"/>
      <c r="L22" s="202"/>
    </row>
    <row r="23" spans="1:12" ht="62.25" customHeight="1">
      <c r="A23" s="236"/>
      <c r="B23" s="658" t="s">
        <v>378</v>
      </c>
      <c r="C23" s="658"/>
      <c r="D23" s="658"/>
      <c r="E23" s="658"/>
      <c r="F23" s="658"/>
      <c r="G23" s="658"/>
      <c r="H23" s="658"/>
      <c r="I23" s="658"/>
      <c r="J23" s="658"/>
      <c r="K23" s="202"/>
      <c r="L23" s="202"/>
    </row>
    <row r="24" spans="1:12" ht="39" customHeight="1">
      <c r="A24" s="236"/>
      <c r="B24" s="658" t="s">
        <v>379</v>
      </c>
      <c r="C24" s="658"/>
      <c r="D24" s="658"/>
      <c r="E24" s="658"/>
      <c r="F24" s="658"/>
      <c r="G24" s="658"/>
      <c r="H24" s="658"/>
      <c r="I24" s="658"/>
      <c r="J24" s="658"/>
      <c r="K24" s="202"/>
      <c r="L24" s="202"/>
    </row>
    <row r="25" spans="1:12" ht="29.25" customHeight="1">
      <c r="A25" s="236"/>
      <c r="B25" s="659" t="s">
        <v>380</v>
      </c>
      <c r="C25" s="659"/>
      <c r="D25" s="659"/>
      <c r="E25" s="659"/>
      <c r="F25" s="659"/>
      <c r="G25" s="659"/>
      <c r="H25" s="659"/>
      <c r="I25" s="659"/>
      <c r="J25" s="659"/>
      <c r="K25" s="202"/>
      <c r="L25" s="202"/>
    </row>
    <row r="26" spans="1:12" ht="7.5" customHeight="1">
      <c r="A26" s="233"/>
      <c r="B26" s="660"/>
      <c r="C26" s="660"/>
      <c r="D26" s="660"/>
      <c r="E26" s="660"/>
      <c r="F26" s="660"/>
      <c r="G26" s="660"/>
      <c r="H26" s="660"/>
      <c r="I26" s="660"/>
      <c r="J26" s="660"/>
    </row>
    <row r="27" spans="1:12">
      <c r="B27" s="202"/>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57"/>
  <sheetViews>
    <sheetView showGridLines="0" view="pageBreakPreview" zoomScaleNormal="100" zoomScaleSheetLayoutView="100" workbookViewId="0">
      <selection activeCell="B8" sqref="B8:H8"/>
    </sheetView>
  </sheetViews>
  <sheetFormatPr defaultRowHeight="13.2"/>
  <cols>
    <col min="1" max="1" width="28.6640625" style="2" customWidth="1"/>
    <col min="2" max="3" width="3.109375" style="2" customWidth="1"/>
    <col min="4" max="4" width="23.6640625" style="2" customWidth="1"/>
    <col min="5" max="5" width="10.33203125" style="2" customWidth="1"/>
    <col min="6" max="6" width="7.44140625" style="2" customWidth="1"/>
    <col min="7" max="7" width="23.88671875" style="2" customWidth="1"/>
    <col min="8" max="8" width="13.77734375" style="2" customWidth="1"/>
    <col min="9" max="256" width="9" style="2"/>
    <col min="257" max="257" width="28.6640625" style="2" customWidth="1"/>
    <col min="258" max="259" width="3.109375" style="2" customWidth="1"/>
    <col min="260" max="260" width="23.6640625" style="2" customWidth="1"/>
    <col min="261" max="261" width="10.33203125" style="2" customWidth="1"/>
    <col min="262" max="262" width="7.44140625" style="2" customWidth="1"/>
    <col min="263" max="263" width="23.88671875" style="2" customWidth="1"/>
    <col min="264" max="264" width="13.77734375" style="2" customWidth="1"/>
    <col min="265" max="512" width="9" style="2"/>
    <col min="513" max="513" width="28.6640625" style="2" customWidth="1"/>
    <col min="514" max="515" width="3.109375" style="2" customWidth="1"/>
    <col min="516" max="516" width="23.6640625" style="2" customWidth="1"/>
    <col min="517" max="517" width="10.33203125" style="2" customWidth="1"/>
    <col min="518" max="518" width="7.44140625" style="2" customWidth="1"/>
    <col min="519" max="519" width="23.88671875" style="2" customWidth="1"/>
    <col min="520" max="520" width="13.77734375" style="2" customWidth="1"/>
    <col min="521" max="768" width="9" style="2"/>
    <col min="769" max="769" width="28.6640625" style="2" customWidth="1"/>
    <col min="770" max="771" width="3.109375" style="2" customWidth="1"/>
    <col min="772" max="772" width="23.6640625" style="2" customWidth="1"/>
    <col min="773" max="773" width="10.33203125" style="2" customWidth="1"/>
    <col min="774" max="774" width="7.44140625" style="2" customWidth="1"/>
    <col min="775" max="775" width="23.88671875" style="2" customWidth="1"/>
    <col min="776" max="776" width="13.77734375" style="2" customWidth="1"/>
    <col min="777" max="1024" width="9" style="2"/>
    <col min="1025" max="1025" width="28.6640625" style="2" customWidth="1"/>
    <col min="1026" max="1027" width="3.109375" style="2" customWidth="1"/>
    <col min="1028" max="1028" width="23.6640625" style="2" customWidth="1"/>
    <col min="1029" max="1029" width="10.33203125" style="2" customWidth="1"/>
    <col min="1030" max="1030" width="7.44140625" style="2" customWidth="1"/>
    <col min="1031" max="1031" width="23.88671875" style="2" customWidth="1"/>
    <col min="1032" max="1032" width="13.77734375" style="2" customWidth="1"/>
    <col min="1033" max="1280" width="9" style="2"/>
    <col min="1281" max="1281" width="28.6640625" style="2" customWidth="1"/>
    <col min="1282" max="1283" width="3.109375" style="2" customWidth="1"/>
    <col min="1284" max="1284" width="23.6640625" style="2" customWidth="1"/>
    <col min="1285" max="1285" width="10.33203125" style="2" customWidth="1"/>
    <col min="1286" max="1286" width="7.44140625" style="2" customWidth="1"/>
    <col min="1287" max="1287" width="23.88671875" style="2" customWidth="1"/>
    <col min="1288" max="1288" width="13.77734375" style="2" customWidth="1"/>
    <col min="1289" max="1536" width="9" style="2"/>
    <col min="1537" max="1537" width="28.6640625" style="2" customWidth="1"/>
    <col min="1538" max="1539" width="3.109375" style="2" customWidth="1"/>
    <col min="1540" max="1540" width="23.6640625" style="2" customWidth="1"/>
    <col min="1541" max="1541" width="10.33203125" style="2" customWidth="1"/>
    <col min="1542" max="1542" width="7.44140625" style="2" customWidth="1"/>
    <col min="1543" max="1543" width="23.88671875" style="2" customWidth="1"/>
    <col min="1544" max="1544" width="13.77734375" style="2" customWidth="1"/>
    <col min="1545" max="1792" width="9" style="2"/>
    <col min="1793" max="1793" width="28.6640625" style="2" customWidth="1"/>
    <col min="1794" max="1795" width="3.109375" style="2" customWidth="1"/>
    <col min="1796" max="1796" width="23.6640625" style="2" customWidth="1"/>
    <col min="1797" max="1797" width="10.33203125" style="2" customWidth="1"/>
    <col min="1798" max="1798" width="7.44140625" style="2" customWidth="1"/>
    <col min="1799" max="1799" width="23.88671875" style="2" customWidth="1"/>
    <col min="1800" max="1800" width="13.77734375" style="2" customWidth="1"/>
    <col min="1801" max="2048" width="9" style="2"/>
    <col min="2049" max="2049" width="28.6640625" style="2" customWidth="1"/>
    <col min="2050" max="2051" width="3.109375" style="2" customWidth="1"/>
    <col min="2052" max="2052" width="23.6640625" style="2" customWidth="1"/>
    <col min="2053" max="2053" width="10.33203125" style="2" customWidth="1"/>
    <col min="2054" max="2054" width="7.44140625" style="2" customWidth="1"/>
    <col min="2055" max="2055" width="23.88671875" style="2" customWidth="1"/>
    <col min="2056" max="2056" width="13.77734375" style="2" customWidth="1"/>
    <col min="2057" max="2304" width="9" style="2"/>
    <col min="2305" max="2305" width="28.6640625" style="2" customWidth="1"/>
    <col min="2306" max="2307" width="3.109375" style="2" customWidth="1"/>
    <col min="2308" max="2308" width="23.6640625" style="2" customWidth="1"/>
    <col min="2309" max="2309" width="10.33203125" style="2" customWidth="1"/>
    <col min="2310" max="2310" width="7.44140625" style="2" customWidth="1"/>
    <col min="2311" max="2311" width="23.88671875" style="2" customWidth="1"/>
    <col min="2312" max="2312" width="13.77734375" style="2" customWidth="1"/>
    <col min="2313" max="2560" width="9" style="2"/>
    <col min="2561" max="2561" width="28.6640625" style="2" customWidth="1"/>
    <col min="2562" max="2563" width="3.109375" style="2" customWidth="1"/>
    <col min="2564" max="2564" width="23.6640625" style="2" customWidth="1"/>
    <col min="2565" max="2565" width="10.33203125" style="2" customWidth="1"/>
    <col min="2566" max="2566" width="7.44140625" style="2" customWidth="1"/>
    <col min="2567" max="2567" width="23.88671875" style="2" customWidth="1"/>
    <col min="2568" max="2568" width="13.77734375" style="2" customWidth="1"/>
    <col min="2569" max="2816" width="9" style="2"/>
    <col min="2817" max="2817" width="28.6640625" style="2" customWidth="1"/>
    <col min="2818" max="2819" width="3.109375" style="2" customWidth="1"/>
    <col min="2820" max="2820" width="23.6640625" style="2" customWidth="1"/>
    <col min="2821" max="2821" width="10.33203125" style="2" customWidth="1"/>
    <col min="2822" max="2822" width="7.44140625" style="2" customWidth="1"/>
    <col min="2823" max="2823" width="23.88671875" style="2" customWidth="1"/>
    <col min="2824" max="2824" width="13.77734375" style="2" customWidth="1"/>
    <col min="2825" max="3072" width="9" style="2"/>
    <col min="3073" max="3073" width="28.6640625" style="2" customWidth="1"/>
    <col min="3074" max="3075" width="3.109375" style="2" customWidth="1"/>
    <col min="3076" max="3076" width="23.6640625" style="2" customWidth="1"/>
    <col min="3077" max="3077" width="10.33203125" style="2" customWidth="1"/>
    <col min="3078" max="3078" width="7.44140625" style="2" customWidth="1"/>
    <col min="3079" max="3079" width="23.88671875" style="2" customWidth="1"/>
    <col min="3080" max="3080" width="13.77734375" style="2" customWidth="1"/>
    <col min="3081" max="3328" width="9" style="2"/>
    <col min="3329" max="3329" width="28.6640625" style="2" customWidth="1"/>
    <col min="3330" max="3331" width="3.109375" style="2" customWidth="1"/>
    <col min="3332" max="3332" width="23.6640625" style="2" customWidth="1"/>
    <col min="3333" max="3333" width="10.33203125" style="2" customWidth="1"/>
    <col min="3334" max="3334" width="7.44140625" style="2" customWidth="1"/>
    <col min="3335" max="3335" width="23.88671875" style="2" customWidth="1"/>
    <col min="3336" max="3336" width="13.77734375" style="2" customWidth="1"/>
    <col min="3337" max="3584" width="9" style="2"/>
    <col min="3585" max="3585" width="28.6640625" style="2" customWidth="1"/>
    <col min="3586" max="3587" width="3.109375" style="2" customWidth="1"/>
    <col min="3588" max="3588" width="23.6640625" style="2" customWidth="1"/>
    <col min="3589" max="3589" width="10.33203125" style="2" customWidth="1"/>
    <col min="3590" max="3590" width="7.44140625" style="2" customWidth="1"/>
    <col min="3591" max="3591" width="23.88671875" style="2" customWidth="1"/>
    <col min="3592" max="3592" width="13.77734375" style="2" customWidth="1"/>
    <col min="3593" max="3840" width="9" style="2"/>
    <col min="3841" max="3841" width="28.6640625" style="2" customWidth="1"/>
    <col min="3842" max="3843" width="3.109375" style="2" customWidth="1"/>
    <col min="3844" max="3844" width="23.6640625" style="2" customWidth="1"/>
    <col min="3845" max="3845" width="10.33203125" style="2" customWidth="1"/>
    <col min="3846" max="3846" width="7.44140625" style="2" customWidth="1"/>
    <col min="3847" max="3847" width="23.88671875" style="2" customWidth="1"/>
    <col min="3848" max="3848" width="13.77734375" style="2" customWidth="1"/>
    <col min="3849" max="4096" width="9" style="2"/>
    <col min="4097" max="4097" width="28.6640625" style="2" customWidth="1"/>
    <col min="4098" max="4099" width="3.109375" style="2" customWidth="1"/>
    <col min="4100" max="4100" width="23.6640625" style="2" customWidth="1"/>
    <col min="4101" max="4101" width="10.33203125" style="2" customWidth="1"/>
    <col min="4102" max="4102" width="7.44140625" style="2" customWidth="1"/>
    <col min="4103" max="4103" width="23.88671875" style="2" customWidth="1"/>
    <col min="4104" max="4104" width="13.77734375" style="2" customWidth="1"/>
    <col min="4105" max="4352" width="9" style="2"/>
    <col min="4353" max="4353" width="28.6640625" style="2" customWidth="1"/>
    <col min="4354" max="4355" width="3.109375" style="2" customWidth="1"/>
    <col min="4356" max="4356" width="23.6640625" style="2" customWidth="1"/>
    <col min="4357" max="4357" width="10.33203125" style="2" customWidth="1"/>
    <col min="4358" max="4358" width="7.44140625" style="2" customWidth="1"/>
    <col min="4359" max="4359" width="23.88671875" style="2" customWidth="1"/>
    <col min="4360" max="4360" width="13.77734375" style="2" customWidth="1"/>
    <col min="4361" max="4608" width="9" style="2"/>
    <col min="4609" max="4609" width="28.6640625" style="2" customWidth="1"/>
    <col min="4610" max="4611" width="3.109375" style="2" customWidth="1"/>
    <col min="4612" max="4612" width="23.6640625" style="2" customWidth="1"/>
    <col min="4613" max="4613" width="10.33203125" style="2" customWidth="1"/>
    <col min="4614" max="4614" width="7.44140625" style="2" customWidth="1"/>
    <col min="4615" max="4615" width="23.88671875" style="2" customWidth="1"/>
    <col min="4616" max="4616" width="13.77734375" style="2" customWidth="1"/>
    <col min="4617" max="4864" width="9" style="2"/>
    <col min="4865" max="4865" width="28.6640625" style="2" customWidth="1"/>
    <col min="4866" max="4867" width="3.109375" style="2" customWidth="1"/>
    <col min="4868" max="4868" width="23.6640625" style="2" customWidth="1"/>
    <col min="4869" max="4869" width="10.33203125" style="2" customWidth="1"/>
    <col min="4870" max="4870" width="7.44140625" style="2" customWidth="1"/>
    <col min="4871" max="4871" width="23.88671875" style="2" customWidth="1"/>
    <col min="4872" max="4872" width="13.77734375" style="2" customWidth="1"/>
    <col min="4873" max="5120" width="9" style="2"/>
    <col min="5121" max="5121" width="28.6640625" style="2" customWidth="1"/>
    <col min="5122" max="5123" width="3.109375" style="2" customWidth="1"/>
    <col min="5124" max="5124" width="23.6640625" style="2" customWidth="1"/>
    <col min="5125" max="5125" width="10.33203125" style="2" customWidth="1"/>
    <col min="5126" max="5126" width="7.44140625" style="2" customWidth="1"/>
    <col min="5127" max="5127" width="23.88671875" style="2" customWidth="1"/>
    <col min="5128" max="5128" width="13.77734375" style="2" customWidth="1"/>
    <col min="5129" max="5376" width="9" style="2"/>
    <col min="5377" max="5377" width="28.6640625" style="2" customWidth="1"/>
    <col min="5378" max="5379" width="3.109375" style="2" customWidth="1"/>
    <col min="5380" max="5380" width="23.6640625" style="2" customWidth="1"/>
    <col min="5381" max="5381" width="10.33203125" style="2" customWidth="1"/>
    <col min="5382" max="5382" width="7.44140625" style="2" customWidth="1"/>
    <col min="5383" max="5383" width="23.88671875" style="2" customWidth="1"/>
    <col min="5384" max="5384" width="13.77734375" style="2" customWidth="1"/>
    <col min="5385" max="5632" width="9" style="2"/>
    <col min="5633" max="5633" width="28.6640625" style="2" customWidth="1"/>
    <col min="5634" max="5635" width="3.109375" style="2" customWidth="1"/>
    <col min="5636" max="5636" width="23.6640625" style="2" customWidth="1"/>
    <col min="5637" max="5637" width="10.33203125" style="2" customWidth="1"/>
    <col min="5638" max="5638" width="7.44140625" style="2" customWidth="1"/>
    <col min="5639" max="5639" width="23.88671875" style="2" customWidth="1"/>
    <col min="5640" max="5640" width="13.77734375" style="2" customWidth="1"/>
    <col min="5641" max="5888" width="9" style="2"/>
    <col min="5889" max="5889" width="28.6640625" style="2" customWidth="1"/>
    <col min="5890" max="5891" width="3.109375" style="2" customWidth="1"/>
    <col min="5892" max="5892" width="23.6640625" style="2" customWidth="1"/>
    <col min="5893" max="5893" width="10.33203125" style="2" customWidth="1"/>
    <col min="5894" max="5894" width="7.44140625" style="2" customWidth="1"/>
    <col min="5895" max="5895" width="23.88671875" style="2" customWidth="1"/>
    <col min="5896" max="5896" width="13.77734375" style="2" customWidth="1"/>
    <col min="5897" max="6144" width="9" style="2"/>
    <col min="6145" max="6145" width="28.6640625" style="2" customWidth="1"/>
    <col min="6146" max="6147" width="3.109375" style="2" customWidth="1"/>
    <col min="6148" max="6148" width="23.6640625" style="2" customWidth="1"/>
    <col min="6149" max="6149" width="10.33203125" style="2" customWidth="1"/>
    <col min="6150" max="6150" width="7.44140625" style="2" customWidth="1"/>
    <col min="6151" max="6151" width="23.88671875" style="2" customWidth="1"/>
    <col min="6152" max="6152" width="13.77734375" style="2" customWidth="1"/>
    <col min="6153" max="6400" width="9" style="2"/>
    <col min="6401" max="6401" width="28.6640625" style="2" customWidth="1"/>
    <col min="6402" max="6403" width="3.109375" style="2" customWidth="1"/>
    <col min="6404" max="6404" width="23.6640625" style="2" customWidth="1"/>
    <col min="6405" max="6405" width="10.33203125" style="2" customWidth="1"/>
    <col min="6406" max="6406" width="7.44140625" style="2" customWidth="1"/>
    <col min="6407" max="6407" width="23.88671875" style="2" customWidth="1"/>
    <col min="6408" max="6408" width="13.77734375" style="2" customWidth="1"/>
    <col min="6409" max="6656" width="9" style="2"/>
    <col min="6657" max="6657" width="28.6640625" style="2" customWidth="1"/>
    <col min="6658" max="6659" width="3.109375" style="2" customWidth="1"/>
    <col min="6660" max="6660" width="23.6640625" style="2" customWidth="1"/>
    <col min="6661" max="6661" width="10.33203125" style="2" customWidth="1"/>
    <col min="6662" max="6662" width="7.44140625" style="2" customWidth="1"/>
    <col min="6663" max="6663" width="23.88671875" style="2" customWidth="1"/>
    <col min="6664" max="6664" width="13.77734375" style="2" customWidth="1"/>
    <col min="6665" max="6912" width="9" style="2"/>
    <col min="6913" max="6913" width="28.6640625" style="2" customWidth="1"/>
    <col min="6914" max="6915" width="3.109375" style="2" customWidth="1"/>
    <col min="6916" max="6916" width="23.6640625" style="2" customWidth="1"/>
    <col min="6917" max="6917" width="10.33203125" style="2" customWidth="1"/>
    <col min="6918" max="6918" width="7.44140625" style="2" customWidth="1"/>
    <col min="6919" max="6919" width="23.88671875" style="2" customWidth="1"/>
    <col min="6920" max="6920" width="13.77734375" style="2" customWidth="1"/>
    <col min="6921" max="7168" width="9" style="2"/>
    <col min="7169" max="7169" width="28.6640625" style="2" customWidth="1"/>
    <col min="7170" max="7171" width="3.109375" style="2" customWidth="1"/>
    <col min="7172" max="7172" width="23.6640625" style="2" customWidth="1"/>
    <col min="7173" max="7173" width="10.33203125" style="2" customWidth="1"/>
    <col min="7174" max="7174" width="7.44140625" style="2" customWidth="1"/>
    <col min="7175" max="7175" width="23.88671875" style="2" customWidth="1"/>
    <col min="7176" max="7176" width="13.77734375" style="2" customWidth="1"/>
    <col min="7177" max="7424" width="9" style="2"/>
    <col min="7425" max="7425" width="28.6640625" style="2" customWidth="1"/>
    <col min="7426" max="7427" width="3.109375" style="2" customWidth="1"/>
    <col min="7428" max="7428" width="23.6640625" style="2" customWidth="1"/>
    <col min="7429" max="7429" width="10.33203125" style="2" customWidth="1"/>
    <col min="7430" max="7430" width="7.44140625" style="2" customWidth="1"/>
    <col min="7431" max="7431" width="23.88671875" style="2" customWidth="1"/>
    <col min="7432" max="7432" width="13.77734375" style="2" customWidth="1"/>
    <col min="7433" max="7680" width="9" style="2"/>
    <col min="7681" max="7681" width="28.6640625" style="2" customWidth="1"/>
    <col min="7682" max="7683" width="3.109375" style="2" customWidth="1"/>
    <col min="7684" max="7684" width="23.6640625" style="2" customWidth="1"/>
    <col min="7685" max="7685" width="10.33203125" style="2" customWidth="1"/>
    <col min="7686" max="7686" width="7.44140625" style="2" customWidth="1"/>
    <col min="7687" max="7687" width="23.88671875" style="2" customWidth="1"/>
    <col min="7688" max="7688" width="13.77734375" style="2" customWidth="1"/>
    <col min="7689" max="7936" width="9" style="2"/>
    <col min="7937" max="7937" width="28.6640625" style="2" customWidth="1"/>
    <col min="7938" max="7939" width="3.109375" style="2" customWidth="1"/>
    <col min="7940" max="7940" width="23.6640625" style="2" customWidth="1"/>
    <col min="7941" max="7941" width="10.33203125" style="2" customWidth="1"/>
    <col min="7942" max="7942" width="7.44140625" style="2" customWidth="1"/>
    <col min="7943" max="7943" width="23.88671875" style="2" customWidth="1"/>
    <col min="7944" max="7944" width="13.77734375" style="2" customWidth="1"/>
    <col min="7945" max="8192" width="9" style="2"/>
    <col min="8193" max="8193" width="28.6640625" style="2" customWidth="1"/>
    <col min="8194" max="8195" width="3.109375" style="2" customWidth="1"/>
    <col min="8196" max="8196" width="23.6640625" style="2" customWidth="1"/>
    <col min="8197" max="8197" width="10.33203125" style="2" customWidth="1"/>
    <col min="8198" max="8198" width="7.44140625" style="2" customWidth="1"/>
    <col min="8199" max="8199" width="23.88671875" style="2" customWidth="1"/>
    <col min="8200" max="8200" width="13.77734375" style="2" customWidth="1"/>
    <col min="8201" max="8448" width="9" style="2"/>
    <col min="8449" max="8449" width="28.6640625" style="2" customWidth="1"/>
    <col min="8450" max="8451" width="3.109375" style="2" customWidth="1"/>
    <col min="8452" max="8452" width="23.6640625" style="2" customWidth="1"/>
    <col min="8453" max="8453" width="10.33203125" style="2" customWidth="1"/>
    <col min="8454" max="8454" width="7.44140625" style="2" customWidth="1"/>
    <col min="8455" max="8455" width="23.88671875" style="2" customWidth="1"/>
    <col min="8456" max="8456" width="13.77734375" style="2" customWidth="1"/>
    <col min="8457" max="8704" width="9" style="2"/>
    <col min="8705" max="8705" width="28.6640625" style="2" customWidth="1"/>
    <col min="8706" max="8707" width="3.109375" style="2" customWidth="1"/>
    <col min="8708" max="8708" width="23.6640625" style="2" customWidth="1"/>
    <col min="8709" max="8709" width="10.33203125" style="2" customWidth="1"/>
    <col min="8710" max="8710" width="7.44140625" style="2" customWidth="1"/>
    <col min="8711" max="8711" width="23.88671875" style="2" customWidth="1"/>
    <col min="8712" max="8712" width="13.77734375" style="2" customWidth="1"/>
    <col min="8713" max="8960" width="9" style="2"/>
    <col min="8961" max="8961" width="28.6640625" style="2" customWidth="1"/>
    <col min="8962" max="8963" width="3.109375" style="2" customWidth="1"/>
    <col min="8964" max="8964" width="23.6640625" style="2" customWidth="1"/>
    <col min="8965" max="8965" width="10.33203125" style="2" customWidth="1"/>
    <col min="8966" max="8966" width="7.44140625" style="2" customWidth="1"/>
    <col min="8967" max="8967" width="23.88671875" style="2" customWidth="1"/>
    <col min="8968" max="8968" width="13.77734375" style="2" customWidth="1"/>
    <col min="8969" max="9216" width="9" style="2"/>
    <col min="9217" max="9217" width="28.6640625" style="2" customWidth="1"/>
    <col min="9218" max="9219" width="3.109375" style="2" customWidth="1"/>
    <col min="9220" max="9220" width="23.6640625" style="2" customWidth="1"/>
    <col min="9221" max="9221" width="10.33203125" style="2" customWidth="1"/>
    <col min="9222" max="9222" width="7.44140625" style="2" customWidth="1"/>
    <col min="9223" max="9223" width="23.88671875" style="2" customWidth="1"/>
    <col min="9224" max="9224" width="13.77734375" style="2" customWidth="1"/>
    <col min="9225" max="9472" width="9" style="2"/>
    <col min="9473" max="9473" width="28.6640625" style="2" customWidth="1"/>
    <col min="9474" max="9475" width="3.109375" style="2" customWidth="1"/>
    <col min="9476" max="9476" width="23.6640625" style="2" customWidth="1"/>
    <col min="9477" max="9477" width="10.33203125" style="2" customWidth="1"/>
    <col min="9478" max="9478" width="7.44140625" style="2" customWidth="1"/>
    <col min="9479" max="9479" width="23.88671875" style="2" customWidth="1"/>
    <col min="9480" max="9480" width="13.77734375" style="2" customWidth="1"/>
    <col min="9481" max="9728" width="9" style="2"/>
    <col min="9729" max="9729" width="28.6640625" style="2" customWidth="1"/>
    <col min="9730" max="9731" width="3.109375" style="2" customWidth="1"/>
    <col min="9732" max="9732" width="23.6640625" style="2" customWidth="1"/>
    <col min="9733" max="9733" width="10.33203125" style="2" customWidth="1"/>
    <col min="9734" max="9734" width="7.44140625" style="2" customWidth="1"/>
    <col min="9735" max="9735" width="23.88671875" style="2" customWidth="1"/>
    <col min="9736" max="9736" width="13.77734375" style="2" customWidth="1"/>
    <col min="9737" max="9984" width="9" style="2"/>
    <col min="9985" max="9985" width="28.6640625" style="2" customWidth="1"/>
    <col min="9986" max="9987" width="3.109375" style="2" customWidth="1"/>
    <col min="9988" max="9988" width="23.6640625" style="2" customWidth="1"/>
    <col min="9989" max="9989" width="10.33203125" style="2" customWidth="1"/>
    <col min="9990" max="9990" width="7.44140625" style="2" customWidth="1"/>
    <col min="9991" max="9991" width="23.88671875" style="2" customWidth="1"/>
    <col min="9992" max="9992" width="13.77734375" style="2" customWidth="1"/>
    <col min="9993" max="10240" width="9" style="2"/>
    <col min="10241" max="10241" width="28.6640625" style="2" customWidth="1"/>
    <col min="10242" max="10243" width="3.109375" style="2" customWidth="1"/>
    <col min="10244" max="10244" width="23.6640625" style="2" customWidth="1"/>
    <col min="10245" max="10245" width="10.33203125" style="2" customWidth="1"/>
    <col min="10246" max="10246" width="7.44140625" style="2" customWidth="1"/>
    <col min="10247" max="10247" width="23.88671875" style="2" customWidth="1"/>
    <col min="10248" max="10248" width="13.77734375" style="2" customWidth="1"/>
    <col min="10249" max="10496" width="9" style="2"/>
    <col min="10497" max="10497" width="28.6640625" style="2" customWidth="1"/>
    <col min="10498" max="10499" width="3.109375" style="2" customWidth="1"/>
    <col min="10500" max="10500" width="23.6640625" style="2" customWidth="1"/>
    <col min="10501" max="10501" width="10.33203125" style="2" customWidth="1"/>
    <col min="10502" max="10502" width="7.44140625" style="2" customWidth="1"/>
    <col min="10503" max="10503" width="23.88671875" style="2" customWidth="1"/>
    <col min="10504" max="10504" width="13.77734375" style="2" customWidth="1"/>
    <col min="10505" max="10752" width="9" style="2"/>
    <col min="10753" max="10753" width="28.6640625" style="2" customWidth="1"/>
    <col min="10754" max="10755" width="3.109375" style="2" customWidth="1"/>
    <col min="10756" max="10756" width="23.6640625" style="2" customWidth="1"/>
    <col min="10757" max="10757" width="10.33203125" style="2" customWidth="1"/>
    <col min="10758" max="10758" width="7.44140625" style="2" customWidth="1"/>
    <col min="10759" max="10759" width="23.88671875" style="2" customWidth="1"/>
    <col min="10760" max="10760" width="13.77734375" style="2" customWidth="1"/>
    <col min="10761" max="11008" width="9" style="2"/>
    <col min="11009" max="11009" width="28.6640625" style="2" customWidth="1"/>
    <col min="11010" max="11011" width="3.109375" style="2" customWidth="1"/>
    <col min="11012" max="11012" width="23.6640625" style="2" customWidth="1"/>
    <col min="11013" max="11013" width="10.33203125" style="2" customWidth="1"/>
    <col min="11014" max="11014" width="7.44140625" style="2" customWidth="1"/>
    <col min="11015" max="11015" width="23.88671875" style="2" customWidth="1"/>
    <col min="11016" max="11016" width="13.77734375" style="2" customWidth="1"/>
    <col min="11017" max="11264" width="9" style="2"/>
    <col min="11265" max="11265" width="28.6640625" style="2" customWidth="1"/>
    <col min="11266" max="11267" width="3.109375" style="2" customWidth="1"/>
    <col min="11268" max="11268" width="23.6640625" style="2" customWidth="1"/>
    <col min="11269" max="11269" width="10.33203125" style="2" customWidth="1"/>
    <col min="11270" max="11270" width="7.44140625" style="2" customWidth="1"/>
    <col min="11271" max="11271" width="23.88671875" style="2" customWidth="1"/>
    <col min="11272" max="11272" width="13.77734375" style="2" customWidth="1"/>
    <col min="11273" max="11520" width="9" style="2"/>
    <col min="11521" max="11521" width="28.6640625" style="2" customWidth="1"/>
    <col min="11522" max="11523" width="3.109375" style="2" customWidth="1"/>
    <col min="11524" max="11524" width="23.6640625" style="2" customWidth="1"/>
    <col min="11525" max="11525" width="10.33203125" style="2" customWidth="1"/>
    <col min="11526" max="11526" width="7.44140625" style="2" customWidth="1"/>
    <col min="11527" max="11527" width="23.88671875" style="2" customWidth="1"/>
    <col min="11528" max="11528" width="13.77734375" style="2" customWidth="1"/>
    <col min="11529" max="11776" width="9" style="2"/>
    <col min="11777" max="11777" width="28.6640625" style="2" customWidth="1"/>
    <col min="11778" max="11779" width="3.109375" style="2" customWidth="1"/>
    <col min="11780" max="11780" width="23.6640625" style="2" customWidth="1"/>
    <col min="11781" max="11781" width="10.33203125" style="2" customWidth="1"/>
    <col min="11782" max="11782" width="7.44140625" style="2" customWidth="1"/>
    <col min="11783" max="11783" width="23.88671875" style="2" customWidth="1"/>
    <col min="11784" max="11784" width="13.77734375" style="2" customWidth="1"/>
    <col min="11785" max="12032" width="9" style="2"/>
    <col min="12033" max="12033" width="28.6640625" style="2" customWidth="1"/>
    <col min="12034" max="12035" width="3.109375" style="2" customWidth="1"/>
    <col min="12036" max="12036" width="23.6640625" style="2" customWidth="1"/>
    <col min="12037" max="12037" width="10.33203125" style="2" customWidth="1"/>
    <col min="12038" max="12038" width="7.44140625" style="2" customWidth="1"/>
    <col min="12039" max="12039" width="23.88671875" style="2" customWidth="1"/>
    <col min="12040" max="12040" width="13.77734375" style="2" customWidth="1"/>
    <col min="12041" max="12288" width="9" style="2"/>
    <col min="12289" max="12289" width="28.6640625" style="2" customWidth="1"/>
    <col min="12290" max="12291" width="3.109375" style="2" customWidth="1"/>
    <col min="12292" max="12292" width="23.6640625" style="2" customWidth="1"/>
    <col min="12293" max="12293" width="10.33203125" style="2" customWidth="1"/>
    <col min="12294" max="12294" width="7.44140625" style="2" customWidth="1"/>
    <col min="12295" max="12295" width="23.88671875" style="2" customWidth="1"/>
    <col min="12296" max="12296" width="13.77734375" style="2" customWidth="1"/>
    <col min="12297" max="12544" width="9" style="2"/>
    <col min="12545" max="12545" width="28.6640625" style="2" customWidth="1"/>
    <col min="12546" max="12547" width="3.109375" style="2" customWidth="1"/>
    <col min="12548" max="12548" width="23.6640625" style="2" customWidth="1"/>
    <col min="12549" max="12549" width="10.33203125" style="2" customWidth="1"/>
    <col min="12550" max="12550" width="7.44140625" style="2" customWidth="1"/>
    <col min="12551" max="12551" width="23.88671875" style="2" customWidth="1"/>
    <col min="12552" max="12552" width="13.77734375" style="2" customWidth="1"/>
    <col min="12553" max="12800" width="9" style="2"/>
    <col min="12801" max="12801" width="28.6640625" style="2" customWidth="1"/>
    <col min="12802" max="12803" width="3.109375" style="2" customWidth="1"/>
    <col min="12804" max="12804" width="23.6640625" style="2" customWidth="1"/>
    <col min="12805" max="12805" width="10.33203125" style="2" customWidth="1"/>
    <col min="12806" max="12806" width="7.44140625" style="2" customWidth="1"/>
    <col min="12807" max="12807" width="23.88671875" style="2" customWidth="1"/>
    <col min="12808" max="12808" width="13.77734375" style="2" customWidth="1"/>
    <col min="12809" max="13056" width="9" style="2"/>
    <col min="13057" max="13057" width="28.6640625" style="2" customWidth="1"/>
    <col min="13058" max="13059" width="3.109375" style="2" customWidth="1"/>
    <col min="13060" max="13060" width="23.6640625" style="2" customWidth="1"/>
    <col min="13061" max="13061" width="10.33203125" style="2" customWidth="1"/>
    <col min="13062" max="13062" width="7.44140625" style="2" customWidth="1"/>
    <col min="13063" max="13063" width="23.88671875" style="2" customWidth="1"/>
    <col min="13064" max="13064" width="13.77734375" style="2" customWidth="1"/>
    <col min="13065" max="13312" width="9" style="2"/>
    <col min="13313" max="13313" width="28.6640625" style="2" customWidth="1"/>
    <col min="13314" max="13315" width="3.109375" style="2" customWidth="1"/>
    <col min="13316" max="13316" width="23.6640625" style="2" customWidth="1"/>
    <col min="13317" max="13317" width="10.33203125" style="2" customWidth="1"/>
    <col min="13318" max="13318" width="7.44140625" style="2" customWidth="1"/>
    <col min="13319" max="13319" width="23.88671875" style="2" customWidth="1"/>
    <col min="13320" max="13320" width="13.77734375" style="2" customWidth="1"/>
    <col min="13321" max="13568" width="9" style="2"/>
    <col min="13569" max="13569" width="28.6640625" style="2" customWidth="1"/>
    <col min="13570" max="13571" width="3.109375" style="2" customWidth="1"/>
    <col min="13572" max="13572" width="23.6640625" style="2" customWidth="1"/>
    <col min="13573" max="13573" width="10.33203125" style="2" customWidth="1"/>
    <col min="13574" max="13574" width="7.44140625" style="2" customWidth="1"/>
    <col min="13575" max="13575" width="23.88671875" style="2" customWidth="1"/>
    <col min="13576" max="13576" width="13.77734375" style="2" customWidth="1"/>
    <col min="13577" max="13824" width="9" style="2"/>
    <col min="13825" max="13825" width="28.6640625" style="2" customWidth="1"/>
    <col min="13826" max="13827" width="3.109375" style="2" customWidth="1"/>
    <col min="13828" max="13828" width="23.6640625" style="2" customWidth="1"/>
    <col min="13829" max="13829" width="10.33203125" style="2" customWidth="1"/>
    <col min="13830" max="13830" width="7.44140625" style="2" customWidth="1"/>
    <col min="13831" max="13831" width="23.88671875" style="2" customWidth="1"/>
    <col min="13832" max="13832" width="13.77734375" style="2" customWidth="1"/>
    <col min="13833" max="14080" width="9" style="2"/>
    <col min="14081" max="14081" width="28.6640625" style="2" customWidth="1"/>
    <col min="14082" max="14083" width="3.109375" style="2" customWidth="1"/>
    <col min="14084" max="14084" width="23.6640625" style="2" customWidth="1"/>
    <col min="14085" max="14085" width="10.33203125" style="2" customWidth="1"/>
    <col min="14086" max="14086" width="7.44140625" style="2" customWidth="1"/>
    <col min="14087" max="14087" width="23.88671875" style="2" customWidth="1"/>
    <col min="14088" max="14088" width="13.77734375" style="2" customWidth="1"/>
    <col min="14089" max="14336" width="9" style="2"/>
    <col min="14337" max="14337" width="28.6640625" style="2" customWidth="1"/>
    <col min="14338" max="14339" width="3.109375" style="2" customWidth="1"/>
    <col min="14340" max="14340" width="23.6640625" style="2" customWidth="1"/>
    <col min="14341" max="14341" width="10.33203125" style="2" customWidth="1"/>
    <col min="14342" max="14342" width="7.44140625" style="2" customWidth="1"/>
    <col min="14343" max="14343" width="23.88671875" style="2" customWidth="1"/>
    <col min="14344" max="14344" width="13.77734375" style="2" customWidth="1"/>
    <col min="14345" max="14592" width="9" style="2"/>
    <col min="14593" max="14593" width="28.6640625" style="2" customWidth="1"/>
    <col min="14594" max="14595" width="3.109375" style="2" customWidth="1"/>
    <col min="14596" max="14596" width="23.6640625" style="2" customWidth="1"/>
    <col min="14597" max="14597" width="10.33203125" style="2" customWidth="1"/>
    <col min="14598" max="14598" width="7.44140625" style="2" customWidth="1"/>
    <col min="14599" max="14599" width="23.88671875" style="2" customWidth="1"/>
    <col min="14600" max="14600" width="13.77734375" style="2" customWidth="1"/>
    <col min="14601" max="14848" width="9" style="2"/>
    <col min="14849" max="14849" width="28.6640625" style="2" customWidth="1"/>
    <col min="14850" max="14851" width="3.109375" style="2" customWidth="1"/>
    <col min="14852" max="14852" width="23.6640625" style="2" customWidth="1"/>
    <col min="14853" max="14853" width="10.33203125" style="2" customWidth="1"/>
    <col min="14854" max="14854" width="7.44140625" style="2" customWidth="1"/>
    <col min="14855" max="14855" width="23.88671875" style="2" customWidth="1"/>
    <col min="14856" max="14856" width="13.77734375" style="2" customWidth="1"/>
    <col min="14857" max="15104" width="9" style="2"/>
    <col min="15105" max="15105" width="28.6640625" style="2" customWidth="1"/>
    <col min="15106" max="15107" width="3.109375" style="2" customWidth="1"/>
    <col min="15108" max="15108" width="23.6640625" style="2" customWidth="1"/>
    <col min="15109" max="15109" width="10.33203125" style="2" customWidth="1"/>
    <col min="15110" max="15110" width="7.44140625" style="2" customWidth="1"/>
    <col min="15111" max="15111" width="23.88671875" style="2" customWidth="1"/>
    <col min="15112" max="15112" width="13.77734375" style="2" customWidth="1"/>
    <col min="15113" max="15360" width="9" style="2"/>
    <col min="15361" max="15361" width="28.6640625" style="2" customWidth="1"/>
    <col min="15362" max="15363" width="3.109375" style="2" customWidth="1"/>
    <col min="15364" max="15364" width="23.6640625" style="2" customWidth="1"/>
    <col min="15365" max="15365" width="10.33203125" style="2" customWidth="1"/>
    <col min="15366" max="15366" width="7.44140625" style="2" customWidth="1"/>
    <col min="15367" max="15367" width="23.88671875" style="2" customWidth="1"/>
    <col min="15368" max="15368" width="13.77734375" style="2" customWidth="1"/>
    <col min="15369" max="15616" width="9" style="2"/>
    <col min="15617" max="15617" width="28.6640625" style="2" customWidth="1"/>
    <col min="15618" max="15619" width="3.109375" style="2" customWidth="1"/>
    <col min="15620" max="15620" width="23.6640625" style="2" customWidth="1"/>
    <col min="15621" max="15621" width="10.33203125" style="2" customWidth="1"/>
    <col min="15622" max="15622" width="7.44140625" style="2" customWidth="1"/>
    <col min="15623" max="15623" width="23.88671875" style="2" customWidth="1"/>
    <col min="15624" max="15624" width="13.77734375" style="2" customWidth="1"/>
    <col min="15625" max="15872" width="9" style="2"/>
    <col min="15873" max="15873" width="28.6640625" style="2" customWidth="1"/>
    <col min="15874" max="15875" width="3.109375" style="2" customWidth="1"/>
    <col min="15876" max="15876" width="23.6640625" style="2" customWidth="1"/>
    <col min="15877" max="15877" width="10.33203125" style="2" customWidth="1"/>
    <col min="15878" max="15878" width="7.44140625" style="2" customWidth="1"/>
    <col min="15879" max="15879" width="23.88671875" style="2" customWidth="1"/>
    <col min="15880" max="15880" width="13.77734375" style="2" customWidth="1"/>
    <col min="15881" max="16128" width="9" style="2"/>
    <col min="16129" max="16129" width="28.6640625" style="2" customWidth="1"/>
    <col min="16130" max="16131" width="3.109375" style="2" customWidth="1"/>
    <col min="16132" max="16132" width="23.6640625" style="2" customWidth="1"/>
    <col min="16133" max="16133" width="10.33203125" style="2" customWidth="1"/>
    <col min="16134" max="16134" width="7.44140625" style="2" customWidth="1"/>
    <col min="16135" max="16135" width="23.88671875" style="2" customWidth="1"/>
    <col min="16136" max="16136" width="13.77734375" style="2" customWidth="1"/>
    <col min="16137" max="16384" width="9" style="2"/>
  </cols>
  <sheetData>
    <row r="1" spans="1:8" ht="16.2">
      <c r="A1" s="1"/>
    </row>
    <row r="2" spans="1:8" ht="27.75" customHeight="1">
      <c r="A2" s="1"/>
      <c r="G2" s="695" t="s">
        <v>68</v>
      </c>
      <c r="H2" s="695"/>
    </row>
    <row r="3" spans="1:8" ht="15" customHeight="1">
      <c r="A3" s="1"/>
      <c r="G3" s="3"/>
      <c r="H3" s="3"/>
    </row>
    <row r="4" spans="1:8" ht="81" customHeight="1">
      <c r="A4" s="696" t="s">
        <v>0</v>
      </c>
      <c r="B4" s="697"/>
      <c r="C4" s="697"/>
      <c r="D4" s="697"/>
      <c r="E4" s="697"/>
      <c r="F4" s="697"/>
      <c r="G4" s="697"/>
      <c r="H4" s="697"/>
    </row>
    <row r="5" spans="1:8" ht="12" customHeight="1">
      <c r="A5" s="4"/>
      <c r="B5" s="4"/>
      <c r="C5" s="4"/>
      <c r="D5" s="4"/>
      <c r="E5" s="4"/>
      <c r="F5" s="4"/>
      <c r="G5" s="4"/>
      <c r="H5" s="4"/>
    </row>
    <row r="6" spans="1:8" ht="36" customHeight="1">
      <c r="A6" s="5" t="s">
        <v>1</v>
      </c>
      <c r="B6" s="698"/>
      <c r="C6" s="699"/>
      <c r="D6" s="699"/>
      <c r="E6" s="699"/>
      <c r="F6" s="699"/>
      <c r="G6" s="699"/>
      <c r="H6" s="700"/>
    </row>
    <row r="7" spans="1:8" ht="46.5" customHeight="1">
      <c r="A7" s="6" t="s">
        <v>2</v>
      </c>
      <c r="B7" s="701" t="s">
        <v>86</v>
      </c>
      <c r="C7" s="702"/>
      <c r="D7" s="702"/>
      <c r="E7" s="702"/>
      <c r="F7" s="702"/>
      <c r="G7" s="702"/>
      <c r="H7" s="703"/>
    </row>
    <row r="8" spans="1:8" ht="84" customHeight="1">
      <c r="A8" s="7" t="s">
        <v>3</v>
      </c>
      <c r="B8" s="704" t="s">
        <v>4</v>
      </c>
      <c r="C8" s="705"/>
      <c r="D8" s="705"/>
      <c r="E8" s="705"/>
      <c r="F8" s="705"/>
      <c r="G8" s="705"/>
      <c r="H8" s="706"/>
    </row>
    <row r="9" spans="1:8" s="10" customFormat="1" ht="23.25" customHeight="1">
      <c r="A9" s="8"/>
      <c r="B9" s="9"/>
      <c r="C9" s="9"/>
      <c r="D9" s="9"/>
      <c r="E9" s="9"/>
      <c r="F9" s="9"/>
      <c r="G9" s="9"/>
    </row>
    <row r="10" spans="1:8" s="10" customFormat="1">
      <c r="A10" s="707" t="s">
        <v>5</v>
      </c>
      <c r="B10" s="11"/>
      <c r="C10" s="12"/>
      <c r="D10" s="12"/>
      <c r="E10" s="12"/>
      <c r="F10" s="12"/>
      <c r="G10" s="12"/>
      <c r="H10" s="710" t="s">
        <v>6</v>
      </c>
    </row>
    <row r="11" spans="1:8">
      <c r="A11" s="708"/>
      <c r="B11" s="13"/>
      <c r="C11" s="10"/>
      <c r="D11" s="10"/>
      <c r="E11" s="10"/>
      <c r="F11" s="10"/>
      <c r="G11" s="10"/>
      <c r="H11" s="711"/>
    </row>
    <row r="12" spans="1:8" ht="52.5" customHeight="1">
      <c r="A12" s="708"/>
      <c r="B12" s="13"/>
      <c r="C12" s="14" t="s">
        <v>7</v>
      </c>
      <c r="D12" s="15" t="s">
        <v>8</v>
      </c>
      <c r="E12" s="16" t="s">
        <v>9</v>
      </c>
      <c r="F12" s="17"/>
      <c r="G12" s="10"/>
      <c r="H12" s="711"/>
    </row>
    <row r="13" spans="1:8" ht="52.5" customHeight="1">
      <c r="A13" s="708"/>
      <c r="B13" s="13"/>
      <c r="C13" s="14" t="s">
        <v>10</v>
      </c>
      <c r="D13" s="15" t="s">
        <v>11</v>
      </c>
      <c r="E13" s="16" t="s">
        <v>9</v>
      </c>
      <c r="F13" s="17"/>
      <c r="G13" s="18" t="s">
        <v>12</v>
      </c>
      <c r="H13" s="711"/>
    </row>
    <row r="14" spans="1:8" ht="13.5" customHeight="1">
      <c r="A14" s="708"/>
      <c r="B14" s="13"/>
      <c r="C14" s="10"/>
      <c r="D14" s="10"/>
      <c r="E14" s="10"/>
      <c r="F14" s="10"/>
      <c r="G14" s="10"/>
      <c r="H14" s="711"/>
    </row>
    <row r="15" spans="1:8" ht="13.5" customHeight="1">
      <c r="A15" s="709"/>
      <c r="B15" s="19"/>
      <c r="C15" s="9"/>
      <c r="D15" s="9"/>
      <c r="E15" s="9"/>
      <c r="F15" s="9"/>
      <c r="G15" s="9"/>
      <c r="H15" s="712"/>
    </row>
    <row r="16" spans="1:8" s="10" customFormat="1">
      <c r="A16" s="713" t="s">
        <v>13</v>
      </c>
      <c r="B16" s="11"/>
      <c r="C16" s="12"/>
      <c r="D16" s="12"/>
      <c r="E16" s="12"/>
      <c r="F16" s="12"/>
      <c r="G16" s="20"/>
      <c r="H16" s="716" t="s">
        <v>6</v>
      </c>
    </row>
    <row r="17" spans="1:8">
      <c r="A17" s="714"/>
      <c r="B17" s="13"/>
      <c r="C17" s="10"/>
      <c r="D17" s="10"/>
      <c r="E17" s="10"/>
      <c r="F17" s="10"/>
      <c r="G17" s="21"/>
      <c r="H17" s="717"/>
    </row>
    <row r="18" spans="1:8" ht="53.1" customHeight="1">
      <c r="A18" s="714"/>
      <c r="B18" s="13"/>
      <c r="C18" s="14" t="s">
        <v>7</v>
      </c>
      <c r="D18" s="15" t="s">
        <v>14</v>
      </c>
      <c r="E18" s="16" t="s">
        <v>9</v>
      </c>
      <c r="F18" s="17"/>
      <c r="G18" s="21"/>
      <c r="H18" s="717"/>
    </row>
    <row r="19" spans="1:8" ht="53.1" customHeight="1">
      <c r="A19" s="714"/>
      <c r="B19" s="13"/>
      <c r="C19" s="14" t="s">
        <v>10</v>
      </c>
      <c r="D19" s="15" t="s">
        <v>15</v>
      </c>
      <c r="E19" s="16" t="s">
        <v>9</v>
      </c>
      <c r="F19" s="17"/>
      <c r="G19" s="22" t="s">
        <v>16</v>
      </c>
      <c r="H19" s="717"/>
    </row>
    <row r="20" spans="1:8">
      <c r="A20" s="714"/>
      <c r="B20" s="13"/>
      <c r="C20" s="10"/>
      <c r="D20" s="10"/>
      <c r="E20" s="10"/>
      <c r="F20" s="10"/>
      <c r="G20" s="21"/>
      <c r="H20" s="717"/>
    </row>
    <row r="21" spans="1:8">
      <c r="A21" s="715"/>
      <c r="B21" s="19"/>
      <c r="C21" s="9"/>
      <c r="D21" s="9"/>
      <c r="E21" s="9"/>
      <c r="F21" s="9"/>
      <c r="G21" s="23"/>
      <c r="H21" s="717"/>
    </row>
    <row r="22" spans="1:8" s="10" customFormat="1">
      <c r="A22" s="714" t="s">
        <v>17</v>
      </c>
      <c r="B22" s="13"/>
      <c r="H22" s="717"/>
    </row>
    <row r="23" spans="1:8">
      <c r="A23" s="714"/>
      <c r="B23" s="13"/>
      <c r="C23" s="10"/>
      <c r="D23" s="10"/>
      <c r="E23" s="10"/>
      <c r="F23" s="10"/>
      <c r="G23" s="10"/>
      <c r="H23" s="717"/>
    </row>
    <row r="24" spans="1:8" ht="52.5" customHeight="1">
      <c r="A24" s="714"/>
      <c r="B24" s="13"/>
      <c r="C24" s="14" t="s">
        <v>7</v>
      </c>
      <c r="D24" s="15" t="s">
        <v>8</v>
      </c>
      <c r="E24" s="16" t="s">
        <v>9</v>
      </c>
      <c r="F24" s="17"/>
      <c r="G24" s="10"/>
      <c r="H24" s="717"/>
    </row>
    <row r="25" spans="1:8" ht="52.5" customHeight="1">
      <c r="A25" s="714"/>
      <c r="B25" s="13"/>
      <c r="C25" s="14" t="s">
        <v>10</v>
      </c>
      <c r="D25" s="15" t="s">
        <v>18</v>
      </c>
      <c r="E25" s="16" t="s">
        <v>9</v>
      </c>
      <c r="F25" s="17"/>
      <c r="G25" s="18" t="s">
        <v>19</v>
      </c>
      <c r="H25" s="717"/>
    </row>
    <row r="26" spans="1:8">
      <c r="A26" s="714"/>
      <c r="B26" s="13"/>
      <c r="C26" s="10"/>
      <c r="D26" s="10"/>
      <c r="E26" s="10"/>
      <c r="F26" s="10"/>
      <c r="G26" s="10"/>
      <c r="H26" s="717"/>
    </row>
    <row r="27" spans="1:8">
      <c r="A27" s="715"/>
      <c r="B27" s="19"/>
      <c r="C27" s="9"/>
      <c r="D27" s="9"/>
      <c r="E27" s="9"/>
      <c r="F27" s="9"/>
      <c r="G27" s="9"/>
      <c r="H27" s="718"/>
    </row>
    <row r="29" spans="1:8" ht="17.25" customHeight="1">
      <c r="A29" s="690" t="s">
        <v>20</v>
      </c>
      <c r="B29" s="690"/>
      <c r="C29" s="690"/>
      <c r="D29" s="690"/>
      <c r="E29" s="690"/>
      <c r="F29" s="690"/>
      <c r="G29" s="690"/>
      <c r="H29" s="690"/>
    </row>
    <row r="30" spans="1:8" ht="17.25" customHeight="1">
      <c r="A30" s="54" t="s">
        <v>82</v>
      </c>
      <c r="B30" s="45"/>
      <c r="C30" s="45"/>
      <c r="D30" s="45"/>
      <c r="E30" s="45"/>
      <c r="F30" s="45"/>
      <c r="G30" s="45"/>
      <c r="H30" s="45"/>
    </row>
    <row r="31" spans="1:8" ht="17.25" customHeight="1">
      <c r="A31" s="54" t="s">
        <v>83</v>
      </c>
      <c r="B31" s="45"/>
      <c r="C31" s="45"/>
      <c r="D31" s="45"/>
      <c r="E31" s="45"/>
      <c r="F31" s="45"/>
      <c r="G31" s="45"/>
      <c r="H31" s="45"/>
    </row>
    <row r="32" spans="1:8" ht="17.25" customHeight="1">
      <c r="A32" s="690" t="s">
        <v>21</v>
      </c>
      <c r="B32" s="690"/>
      <c r="C32" s="690"/>
      <c r="D32" s="690"/>
      <c r="E32" s="690"/>
      <c r="F32" s="690"/>
      <c r="G32" s="690"/>
      <c r="H32" s="690"/>
    </row>
    <row r="33" spans="1:8" ht="17.25" customHeight="1">
      <c r="A33" s="690" t="s">
        <v>22</v>
      </c>
      <c r="B33" s="690"/>
      <c r="C33" s="690"/>
      <c r="D33" s="690"/>
      <c r="E33" s="690"/>
      <c r="F33" s="690"/>
      <c r="G33" s="690"/>
      <c r="H33" s="690"/>
    </row>
    <row r="34" spans="1:8" ht="17.25" customHeight="1">
      <c r="A34" s="690" t="s">
        <v>23</v>
      </c>
      <c r="B34" s="690"/>
      <c r="C34" s="690"/>
      <c r="D34" s="690"/>
      <c r="E34" s="690"/>
      <c r="F34" s="690"/>
      <c r="G34" s="690"/>
      <c r="H34" s="690"/>
    </row>
    <row r="35" spans="1:8" ht="17.25" customHeight="1">
      <c r="A35" s="690" t="s">
        <v>24</v>
      </c>
      <c r="B35" s="690"/>
      <c r="C35" s="690"/>
      <c r="D35" s="690"/>
      <c r="E35" s="690"/>
      <c r="F35" s="690"/>
      <c r="G35" s="690"/>
      <c r="H35" s="690"/>
    </row>
    <row r="36" spans="1:8" ht="17.25" customHeight="1">
      <c r="A36" s="690" t="s">
        <v>25</v>
      </c>
      <c r="B36" s="690"/>
      <c r="C36" s="690"/>
      <c r="D36" s="690"/>
      <c r="E36" s="690"/>
      <c r="F36" s="690"/>
      <c r="G36" s="690"/>
      <c r="H36" s="690"/>
    </row>
    <row r="37" spans="1:8" ht="17.25" customHeight="1">
      <c r="A37" s="689" t="s">
        <v>26</v>
      </c>
      <c r="B37" s="689"/>
      <c r="C37" s="689"/>
      <c r="D37" s="689"/>
      <c r="E37" s="689"/>
      <c r="F37" s="689"/>
      <c r="G37" s="689"/>
      <c r="H37" s="689"/>
    </row>
    <row r="38" spans="1:8" ht="17.25" customHeight="1">
      <c r="A38" s="689" t="s">
        <v>27</v>
      </c>
      <c r="B38" s="689"/>
      <c r="C38" s="689"/>
      <c r="D38" s="689"/>
      <c r="E38" s="689"/>
      <c r="F38" s="689"/>
      <c r="G38" s="689"/>
      <c r="H38" s="689"/>
    </row>
    <row r="39" spans="1:8" ht="17.25" customHeight="1">
      <c r="A39" s="690" t="s">
        <v>28</v>
      </c>
      <c r="B39" s="690"/>
      <c r="C39" s="690"/>
      <c r="D39" s="690"/>
      <c r="E39" s="690"/>
      <c r="F39" s="690"/>
      <c r="G39" s="690"/>
      <c r="H39" s="690"/>
    </row>
    <row r="40" spans="1:8" ht="17.25" customHeight="1">
      <c r="A40" s="690" t="s">
        <v>29</v>
      </c>
      <c r="B40" s="690"/>
      <c r="C40" s="690"/>
      <c r="D40" s="690"/>
      <c r="E40" s="690"/>
      <c r="F40" s="690"/>
      <c r="G40" s="690"/>
      <c r="H40" s="690"/>
    </row>
    <row r="41" spans="1:8" ht="17.25" customHeight="1">
      <c r="A41" s="690" t="s">
        <v>69</v>
      </c>
      <c r="B41" s="690"/>
      <c r="C41" s="690"/>
      <c r="D41" s="690"/>
      <c r="E41" s="690"/>
      <c r="F41" s="690"/>
      <c r="G41" s="690"/>
      <c r="H41" s="690"/>
    </row>
    <row r="42" spans="1:8" ht="17.25" customHeight="1">
      <c r="A42" s="54" t="s">
        <v>70</v>
      </c>
      <c r="B42" s="44"/>
      <c r="C42" s="44"/>
      <c r="D42" s="44"/>
      <c r="E42" s="44"/>
      <c r="F42" s="44"/>
      <c r="G42" s="44"/>
      <c r="H42" s="44"/>
    </row>
    <row r="43" spans="1:8" ht="17.25" customHeight="1">
      <c r="A43" s="24" t="s">
        <v>30</v>
      </c>
      <c r="B43" s="25"/>
      <c r="C43" s="25"/>
      <c r="D43" s="25"/>
      <c r="E43" s="25"/>
      <c r="F43" s="25"/>
      <c r="G43" s="25"/>
      <c r="H43" s="25"/>
    </row>
    <row r="44" spans="1:8" ht="17.25" customHeight="1">
      <c r="A44" s="694" t="s">
        <v>31</v>
      </c>
      <c r="B44" s="694"/>
      <c r="C44" s="694"/>
      <c r="D44" s="694"/>
      <c r="E44" s="694"/>
      <c r="F44" s="694"/>
      <c r="G44" s="694"/>
      <c r="H44" s="694"/>
    </row>
    <row r="45" spans="1:8" ht="17.25" customHeight="1">
      <c r="A45" s="692" t="s">
        <v>32</v>
      </c>
      <c r="B45" s="693"/>
      <c r="C45" s="693"/>
      <c r="D45" s="693"/>
      <c r="E45" s="693"/>
      <c r="F45" s="693"/>
      <c r="G45" s="693"/>
      <c r="H45" s="693"/>
    </row>
    <row r="46" spans="1:8" ht="17.25" customHeight="1">
      <c r="A46" s="689" t="s">
        <v>33</v>
      </c>
      <c r="B46" s="689"/>
      <c r="C46" s="689"/>
      <c r="D46" s="689"/>
      <c r="E46" s="689"/>
      <c r="F46" s="689"/>
      <c r="G46" s="689"/>
      <c r="H46" s="689"/>
    </row>
    <row r="47" spans="1:8" ht="17.25" customHeight="1">
      <c r="A47" s="26" t="s">
        <v>34</v>
      </c>
      <c r="B47" s="26"/>
      <c r="C47" s="26"/>
      <c r="D47" s="26"/>
      <c r="E47" s="26"/>
      <c r="F47" s="26"/>
      <c r="G47" s="26"/>
      <c r="H47" s="26"/>
    </row>
    <row r="48" spans="1:8" ht="17.25" customHeight="1">
      <c r="A48" s="26" t="s">
        <v>35</v>
      </c>
      <c r="B48" s="26"/>
      <c r="C48" s="26"/>
      <c r="D48" s="26"/>
      <c r="E48" s="26"/>
      <c r="F48" s="26"/>
      <c r="G48" s="26"/>
      <c r="H48" s="26"/>
    </row>
    <row r="49" spans="1:8" ht="17.25" customHeight="1">
      <c r="A49" s="26" t="s">
        <v>36</v>
      </c>
      <c r="B49" s="26"/>
      <c r="C49" s="26"/>
      <c r="D49" s="26"/>
      <c r="E49" s="26"/>
      <c r="F49" s="26"/>
      <c r="G49" s="26"/>
      <c r="H49" s="26"/>
    </row>
    <row r="50" spans="1:8" ht="17.25" customHeight="1">
      <c r="A50" s="692" t="s">
        <v>37</v>
      </c>
      <c r="B50" s="693"/>
      <c r="C50" s="693"/>
      <c r="D50" s="693"/>
      <c r="E50" s="693"/>
      <c r="F50" s="693"/>
      <c r="G50" s="693"/>
      <c r="H50" s="693"/>
    </row>
    <row r="51" spans="1:8" ht="17.25" customHeight="1">
      <c r="A51" s="689" t="s">
        <v>38</v>
      </c>
      <c r="B51" s="689"/>
      <c r="C51" s="689"/>
      <c r="D51" s="689"/>
      <c r="E51" s="689"/>
      <c r="F51" s="689"/>
      <c r="G51" s="689"/>
      <c r="H51" s="689"/>
    </row>
    <row r="52" spans="1:8" ht="17.25" customHeight="1">
      <c r="A52" s="690" t="s">
        <v>87</v>
      </c>
      <c r="B52" s="690"/>
      <c r="C52" s="690"/>
      <c r="D52" s="690"/>
      <c r="E52" s="690"/>
      <c r="F52" s="690"/>
      <c r="G52" s="690"/>
      <c r="H52" s="690"/>
    </row>
    <row r="53" spans="1:8">
      <c r="A53" s="690" t="s">
        <v>88</v>
      </c>
      <c r="B53" s="690"/>
      <c r="C53" s="690"/>
      <c r="D53" s="690"/>
      <c r="E53" s="690"/>
      <c r="F53" s="690"/>
      <c r="G53" s="690"/>
      <c r="H53" s="690"/>
    </row>
    <row r="54" spans="1:8">
      <c r="A54" s="691" t="s">
        <v>84</v>
      </c>
      <c r="B54" s="691"/>
      <c r="C54" s="691"/>
      <c r="D54" s="691"/>
      <c r="E54" s="691"/>
      <c r="F54" s="691"/>
      <c r="G54" s="691"/>
      <c r="H54" s="691"/>
    </row>
    <row r="55" spans="1:8">
      <c r="A55" s="691" t="s">
        <v>85</v>
      </c>
      <c r="B55" s="691"/>
      <c r="C55" s="691"/>
      <c r="D55" s="691"/>
      <c r="E55" s="691"/>
      <c r="F55" s="691"/>
      <c r="G55" s="691"/>
      <c r="H55" s="691"/>
    </row>
    <row r="56" spans="1:8">
      <c r="A56" s="53" t="s">
        <v>90</v>
      </c>
    </row>
    <row r="57" spans="1:8">
      <c r="A57" s="53" t="s">
        <v>89</v>
      </c>
    </row>
  </sheetData>
  <mergeCells count="30">
    <mergeCell ref="A33:H33"/>
    <mergeCell ref="G2:H2"/>
    <mergeCell ref="A4:H4"/>
    <mergeCell ref="B6:H6"/>
    <mergeCell ref="B7:H7"/>
    <mergeCell ref="B8:H8"/>
    <mergeCell ref="A10:A15"/>
    <mergeCell ref="H10:H15"/>
    <mergeCell ref="A16:A21"/>
    <mergeCell ref="H16:H27"/>
    <mergeCell ref="A22:A27"/>
    <mergeCell ref="A29:H29"/>
    <mergeCell ref="A32:H32"/>
    <mergeCell ref="A50:H50"/>
    <mergeCell ref="A34:H34"/>
    <mergeCell ref="A35:H35"/>
    <mergeCell ref="A36:H36"/>
    <mergeCell ref="A37:H37"/>
    <mergeCell ref="A38:H38"/>
    <mergeCell ref="A39:H39"/>
    <mergeCell ref="A40:H40"/>
    <mergeCell ref="A41:H41"/>
    <mergeCell ref="A44:H44"/>
    <mergeCell ref="A45:H45"/>
    <mergeCell ref="A46:H46"/>
    <mergeCell ref="A51:H51"/>
    <mergeCell ref="A52:H52"/>
    <mergeCell ref="A53:H53"/>
    <mergeCell ref="A54:H54"/>
    <mergeCell ref="A55:H55"/>
  </mergeCells>
  <phoneticPr fontId="3"/>
  <pageMargins left="0.70866141732283472" right="0.70866141732283472" top="0.74803149606299213" bottom="0.74803149606299213" header="0.31496062992125984" footer="0.31496062992125984"/>
  <pageSetup paperSize="9" scale="78" orientation="portrait" cellComments="asDisplayed" r:id="rId1"/>
  <rowBreaks count="1" manualBreakCount="1">
    <brk id="2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43"/>
  <sheetViews>
    <sheetView view="pageBreakPreview" zoomScaleNormal="85" zoomScaleSheetLayoutView="100" workbookViewId="0">
      <selection activeCell="A25" sqref="A25"/>
    </sheetView>
  </sheetViews>
  <sheetFormatPr defaultColWidth="8.88671875" defaultRowHeight="21" customHeight="1"/>
  <cols>
    <col min="1" max="1" width="4.109375" style="49" customWidth="1"/>
    <col min="2" max="2" width="14.109375" style="49" customWidth="1"/>
    <col min="3" max="3" width="8.88671875" style="49"/>
    <col min="4" max="4" width="6.77734375" style="49" customWidth="1"/>
    <col min="5" max="5" width="4.44140625" style="49" customWidth="1"/>
    <col min="6" max="16384" width="8.88671875" style="49"/>
  </cols>
  <sheetData>
    <row r="1" spans="1:12" ht="21" customHeight="1">
      <c r="A1" s="721" t="s">
        <v>78</v>
      </c>
      <c r="B1" s="721"/>
      <c r="C1" s="721"/>
      <c r="D1" s="721"/>
      <c r="E1" s="721"/>
      <c r="F1" s="721"/>
      <c r="G1" s="721"/>
      <c r="H1" s="721"/>
      <c r="I1" s="721"/>
      <c r="J1" s="721"/>
      <c r="K1" s="721"/>
      <c r="L1" s="721"/>
    </row>
    <row r="3" spans="1:12" ht="21" customHeight="1">
      <c r="A3" s="722" t="s">
        <v>71</v>
      </c>
      <c r="B3" s="723"/>
      <c r="C3" s="46"/>
      <c r="D3" s="719" t="s">
        <v>72</v>
      </c>
      <c r="E3" s="719"/>
      <c r="F3" s="719"/>
      <c r="G3" s="719"/>
    </row>
    <row r="4" spans="1:12" ht="21" customHeight="1">
      <c r="A4" s="724"/>
      <c r="B4" s="725"/>
      <c r="C4" s="46"/>
      <c r="D4" s="719" t="s">
        <v>73</v>
      </c>
      <c r="E4" s="719"/>
      <c r="F4" s="719"/>
      <c r="G4" s="719"/>
    </row>
    <row r="5" spans="1:12" ht="21" customHeight="1">
      <c r="A5" s="726"/>
      <c r="B5" s="727"/>
      <c r="C5" s="46"/>
      <c r="D5" s="719" t="s">
        <v>74</v>
      </c>
      <c r="E5" s="719"/>
      <c r="F5" s="719"/>
      <c r="G5" s="719"/>
    </row>
    <row r="8" spans="1:12" ht="21" customHeight="1">
      <c r="A8" s="48" t="s">
        <v>348</v>
      </c>
      <c r="B8" s="48"/>
      <c r="I8" s="55"/>
    </row>
    <row r="9" spans="1:12" s="228" customFormat="1" ht="21" customHeight="1">
      <c r="A9" s="60" t="s">
        <v>350</v>
      </c>
      <c r="B9" s="48"/>
      <c r="I9" s="55"/>
    </row>
    <row r="10" spans="1:12" s="228" customFormat="1" ht="21" customHeight="1">
      <c r="A10" s="60" t="s">
        <v>351</v>
      </c>
      <c r="B10" s="48"/>
      <c r="I10" s="55"/>
    </row>
    <row r="11" spans="1:12" ht="21" customHeight="1">
      <c r="A11" s="47" t="s">
        <v>77</v>
      </c>
      <c r="B11" s="46" t="s">
        <v>80</v>
      </c>
      <c r="C11" s="720" t="s">
        <v>75</v>
      </c>
      <c r="D11" s="720"/>
      <c r="E11" s="720" t="s">
        <v>76</v>
      </c>
      <c r="F11" s="720"/>
      <c r="G11" s="720"/>
    </row>
    <row r="12" spans="1:12" ht="21" customHeight="1">
      <c r="A12" s="46">
        <v>1</v>
      </c>
      <c r="B12" s="52"/>
      <c r="C12" s="719"/>
      <c r="D12" s="719"/>
      <c r="E12" s="719"/>
      <c r="F12" s="719"/>
      <c r="G12" s="719"/>
    </row>
    <row r="13" spans="1:12" ht="21" customHeight="1">
      <c r="A13" s="46">
        <v>2</v>
      </c>
      <c r="B13" s="52"/>
      <c r="C13" s="719"/>
      <c r="D13" s="719"/>
      <c r="E13" s="719"/>
      <c r="F13" s="719"/>
      <c r="G13" s="719"/>
    </row>
    <row r="14" spans="1:12" ht="21" customHeight="1">
      <c r="A14" s="46">
        <v>3</v>
      </c>
      <c r="B14" s="52"/>
      <c r="C14" s="719"/>
      <c r="D14" s="719"/>
      <c r="E14" s="719"/>
      <c r="F14" s="719"/>
      <c r="G14" s="719"/>
    </row>
    <row r="15" spans="1:12" ht="21" customHeight="1">
      <c r="A15" s="46">
        <v>4</v>
      </c>
      <c r="B15" s="52"/>
      <c r="C15" s="719"/>
      <c r="D15" s="719"/>
      <c r="E15" s="719"/>
      <c r="F15" s="719"/>
      <c r="G15" s="719"/>
    </row>
    <row r="16" spans="1:12" ht="21" customHeight="1">
      <c r="A16" s="46">
        <v>5</v>
      </c>
      <c r="B16" s="52"/>
      <c r="C16" s="719"/>
      <c r="D16" s="719"/>
      <c r="E16" s="719"/>
      <c r="F16" s="719"/>
      <c r="G16" s="719"/>
    </row>
    <row r="17" spans="1:7" ht="21" customHeight="1">
      <c r="A17" s="46">
        <v>6</v>
      </c>
      <c r="B17" s="52"/>
      <c r="C17" s="719"/>
      <c r="D17" s="719"/>
      <c r="E17" s="719"/>
      <c r="F17" s="719"/>
      <c r="G17" s="719"/>
    </row>
    <row r="18" spans="1:7" ht="21" customHeight="1">
      <c r="A18" s="46">
        <v>7</v>
      </c>
      <c r="B18" s="52"/>
      <c r="C18" s="719"/>
      <c r="D18" s="719"/>
      <c r="E18" s="719"/>
      <c r="F18" s="719"/>
      <c r="G18" s="719"/>
    </row>
    <row r="19" spans="1:7" ht="21" customHeight="1">
      <c r="A19" s="46">
        <v>8</v>
      </c>
      <c r="B19" s="52"/>
      <c r="C19" s="719"/>
      <c r="D19" s="719"/>
      <c r="E19" s="719"/>
      <c r="F19" s="719"/>
      <c r="G19" s="719"/>
    </row>
    <row r="20" spans="1:7" ht="21" customHeight="1">
      <c r="A20" s="46">
        <v>9</v>
      </c>
      <c r="B20" s="52"/>
      <c r="C20" s="719"/>
      <c r="D20" s="719"/>
      <c r="E20" s="719"/>
      <c r="F20" s="719"/>
      <c r="G20" s="719"/>
    </row>
    <row r="21" spans="1:7" ht="21" customHeight="1">
      <c r="A21" s="46">
        <v>10</v>
      </c>
      <c r="B21" s="52"/>
      <c r="C21" s="719"/>
      <c r="D21" s="719"/>
      <c r="E21" s="719"/>
      <c r="F21" s="719"/>
      <c r="G21" s="719"/>
    </row>
    <row r="22" spans="1:7" ht="21" customHeight="1">
      <c r="A22" s="50" t="s">
        <v>352</v>
      </c>
      <c r="B22" s="50"/>
      <c r="C22" s="50"/>
      <c r="D22" s="50"/>
      <c r="E22" s="50"/>
      <c r="F22" s="50"/>
      <c r="G22" s="50"/>
    </row>
    <row r="23" spans="1:7" ht="21" customHeight="1">
      <c r="A23" s="49" t="s">
        <v>353</v>
      </c>
    </row>
    <row r="24" spans="1:7" ht="21" customHeight="1">
      <c r="A24" s="49" t="s">
        <v>354</v>
      </c>
    </row>
    <row r="25" spans="1:7" ht="21" customHeight="1">
      <c r="A25" s="49" t="s">
        <v>359</v>
      </c>
    </row>
    <row r="28" spans="1:7" ht="21" customHeight="1">
      <c r="A28" s="48" t="s">
        <v>349</v>
      </c>
      <c r="B28" s="48"/>
    </row>
    <row r="29" spans="1:7" s="229" customFormat="1" ht="21" customHeight="1">
      <c r="A29" s="60" t="s">
        <v>355</v>
      </c>
      <c r="B29" s="48"/>
    </row>
    <row r="30" spans="1:7" s="229" customFormat="1" ht="21" customHeight="1">
      <c r="A30" s="60" t="s">
        <v>356</v>
      </c>
      <c r="B30" s="48"/>
    </row>
    <row r="31" spans="1:7" ht="21" customHeight="1">
      <c r="A31" s="47" t="s">
        <v>77</v>
      </c>
      <c r="B31" s="46" t="s">
        <v>80</v>
      </c>
      <c r="C31" s="720" t="s">
        <v>75</v>
      </c>
      <c r="D31" s="720"/>
      <c r="E31" s="720" t="s">
        <v>79</v>
      </c>
      <c r="F31" s="720"/>
      <c r="G31" s="720"/>
    </row>
    <row r="32" spans="1:7" ht="21" customHeight="1">
      <c r="A32" s="46">
        <v>1</v>
      </c>
      <c r="B32" s="46"/>
      <c r="C32" s="719"/>
      <c r="D32" s="719"/>
      <c r="E32" s="720"/>
      <c r="F32" s="720"/>
      <c r="G32" s="720"/>
    </row>
    <row r="33" spans="1:7" ht="21" customHeight="1">
      <c r="A33" s="46">
        <v>2</v>
      </c>
      <c r="B33" s="46"/>
      <c r="C33" s="719"/>
      <c r="D33" s="719"/>
      <c r="E33" s="720"/>
      <c r="F33" s="720"/>
      <c r="G33" s="720"/>
    </row>
    <row r="34" spans="1:7" ht="21" customHeight="1">
      <c r="A34" s="46">
        <v>3</v>
      </c>
      <c r="B34" s="46"/>
      <c r="C34" s="719"/>
      <c r="D34" s="719"/>
      <c r="E34" s="720"/>
      <c r="F34" s="720"/>
      <c r="G34" s="720"/>
    </row>
    <row r="35" spans="1:7" ht="21" customHeight="1">
      <c r="A35" s="46">
        <v>4</v>
      </c>
      <c r="B35" s="46"/>
      <c r="C35" s="719"/>
      <c r="D35" s="719"/>
      <c r="E35" s="720"/>
      <c r="F35" s="720"/>
      <c r="G35" s="720"/>
    </row>
    <row r="36" spans="1:7" ht="21" customHeight="1">
      <c r="A36" s="46">
        <v>5</v>
      </c>
      <c r="B36" s="46"/>
      <c r="C36" s="719"/>
      <c r="D36" s="719"/>
      <c r="E36" s="720"/>
      <c r="F36" s="720"/>
      <c r="G36" s="720"/>
    </row>
    <row r="37" spans="1:7" ht="21" customHeight="1">
      <c r="A37" s="46">
        <v>6</v>
      </c>
      <c r="B37" s="46"/>
      <c r="C37" s="719"/>
      <c r="D37" s="719"/>
      <c r="E37" s="720"/>
      <c r="F37" s="720"/>
      <c r="G37" s="720"/>
    </row>
    <row r="38" spans="1:7" ht="21" customHeight="1">
      <c r="A38" s="46">
        <v>7</v>
      </c>
      <c r="B38" s="46"/>
      <c r="C38" s="719"/>
      <c r="D38" s="719"/>
      <c r="E38" s="720"/>
      <c r="F38" s="720"/>
      <c r="G38" s="720"/>
    </row>
    <row r="39" spans="1:7" ht="21" customHeight="1">
      <c r="A39" s="46">
        <v>8</v>
      </c>
      <c r="B39" s="46"/>
      <c r="C39" s="719"/>
      <c r="D39" s="719"/>
      <c r="E39" s="720"/>
      <c r="F39" s="720"/>
      <c r="G39" s="720"/>
    </row>
    <row r="40" spans="1:7" ht="21" customHeight="1">
      <c r="A40" s="46">
        <v>9</v>
      </c>
      <c r="B40" s="46"/>
      <c r="C40" s="719"/>
      <c r="D40" s="719"/>
      <c r="E40" s="720"/>
      <c r="F40" s="720"/>
      <c r="G40" s="720"/>
    </row>
    <row r="41" spans="1:7" ht="21" customHeight="1">
      <c r="A41" s="46">
        <v>10</v>
      </c>
      <c r="B41" s="46"/>
      <c r="C41" s="719"/>
      <c r="D41" s="719"/>
      <c r="E41" s="720"/>
      <c r="F41" s="720"/>
      <c r="G41" s="720"/>
    </row>
    <row r="42" spans="1:7" ht="21" customHeight="1">
      <c r="A42" s="50" t="s">
        <v>357</v>
      </c>
      <c r="B42" s="51"/>
      <c r="C42" s="50"/>
      <c r="D42" s="50"/>
      <c r="E42" s="51"/>
      <c r="F42" s="51"/>
      <c r="G42" s="51"/>
    </row>
    <row r="43" spans="1:7" ht="21" customHeight="1">
      <c r="A43" s="49" t="s">
        <v>358</v>
      </c>
    </row>
  </sheetData>
  <mergeCells count="49">
    <mergeCell ref="C13:D13"/>
    <mergeCell ref="E13:G13"/>
    <mergeCell ref="C14:D14"/>
    <mergeCell ref="E14:G14"/>
    <mergeCell ref="C15:D15"/>
    <mergeCell ref="E15:G15"/>
    <mergeCell ref="A1:L1"/>
    <mergeCell ref="D3:G3"/>
    <mergeCell ref="D4:G4"/>
    <mergeCell ref="D5:G5"/>
    <mergeCell ref="C12:D12"/>
    <mergeCell ref="C11:D11"/>
    <mergeCell ref="E11:G11"/>
    <mergeCell ref="E12:G12"/>
    <mergeCell ref="A3:B5"/>
    <mergeCell ref="C31:D31"/>
    <mergeCell ref="E31:G31"/>
    <mergeCell ref="C21:D21"/>
    <mergeCell ref="E21:G21"/>
    <mergeCell ref="C16:D16"/>
    <mergeCell ref="E16:G16"/>
    <mergeCell ref="C17:D17"/>
    <mergeCell ref="E17:G17"/>
    <mergeCell ref="C18:D18"/>
    <mergeCell ref="E18:G18"/>
    <mergeCell ref="C19:D19"/>
    <mergeCell ref="E19:G19"/>
    <mergeCell ref="C20:D20"/>
    <mergeCell ref="E20:G20"/>
    <mergeCell ref="C35:D35"/>
    <mergeCell ref="E35:G35"/>
    <mergeCell ref="C36:D36"/>
    <mergeCell ref="E36:G36"/>
    <mergeCell ref="C37:D37"/>
    <mergeCell ref="E37:G37"/>
    <mergeCell ref="C32:D32"/>
    <mergeCell ref="E32:G32"/>
    <mergeCell ref="C33:D33"/>
    <mergeCell ref="E33:G33"/>
    <mergeCell ref="C34:D34"/>
    <mergeCell ref="E34:G34"/>
    <mergeCell ref="C41:D41"/>
    <mergeCell ref="E41:G41"/>
    <mergeCell ref="C38:D38"/>
    <mergeCell ref="E38:G38"/>
    <mergeCell ref="C39:D39"/>
    <mergeCell ref="E39:G39"/>
    <mergeCell ref="C40:D40"/>
    <mergeCell ref="E40:G40"/>
  </mergeCells>
  <phoneticPr fontId="3"/>
  <dataValidations count="2">
    <dataValidation type="list" allowBlank="1" showInputMessage="1" showErrorMessage="1" sqref="E12:G22">
      <formula1>"社会福祉士,介護福祉士,精神保健福祉士,公認心理士,作業療法士,なし"</formula1>
    </dataValidation>
    <dataValidation type="list" allowBlank="1" showInputMessage="1" showErrorMessage="1" sqref="E32:G42">
      <formula1>"〇"</formula1>
    </dataValidation>
  </dataValidations>
  <pageMargins left="0.7" right="0.7" top="0.75" bottom="0.75" header="0.3" footer="0.3"/>
  <pageSetup paperSize="9" scale="7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1"/>
  <sheetViews>
    <sheetView view="pageBreakPreview" topLeftCell="A22" zoomScaleNormal="100" zoomScaleSheetLayoutView="100" workbookViewId="0"/>
  </sheetViews>
  <sheetFormatPr defaultRowHeight="19.5" customHeight="1"/>
  <cols>
    <col min="1" max="1" width="10" style="27" customWidth="1"/>
    <col min="2" max="3" width="4.33203125" style="27" customWidth="1"/>
    <col min="4" max="4" width="20" style="27" customWidth="1"/>
    <col min="5" max="5" width="16.109375" style="27" customWidth="1"/>
    <col min="6" max="8" width="11.6640625" style="27" customWidth="1"/>
    <col min="9" max="9" width="7" style="27" customWidth="1"/>
    <col min="10" max="10" width="5" style="27" customWidth="1"/>
    <col min="11" max="256" width="9" style="27"/>
    <col min="257" max="257" width="10" style="27" customWidth="1"/>
    <col min="258" max="259" width="4.33203125" style="27" customWidth="1"/>
    <col min="260" max="260" width="20" style="27" customWidth="1"/>
    <col min="261" max="261" width="16.109375" style="27" customWidth="1"/>
    <col min="262" max="264" width="11.6640625" style="27" customWidth="1"/>
    <col min="265" max="265" width="7" style="27" customWidth="1"/>
    <col min="266" max="266" width="5" style="27" customWidth="1"/>
    <col min="267" max="512" width="9" style="27"/>
    <col min="513" max="513" width="10" style="27" customWidth="1"/>
    <col min="514" max="515" width="4.33203125" style="27" customWidth="1"/>
    <col min="516" max="516" width="20" style="27" customWidth="1"/>
    <col min="517" max="517" width="16.109375" style="27" customWidth="1"/>
    <col min="518" max="520" width="11.6640625" style="27" customWidth="1"/>
    <col min="521" max="521" width="7" style="27" customWidth="1"/>
    <col min="522" max="522" width="5" style="27" customWidth="1"/>
    <col min="523" max="768" width="9" style="27"/>
    <col min="769" max="769" width="10" style="27" customWidth="1"/>
    <col min="770" max="771" width="4.33203125" style="27" customWidth="1"/>
    <col min="772" max="772" width="20" style="27" customWidth="1"/>
    <col min="773" max="773" width="16.109375" style="27" customWidth="1"/>
    <col min="774" max="776" width="11.6640625" style="27" customWidth="1"/>
    <col min="777" max="777" width="7" style="27" customWidth="1"/>
    <col min="778" max="778" width="5" style="27" customWidth="1"/>
    <col min="779" max="1024" width="9" style="27"/>
    <col min="1025" max="1025" width="10" style="27" customWidth="1"/>
    <col min="1026" max="1027" width="4.33203125" style="27" customWidth="1"/>
    <col min="1028" max="1028" width="20" style="27" customWidth="1"/>
    <col min="1029" max="1029" width="16.109375" style="27" customWidth="1"/>
    <col min="1030" max="1032" width="11.6640625" style="27" customWidth="1"/>
    <col min="1033" max="1033" width="7" style="27" customWidth="1"/>
    <col min="1034" max="1034" width="5" style="27" customWidth="1"/>
    <col min="1035" max="1280" width="9" style="27"/>
    <col min="1281" max="1281" width="10" style="27" customWidth="1"/>
    <col min="1282" max="1283" width="4.33203125" style="27" customWidth="1"/>
    <col min="1284" max="1284" width="20" style="27" customWidth="1"/>
    <col min="1285" max="1285" width="16.109375" style="27" customWidth="1"/>
    <col min="1286" max="1288" width="11.6640625" style="27" customWidth="1"/>
    <col min="1289" max="1289" width="7" style="27" customWidth="1"/>
    <col min="1290" max="1290" width="5" style="27" customWidth="1"/>
    <col min="1291" max="1536" width="9" style="27"/>
    <col min="1537" max="1537" width="10" style="27" customWidth="1"/>
    <col min="1538" max="1539" width="4.33203125" style="27" customWidth="1"/>
    <col min="1540" max="1540" width="20" style="27" customWidth="1"/>
    <col min="1541" max="1541" width="16.109375" style="27" customWidth="1"/>
    <col min="1542" max="1544" width="11.6640625" style="27" customWidth="1"/>
    <col min="1545" max="1545" width="7" style="27" customWidth="1"/>
    <col min="1546" max="1546" width="5" style="27" customWidth="1"/>
    <col min="1547" max="1792" width="9" style="27"/>
    <col min="1793" max="1793" width="10" style="27" customWidth="1"/>
    <col min="1794" max="1795" width="4.33203125" style="27" customWidth="1"/>
    <col min="1796" max="1796" width="20" style="27" customWidth="1"/>
    <col min="1797" max="1797" width="16.109375" style="27" customWidth="1"/>
    <col min="1798" max="1800" width="11.6640625" style="27" customWidth="1"/>
    <col min="1801" max="1801" width="7" style="27" customWidth="1"/>
    <col min="1802" max="1802" width="5" style="27" customWidth="1"/>
    <col min="1803" max="2048" width="9" style="27"/>
    <col min="2049" max="2049" width="10" style="27" customWidth="1"/>
    <col min="2050" max="2051" width="4.33203125" style="27" customWidth="1"/>
    <col min="2052" max="2052" width="20" style="27" customWidth="1"/>
    <col min="2053" max="2053" width="16.109375" style="27" customWidth="1"/>
    <col min="2054" max="2056" width="11.6640625" style="27" customWidth="1"/>
    <col min="2057" max="2057" width="7" style="27" customWidth="1"/>
    <col min="2058" max="2058" width="5" style="27" customWidth="1"/>
    <col min="2059" max="2304" width="9" style="27"/>
    <col min="2305" max="2305" width="10" style="27" customWidth="1"/>
    <col min="2306" max="2307" width="4.33203125" style="27" customWidth="1"/>
    <col min="2308" max="2308" width="20" style="27" customWidth="1"/>
    <col min="2309" max="2309" width="16.109375" style="27" customWidth="1"/>
    <col min="2310" max="2312" width="11.6640625" style="27" customWidth="1"/>
    <col min="2313" max="2313" width="7" style="27" customWidth="1"/>
    <col min="2314" max="2314" width="5" style="27" customWidth="1"/>
    <col min="2315" max="2560" width="9" style="27"/>
    <col min="2561" max="2561" width="10" style="27" customWidth="1"/>
    <col min="2562" max="2563" width="4.33203125" style="27" customWidth="1"/>
    <col min="2564" max="2564" width="20" style="27" customWidth="1"/>
    <col min="2565" max="2565" width="16.109375" style="27" customWidth="1"/>
    <col min="2566" max="2568" width="11.6640625" style="27" customWidth="1"/>
    <col min="2569" max="2569" width="7" style="27" customWidth="1"/>
    <col min="2570" max="2570" width="5" style="27" customWidth="1"/>
    <col min="2571" max="2816" width="9" style="27"/>
    <col min="2817" max="2817" width="10" style="27" customWidth="1"/>
    <col min="2818" max="2819" width="4.33203125" style="27" customWidth="1"/>
    <col min="2820" max="2820" width="20" style="27" customWidth="1"/>
    <col min="2821" max="2821" width="16.109375" style="27" customWidth="1"/>
    <col min="2822" max="2824" width="11.6640625" style="27" customWidth="1"/>
    <col min="2825" max="2825" width="7" style="27" customWidth="1"/>
    <col min="2826" max="2826" width="5" style="27" customWidth="1"/>
    <col min="2827" max="3072" width="9" style="27"/>
    <col min="3073" max="3073" width="10" style="27" customWidth="1"/>
    <col min="3074" max="3075" width="4.33203125" style="27" customWidth="1"/>
    <col min="3076" max="3076" width="20" style="27" customWidth="1"/>
    <col min="3077" max="3077" width="16.109375" style="27" customWidth="1"/>
    <col min="3078" max="3080" width="11.6640625" style="27" customWidth="1"/>
    <col min="3081" max="3081" width="7" style="27" customWidth="1"/>
    <col min="3082" max="3082" width="5" style="27" customWidth="1"/>
    <col min="3083" max="3328" width="9" style="27"/>
    <col min="3329" max="3329" width="10" style="27" customWidth="1"/>
    <col min="3330" max="3331" width="4.33203125" style="27" customWidth="1"/>
    <col min="3332" max="3332" width="20" style="27" customWidth="1"/>
    <col min="3333" max="3333" width="16.109375" style="27" customWidth="1"/>
    <col min="3334" max="3336" width="11.6640625" style="27" customWidth="1"/>
    <col min="3337" max="3337" width="7" style="27" customWidth="1"/>
    <col min="3338" max="3338" width="5" style="27" customWidth="1"/>
    <col min="3339" max="3584" width="9" style="27"/>
    <col min="3585" max="3585" width="10" style="27" customWidth="1"/>
    <col min="3586" max="3587" width="4.33203125" style="27" customWidth="1"/>
    <col min="3588" max="3588" width="20" style="27" customWidth="1"/>
    <col min="3589" max="3589" width="16.109375" style="27" customWidth="1"/>
    <col min="3590" max="3592" width="11.6640625" style="27" customWidth="1"/>
    <col min="3593" max="3593" width="7" style="27" customWidth="1"/>
    <col min="3594" max="3594" width="5" style="27" customWidth="1"/>
    <col min="3595" max="3840" width="9" style="27"/>
    <col min="3841" max="3841" width="10" style="27" customWidth="1"/>
    <col min="3842" max="3843" width="4.33203125" style="27" customWidth="1"/>
    <col min="3844" max="3844" width="20" style="27" customWidth="1"/>
    <col min="3845" max="3845" width="16.109375" style="27" customWidth="1"/>
    <col min="3846" max="3848" width="11.6640625" style="27" customWidth="1"/>
    <col min="3849" max="3849" width="7" style="27" customWidth="1"/>
    <col min="3850" max="3850" width="5" style="27" customWidth="1"/>
    <col min="3851" max="4096" width="9" style="27"/>
    <col min="4097" max="4097" width="10" style="27" customWidth="1"/>
    <col min="4098" max="4099" width="4.33203125" style="27" customWidth="1"/>
    <col min="4100" max="4100" width="20" style="27" customWidth="1"/>
    <col min="4101" max="4101" width="16.109375" style="27" customWidth="1"/>
    <col min="4102" max="4104" width="11.6640625" style="27" customWidth="1"/>
    <col min="4105" max="4105" width="7" style="27" customWidth="1"/>
    <col min="4106" max="4106" width="5" style="27" customWidth="1"/>
    <col min="4107" max="4352" width="9" style="27"/>
    <col min="4353" max="4353" width="10" style="27" customWidth="1"/>
    <col min="4354" max="4355" width="4.33203125" style="27" customWidth="1"/>
    <col min="4356" max="4356" width="20" style="27" customWidth="1"/>
    <col min="4357" max="4357" width="16.109375" style="27" customWidth="1"/>
    <col min="4358" max="4360" width="11.6640625" style="27" customWidth="1"/>
    <col min="4361" max="4361" width="7" style="27" customWidth="1"/>
    <col min="4362" max="4362" width="5" style="27" customWidth="1"/>
    <col min="4363" max="4608" width="9" style="27"/>
    <col min="4609" max="4609" width="10" style="27" customWidth="1"/>
    <col min="4610" max="4611" width="4.33203125" style="27" customWidth="1"/>
    <col min="4612" max="4612" width="20" style="27" customWidth="1"/>
    <col min="4613" max="4613" width="16.109375" style="27" customWidth="1"/>
    <col min="4614" max="4616" width="11.6640625" style="27" customWidth="1"/>
    <col min="4617" max="4617" width="7" style="27" customWidth="1"/>
    <col min="4618" max="4618" width="5" style="27" customWidth="1"/>
    <col min="4619" max="4864" width="9" style="27"/>
    <col min="4865" max="4865" width="10" style="27" customWidth="1"/>
    <col min="4866" max="4867" width="4.33203125" style="27" customWidth="1"/>
    <col min="4868" max="4868" width="20" style="27" customWidth="1"/>
    <col min="4869" max="4869" width="16.109375" style="27" customWidth="1"/>
    <col min="4870" max="4872" width="11.6640625" style="27" customWidth="1"/>
    <col min="4873" max="4873" width="7" style="27" customWidth="1"/>
    <col min="4874" max="4874" width="5" style="27" customWidth="1"/>
    <col min="4875" max="5120" width="9" style="27"/>
    <col min="5121" max="5121" width="10" style="27" customWidth="1"/>
    <col min="5122" max="5123" width="4.33203125" style="27" customWidth="1"/>
    <col min="5124" max="5124" width="20" style="27" customWidth="1"/>
    <col min="5125" max="5125" width="16.109375" style="27" customWidth="1"/>
    <col min="5126" max="5128" width="11.6640625" style="27" customWidth="1"/>
    <col min="5129" max="5129" width="7" style="27" customWidth="1"/>
    <col min="5130" max="5130" width="5" style="27" customWidth="1"/>
    <col min="5131" max="5376" width="9" style="27"/>
    <col min="5377" max="5377" width="10" style="27" customWidth="1"/>
    <col min="5378" max="5379" width="4.33203125" style="27" customWidth="1"/>
    <col min="5380" max="5380" width="20" style="27" customWidth="1"/>
    <col min="5381" max="5381" width="16.109375" style="27" customWidth="1"/>
    <col min="5382" max="5384" width="11.6640625" style="27" customWidth="1"/>
    <col min="5385" max="5385" width="7" style="27" customWidth="1"/>
    <col min="5386" max="5386" width="5" style="27" customWidth="1"/>
    <col min="5387" max="5632" width="9" style="27"/>
    <col min="5633" max="5633" width="10" style="27" customWidth="1"/>
    <col min="5634" max="5635" width="4.33203125" style="27" customWidth="1"/>
    <col min="5636" max="5636" width="20" style="27" customWidth="1"/>
    <col min="5637" max="5637" width="16.109375" style="27" customWidth="1"/>
    <col min="5638" max="5640" width="11.6640625" style="27" customWidth="1"/>
    <col min="5641" max="5641" width="7" style="27" customWidth="1"/>
    <col min="5642" max="5642" width="5" style="27" customWidth="1"/>
    <col min="5643" max="5888" width="9" style="27"/>
    <col min="5889" max="5889" width="10" style="27" customWidth="1"/>
    <col min="5890" max="5891" width="4.33203125" style="27" customWidth="1"/>
    <col min="5892" max="5892" width="20" style="27" customWidth="1"/>
    <col min="5893" max="5893" width="16.109375" style="27" customWidth="1"/>
    <col min="5894" max="5896" width="11.6640625" style="27" customWidth="1"/>
    <col min="5897" max="5897" width="7" style="27" customWidth="1"/>
    <col min="5898" max="5898" width="5" style="27" customWidth="1"/>
    <col min="5899" max="6144" width="9" style="27"/>
    <col min="6145" max="6145" width="10" style="27" customWidth="1"/>
    <col min="6146" max="6147" width="4.33203125" style="27" customWidth="1"/>
    <col min="6148" max="6148" width="20" style="27" customWidth="1"/>
    <col min="6149" max="6149" width="16.109375" style="27" customWidth="1"/>
    <col min="6150" max="6152" width="11.6640625" style="27" customWidth="1"/>
    <col min="6153" max="6153" width="7" style="27" customWidth="1"/>
    <col min="6154" max="6154" width="5" style="27" customWidth="1"/>
    <col min="6155" max="6400" width="9" style="27"/>
    <col min="6401" max="6401" width="10" style="27" customWidth="1"/>
    <col min="6402" max="6403" width="4.33203125" style="27" customWidth="1"/>
    <col min="6404" max="6404" width="20" style="27" customWidth="1"/>
    <col min="6405" max="6405" width="16.109375" style="27" customWidth="1"/>
    <col min="6406" max="6408" width="11.6640625" style="27" customWidth="1"/>
    <col min="6409" max="6409" width="7" style="27" customWidth="1"/>
    <col min="6410" max="6410" width="5" style="27" customWidth="1"/>
    <col min="6411" max="6656" width="9" style="27"/>
    <col min="6657" max="6657" width="10" style="27" customWidth="1"/>
    <col min="6658" max="6659" width="4.33203125" style="27" customWidth="1"/>
    <col min="6660" max="6660" width="20" style="27" customWidth="1"/>
    <col min="6661" max="6661" width="16.109375" style="27" customWidth="1"/>
    <col min="6662" max="6664" width="11.6640625" style="27" customWidth="1"/>
    <col min="6665" max="6665" width="7" style="27" customWidth="1"/>
    <col min="6666" max="6666" width="5" style="27" customWidth="1"/>
    <col min="6667" max="6912" width="9" style="27"/>
    <col min="6913" max="6913" width="10" style="27" customWidth="1"/>
    <col min="6914" max="6915" width="4.33203125" style="27" customWidth="1"/>
    <col min="6916" max="6916" width="20" style="27" customWidth="1"/>
    <col min="6917" max="6917" width="16.109375" style="27" customWidth="1"/>
    <col min="6918" max="6920" width="11.6640625" style="27" customWidth="1"/>
    <col min="6921" max="6921" width="7" style="27" customWidth="1"/>
    <col min="6922" max="6922" width="5" style="27" customWidth="1"/>
    <col min="6923" max="7168" width="9" style="27"/>
    <col min="7169" max="7169" width="10" style="27" customWidth="1"/>
    <col min="7170" max="7171" width="4.33203125" style="27" customWidth="1"/>
    <col min="7172" max="7172" width="20" style="27" customWidth="1"/>
    <col min="7173" max="7173" width="16.109375" style="27" customWidth="1"/>
    <col min="7174" max="7176" width="11.6640625" style="27" customWidth="1"/>
    <col min="7177" max="7177" width="7" style="27" customWidth="1"/>
    <col min="7178" max="7178" width="5" style="27" customWidth="1"/>
    <col min="7179" max="7424" width="9" style="27"/>
    <col min="7425" max="7425" width="10" style="27" customWidth="1"/>
    <col min="7426" max="7427" width="4.33203125" style="27" customWidth="1"/>
    <col min="7428" max="7428" width="20" style="27" customWidth="1"/>
    <col min="7429" max="7429" width="16.109375" style="27" customWidth="1"/>
    <col min="7430" max="7432" width="11.6640625" style="27" customWidth="1"/>
    <col min="7433" max="7433" width="7" style="27" customWidth="1"/>
    <col min="7434" max="7434" width="5" style="27" customWidth="1"/>
    <col min="7435" max="7680" width="9" style="27"/>
    <col min="7681" max="7681" width="10" style="27" customWidth="1"/>
    <col min="7682" max="7683" width="4.33203125" style="27" customWidth="1"/>
    <col min="7684" max="7684" width="20" style="27" customWidth="1"/>
    <col min="7685" max="7685" width="16.109375" style="27" customWidth="1"/>
    <col min="7686" max="7688" width="11.6640625" style="27" customWidth="1"/>
    <col min="7689" max="7689" width="7" style="27" customWidth="1"/>
    <col min="7690" max="7690" width="5" style="27" customWidth="1"/>
    <col min="7691" max="7936" width="9" style="27"/>
    <col min="7937" max="7937" width="10" style="27" customWidth="1"/>
    <col min="7938" max="7939" width="4.33203125" style="27" customWidth="1"/>
    <col min="7940" max="7940" width="20" style="27" customWidth="1"/>
    <col min="7941" max="7941" width="16.109375" style="27" customWidth="1"/>
    <col min="7942" max="7944" width="11.6640625" style="27" customWidth="1"/>
    <col min="7945" max="7945" width="7" style="27" customWidth="1"/>
    <col min="7946" max="7946" width="5" style="27" customWidth="1"/>
    <col min="7947" max="8192" width="9" style="27"/>
    <col min="8193" max="8193" width="10" style="27" customWidth="1"/>
    <col min="8194" max="8195" width="4.33203125" style="27" customWidth="1"/>
    <col min="8196" max="8196" width="20" style="27" customWidth="1"/>
    <col min="8197" max="8197" width="16.109375" style="27" customWidth="1"/>
    <col min="8198" max="8200" width="11.6640625" style="27" customWidth="1"/>
    <col min="8201" max="8201" width="7" style="27" customWidth="1"/>
    <col min="8202" max="8202" width="5" style="27" customWidth="1"/>
    <col min="8203" max="8448" width="9" style="27"/>
    <col min="8449" max="8449" width="10" style="27" customWidth="1"/>
    <col min="8450" max="8451" width="4.33203125" style="27" customWidth="1"/>
    <col min="8452" max="8452" width="20" style="27" customWidth="1"/>
    <col min="8453" max="8453" width="16.109375" style="27" customWidth="1"/>
    <col min="8454" max="8456" width="11.6640625" style="27" customWidth="1"/>
    <col min="8457" max="8457" width="7" style="27" customWidth="1"/>
    <col min="8458" max="8458" width="5" style="27" customWidth="1"/>
    <col min="8459" max="8704" width="9" style="27"/>
    <col min="8705" max="8705" width="10" style="27" customWidth="1"/>
    <col min="8706" max="8707" width="4.33203125" style="27" customWidth="1"/>
    <col min="8708" max="8708" width="20" style="27" customWidth="1"/>
    <col min="8709" max="8709" width="16.109375" style="27" customWidth="1"/>
    <col min="8710" max="8712" width="11.6640625" style="27" customWidth="1"/>
    <col min="8713" max="8713" width="7" style="27" customWidth="1"/>
    <col min="8714" max="8714" width="5" style="27" customWidth="1"/>
    <col min="8715" max="8960" width="9" style="27"/>
    <col min="8961" max="8961" width="10" style="27" customWidth="1"/>
    <col min="8962" max="8963" width="4.33203125" style="27" customWidth="1"/>
    <col min="8964" max="8964" width="20" style="27" customWidth="1"/>
    <col min="8965" max="8965" width="16.109375" style="27" customWidth="1"/>
    <col min="8966" max="8968" width="11.6640625" style="27" customWidth="1"/>
    <col min="8969" max="8969" width="7" style="27" customWidth="1"/>
    <col min="8970" max="8970" width="5" style="27" customWidth="1"/>
    <col min="8971" max="9216" width="9" style="27"/>
    <col min="9217" max="9217" width="10" style="27" customWidth="1"/>
    <col min="9218" max="9219" width="4.33203125" style="27" customWidth="1"/>
    <col min="9220" max="9220" width="20" style="27" customWidth="1"/>
    <col min="9221" max="9221" width="16.109375" style="27" customWidth="1"/>
    <col min="9222" max="9224" width="11.6640625" style="27" customWidth="1"/>
    <col min="9225" max="9225" width="7" style="27" customWidth="1"/>
    <col min="9226" max="9226" width="5" style="27" customWidth="1"/>
    <col min="9227" max="9472" width="9" style="27"/>
    <col min="9473" max="9473" width="10" style="27" customWidth="1"/>
    <col min="9474" max="9475" width="4.33203125" style="27" customWidth="1"/>
    <col min="9476" max="9476" width="20" style="27" customWidth="1"/>
    <col min="9477" max="9477" width="16.109375" style="27" customWidth="1"/>
    <col min="9478" max="9480" width="11.6640625" style="27" customWidth="1"/>
    <col min="9481" max="9481" width="7" style="27" customWidth="1"/>
    <col min="9482" max="9482" width="5" style="27" customWidth="1"/>
    <col min="9483" max="9728" width="9" style="27"/>
    <col min="9729" max="9729" width="10" style="27" customWidth="1"/>
    <col min="9730" max="9731" width="4.33203125" style="27" customWidth="1"/>
    <col min="9732" max="9732" width="20" style="27" customWidth="1"/>
    <col min="9733" max="9733" width="16.109375" style="27" customWidth="1"/>
    <col min="9734" max="9736" width="11.6640625" style="27" customWidth="1"/>
    <col min="9737" max="9737" width="7" style="27" customWidth="1"/>
    <col min="9738" max="9738" width="5" style="27" customWidth="1"/>
    <col min="9739" max="9984" width="9" style="27"/>
    <col min="9985" max="9985" width="10" style="27" customWidth="1"/>
    <col min="9986" max="9987" width="4.33203125" style="27" customWidth="1"/>
    <col min="9988" max="9988" width="20" style="27" customWidth="1"/>
    <col min="9989" max="9989" width="16.109375" style="27" customWidth="1"/>
    <col min="9990" max="9992" width="11.6640625" style="27" customWidth="1"/>
    <col min="9993" max="9993" width="7" style="27" customWidth="1"/>
    <col min="9994" max="9994" width="5" style="27" customWidth="1"/>
    <col min="9995" max="10240" width="9" style="27"/>
    <col min="10241" max="10241" width="10" style="27" customWidth="1"/>
    <col min="10242" max="10243" width="4.33203125" style="27" customWidth="1"/>
    <col min="10244" max="10244" width="20" style="27" customWidth="1"/>
    <col min="10245" max="10245" width="16.109375" style="27" customWidth="1"/>
    <col min="10246" max="10248" width="11.6640625" style="27" customWidth="1"/>
    <col min="10249" max="10249" width="7" style="27" customWidth="1"/>
    <col min="10250" max="10250" width="5" style="27" customWidth="1"/>
    <col min="10251" max="10496" width="9" style="27"/>
    <col min="10497" max="10497" width="10" style="27" customWidth="1"/>
    <col min="10498" max="10499" width="4.33203125" style="27" customWidth="1"/>
    <col min="10500" max="10500" width="20" style="27" customWidth="1"/>
    <col min="10501" max="10501" width="16.109375" style="27" customWidth="1"/>
    <col min="10502" max="10504" width="11.6640625" style="27" customWidth="1"/>
    <col min="10505" max="10505" width="7" style="27" customWidth="1"/>
    <col min="10506" max="10506" width="5" style="27" customWidth="1"/>
    <col min="10507" max="10752" width="9" style="27"/>
    <col min="10753" max="10753" width="10" style="27" customWidth="1"/>
    <col min="10754" max="10755" width="4.33203125" style="27" customWidth="1"/>
    <col min="10756" max="10756" width="20" style="27" customWidth="1"/>
    <col min="10757" max="10757" width="16.109375" style="27" customWidth="1"/>
    <col min="10758" max="10760" width="11.6640625" style="27" customWidth="1"/>
    <col min="10761" max="10761" width="7" style="27" customWidth="1"/>
    <col min="10762" max="10762" width="5" style="27" customWidth="1"/>
    <col min="10763" max="11008" width="9" style="27"/>
    <col min="11009" max="11009" width="10" style="27" customWidth="1"/>
    <col min="11010" max="11011" width="4.33203125" style="27" customWidth="1"/>
    <col min="11012" max="11012" width="20" style="27" customWidth="1"/>
    <col min="11013" max="11013" width="16.109375" style="27" customWidth="1"/>
    <col min="11014" max="11016" width="11.6640625" style="27" customWidth="1"/>
    <col min="11017" max="11017" width="7" style="27" customWidth="1"/>
    <col min="11018" max="11018" width="5" style="27" customWidth="1"/>
    <col min="11019" max="11264" width="9" style="27"/>
    <col min="11265" max="11265" width="10" style="27" customWidth="1"/>
    <col min="11266" max="11267" width="4.33203125" style="27" customWidth="1"/>
    <col min="11268" max="11268" width="20" style="27" customWidth="1"/>
    <col min="11269" max="11269" width="16.109375" style="27" customWidth="1"/>
    <col min="11270" max="11272" width="11.6640625" style="27" customWidth="1"/>
    <col min="11273" max="11273" width="7" style="27" customWidth="1"/>
    <col min="11274" max="11274" width="5" style="27" customWidth="1"/>
    <col min="11275" max="11520" width="9" style="27"/>
    <col min="11521" max="11521" width="10" style="27" customWidth="1"/>
    <col min="11522" max="11523" width="4.33203125" style="27" customWidth="1"/>
    <col min="11524" max="11524" width="20" style="27" customWidth="1"/>
    <col min="11525" max="11525" width="16.109375" style="27" customWidth="1"/>
    <col min="11526" max="11528" width="11.6640625" style="27" customWidth="1"/>
    <col min="11529" max="11529" width="7" style="27" customWidth="1"/>
    <col min="11530" max="11530" width="5" style="27" customWidth="1"/>
    <col min="11531" max="11776" width="9" style="27"/>
    <col min="11777" max="11777" width="10" style="27" customWidth="1"/>
    <col min="11778" max="11779" width="4.33203125" style="27" customWidth="1"/>
    <col min="11780" max="11780" width="20" style="27" customWidth="1"/>
    <col min="11781" max="11781" width="16.109375" style="27" customWidth="1"/>
    <col min="11782" max="11784" width="11.6640625" style="27" customWidth="1"/>
    <col min="11785" max="11785" width="7" style="27" customWidth="1"/>
    <col min="11786" max="11786" width="5" style="27" customWidth="1"/>
    <col min="11787" max="12032" width="9" style="27"/>
    <col min="12033" max="12033" width="10" style="27" customWidth="1"/>
    <col min="12034" max="12035" width="4.33203125" style="27" customWidth="1"/>
    <col min="12036" max="12036" width="20" style="27" customWidth="1"/>
    <col min="12037" max="12037" width="16.109375" style="27" customWidth="1"/>
    <col min="12038" max="12040" width="11.6640625" style="27" customWidth="1"/>
    <col min="12041" max="12041" width="7" style="27" customWidth="1"/>
    <col min="12042" max="12042" width="5" style="27" customWidth="1"/>
    <col min="12043" max="12288" width="9" style="27"/>
    <col min="12289" max="12289" width="10" style="27" customWidth="1"/>
    <col min="12290" max="12291" width="4.33203125" style="27" customWidth="1"/>
    <col min="12292" max="12292" width="20" style="27" customWidth="1"/>
    <col min="12293" max="12293" width="16.109375" style="27" customWidth="1"/>
    <col min="12294" max="12296" width="11.6640625" style="27" customWidth="1"/>
    <col min="12297" max="12297" width="7" style="27" customWidth="1"/>
    <col min="12298" max="12298" width="5" style="27" customWidth="1"/>
    <col min="12299" max="12544" width="9" style="27"/>
    <col min="12545" max="12545" width="10" style="27" customWidth="1"/>
    <col min="12546" max="12547" width="4.33203125" style="27" customWidth="1"/>
    <col min="12548" max="12548" width="20" style="27" customWidth="1"/>
    <col min="12549" max="12549" width="16.109375" style="27" customWidth="1"/>
    <col min="12550" max="12552" width="11.6640625" style="27" customWidth="1"/>
    <col min="12553" max="12553" width="7" style="27" customWidth="1"/>
    <col min="12554" max="12554" width="5" style="27" customWidth="1"/>
    <col min="12555" max="12800" width="9" style="27"/>
    <col min="12801" max="12801" width="10" style="27" customWidth="1"/>
    <col min="12802" max="12803" width="4.33203125" style="27" customWidth="1"/>
    <col min="12804" max="12804" width="20" style="27" customWidth="1"/>
    <col min="12805" max="12805" width="16.109375" style="27" customWidth="1"/>
    <col min="12806" max="12808" width="11.6640625" style="27" customWidth="1"/>
    <col min="12809" max="12809" width="7" style="27" customWidth="1"/>
    <col min="12810" max="12810" width="5" style="27" customWidth="1"/>
    <col min="12811" max="13056" width="9" style="27"/>
    <col min="13057" max="13057" width="10" style="27" customWidth="1"/>
    <col min="13058" max="13059" width="4.33203125" style="27" customWidth="1"/>
    <col min="13060" max="13060" width="20" style="27" customWidth="1"/>
    <col min="13061" max="13061" width="16.109375" style="27" customWidth="1"/>
    <col min="13062" max="13064" width="11.6640625" style="27" customWidth="1"/>
    <col min="13065" max="13065" width="7" style="27" customWidth="1"/>
    <col min="13066" max="13066" width="5" style="27" customWidth="1"/>
    <col min="13067" max="13312" width="9" style="27"/>
    <col min="13313" max="13313" width="10" style="27" customWidth="1"/>
    <col min="13314" max="13315" width="4.33203125" style="27" customWidth="1"/>
    <col min="13316" max="13316" width="20" style="27" customWidth="1"/>
    <col min="13317" max="13317" width="16.109375" style="27" customWidth="1"/>
    <col min="13318" max="13320" width="11.6640625" style="27" customWidth="1"/>
    <col min="13321" max="13321" width="7" style="27" customWidth="1"/>
    <col min="13322" max="13322" width="5" style="27" customWidth="1"/>
    <col min="13323" max="13568" width="9" style="27"/>
    <col min="13569" max="13569" width="10" style="27" customWidth="1"/>
    <col min="13570" max="13571" width="4.33203125" style="27" customWidth="1"/>
    <col min="13572" max="13572" width="20" style="27" customWidth="1"/>
    <col min="13573" max="13573" width="16.109375" style="27" customWidth="1"/>
    <col min="13574" max="13576" width="11.6640625" style="27" customWidth="1"/>
    <col min="13577" max="13577" width="7" style="27" customWidth="1"/>
    <col min="13578" max="13578" width="5" style="27" customWidth="1"/>
    <col min="13579" max="13824" width="9" style="27"/>
    <col min="13825" max="13825" width="10" style="27" customWidth="1"/>
    <col min="13826" max="13827" width="4.33203125" style="27" customWidth="1"/>
    <col min="13828" max="13828" width="20" style="27" customWidth="1"/>
    <col min="13829" max="13829" width="16.109375" style="27" customWidth="1"/>
    <col min="13830" max="13832" width="11.6640625" style="27" customWidth="1"/>
    <col min="13833" max="13833" width="7" style="27" customWidth="1"/>
    <col min="13834" max="13834" width="5" style="27" customWidth="1"/>
    <col min="13835" max="14080" width="9" style="27"/>
    <col min="14081" max="14081" width="10" style="27" customWidth="1"/>
    <col min="14082" max="14083" width="4.33203125" style="27" customWidth="1"/>
    <col min="14084" max="14084" width="20" style="27" customWidth="1"/>
    <col min="14085" max="14085" width="16.109375" style="27" customWidth="1"/>
    <col min="14086" max="14088" width="11.6640625" style="27" customWidth="1"/>
    <col min="14089" max="14089" width="7" style="27" customWidth="1"/>
    <col min="14090" max="14090" width="5" style="27" customWidth="1"/>
    <col min="14091" max="14336" width="9" style="27"/>
    <col min="14337" max="14337" width="10" style="27" customWidth="1"/>
    <col min="14338" max="14339" width="4.33203125" style="27" customWidth="1"/>
    <col min="14340" max="14340" width="20" style="27" customWidth="1"/>
    <col min="14341" max="14341" width="16.109375" style="27" customWidth="1"/>
    <col min="14342" max="14344" width="11.6640625" style="27" customWidth="1"/>
    <col min="14345" max="14345" width="7" style="27" customWidth="1"/>
    <col min="14346" max="14346" width="5" style="27" customWidth="1"/>
    <col min="14347" max="14592" width="9" style="27"/>
    <col min="14593" max="14593" width="10" style="27" customWidth="1"/>
    <col min="14594" max="14595" width="4.33203125" style="27" customWidth="1"/>
    <col min="14596" max="14596" width="20" style="27" customWidth="1"/>
    <col min="14597" max="14597" width="16.109375" style="27" customWidth="1"/>
    <col min="14598" max="14600" width="11.6640625" style="27" customWidth="1"/>
    <col min="14601" max="14601" width="7" style="27" customWidth="1"/>
    <col min="14602" max="14602" width="5" style="27" customWidth="1"/>
    <col min="14603" max="14848" width="9" style="27"/>
    <col min="14849" max="14849" width="10" style="27" customWidth="1"/>
    <col min="14850" max="14851" width="4.33203125" style="27" customWidth="1"/>
    <col min="14852" max="14852" width="20" style="27" customWidth="1"/>
    <col min="14853" max="14853" width="16.109375" style="27" customWidth="1"/>
    <col min="14854" max="14856" width="11.6640625" style="27" customWidth="1"/>
    <col min="14857" max="14857" width="7" style="27" customWidth="1"/>
    <col min="14858" max="14858" width="5" style="27" customWidth="1"/>
    <col min="14859" max="15104" width="9" style="27"/>
    <col min="15105" max="15105" width="10" style="27" customWidth="1"/>
    <col min="15106" max="15107" width="4.33203125" style="27" customWidth="1"/>
    <col min="15108" max="15108" width="20" style="27" customWidth="1"/>
    <col min="15109" max="15109" width="16.109375" style="27" customWidth="1"/>
    <col min="15110" max="15112" width="11.6640625" style="27" customWidth="1"/>
    <col min="15113" max="15113" width="7" style="27" customWidth="1"/>
    <col min="15114" max="15114" width="5" style="27" customWidth="1"/>
    <col min="15115" max="15360" width="9" style="27"/>
    <col min="15361" max="15361" width="10" style="27" customWidth="1"/>
    <col min="15362" max="15363" width="4.33203125" style="27" customWidth="1"/>
    <col min="15364" max="15364" width="20" style="27" customWidth="1"/>
    <col min="15365" max="15365" width="16.109375" style="27" customWidth="1"/>
    <col min="15366" max="15368" width="11.6640625" style="27" customWidth="1"/>
    <col min="15369" max="15369" width="7" style="27" customWidth="1"/>
    <col min="15370" max="15370" width="5" style="27" customWidth="1"/>
    <col min="15371" max="15616" width="9" style="27"/>
    <col min="15617" max="15617" width="10" style="27" customWidth="1"/>
    <col min="15618" max="15619" width="4.33203125" style="27" customWidth="1"/>
    <col min="15620" max="15620" width="20" style="27" customWidth="1"/>
    <col min="15621" max="15621" width="16.109375" style="27" customWidth="1"/>
    <col min="15622" max="15624" width="11.6640625" style="27" customWidth="1"/>
    <col min="15625" max="15625" width="7" style="27" customWidth="1"/>
    <col min="15626" max="15626" width="5" style="27" customWidth="1"/>
    <col min="15627" max="15872" width="9" style="27"/>
    <col min="15873" max="15873" width="10" style="27" customWidth="1"/>
    <col min="15874" max="15875" width="4.33203125" style="27" customWidth="1"/>
    <col min="15876" max="15876" width="20" style="27" customWidth="1"/>
    <col min="15877" max="15877" width="16.109375" style="27" customWidth="1"/>
    <col min="15878" max="15880" width="11.6640625" style="27" customWidth="1"/>
    <col min="15881" max="15881" width="7" style="27" customWidth="1"/>
    <col min="15882" max="15882" width="5" style="27" customWidth="1"/>
    <col min="15883" max="16128" width="9" style="27"/>
    <col min="16129" max="16129" width="10" style="27" customWidth="1"/>
    <col min="16130" max="16131" width="4.33203125" style="27" customWidth="1"/>
    <col min="16132" max="16132" width="20" style="27" customWidth="1"/>
    <col min="16133" max="16133" width="16.109375" style="27" customWidth="1"/>
    <col min="16134" max="16136" width="11.6640625" style="27" customWidth="1"/>
    <col min="16137" max="16137" width="7" style="27" customWidth="1"/>
    <col min="16138" max="16138" width="5" style="27" customWidth="1"/>
    <col min="16139" max="16384" width="9" style="27"/>
  </cols>
  <sheetData>
    <row r="1" spans="1:10" ht="19.5" customHeight="1">
      <c r="A1" s="231" t="s">
        <v>67</v>
      </c>
    </row>
    <row r="2" spans="1:10" ht="19.5" customHeight="1">
      <c r="A2" s="28"/>
      <c r="B2" s="28"/>
      <c r="C2" s="28"/>
      <c r="D2" s="28"/>
      <c r="E2" s="28"/>
      <c r="F2" s="28"/>
      <c r="G2" s="28"/>
      <c r="H2" s="28"/>
      <c r="I2" s="28"/>
    </row>
    <row r="3" spans="1:10" ht="36" customHeight="1">
      <c r="A3" s="755" t="s">
        <v>39</v>
      </c>
      <c r="B3" s="755"/>
      <c r="C3" s="755"/>
      <c r="D3" s="755"/>
      <c r="E3" s="755"/>
      <c r="F3" s="755"/>
      <c r="G3" s="755"/>
      <c r="H3" s="755"/>
      <c r="I3" s="755"/>
      <c r="J3" s="29"/>
    </row>
    <row r="4" spans="1:10" ht="19.5" customHeight="1">
      <c r="A4" s="230"/>
      <c r="B4" s="230"/>
      <c r="C4" s="230"/>
      <c r="D4" s="230"/>
      <c r="E4" s="230"/>
      <c r="F4" s="230"/>
      <c r="G4" s="230"/>
      <c r="H4" s="230"/>
      <c r="I4" s="230"/>
      <c r="J4" s="29"/>
    </row>
    <row r="5" spans="1:10" ht="19.5" customHeight="1">
      <c r="A5" s="28"/>
      <c r="B5" s="28"/>
      <c r="C5" s="28"/>
      <c r="D5" s="28"/>
      <c r="E5" s="28"/>
      <c r="F5" s="28"/>
      <c r="G5" s="28"/>
      <c r="H5" s="28"/>
      <c r="I5" s="30" t="s">
        <v>40</v>
      </c>
    </row>
    <row r="6" spans="1:10" ht="19.5" customHeight="1">
      <c r="A6" s="31"/>
      <c r="B6" s="31"/>
      <c r="C6" s="31"/>
      <c r="D6" s="32"/>
      <c r="E6" s="28"/>
      <c r="F6" s="28"/>
      <c r="G6" s="756" t="s">
        <v>345</v>
      </c>
      <c r="H6" s="757"/>
      <c r="I6" s="757"/>
    </row>
    <row r="7" spans="1:10" ht="19.5" customHeight="1">
      <c r="A7" s="758" t="s">
        <v>41</v>
      </c>
      <c r="B7" s="758"/>
      <c r="C7" s="758"/>
      <c r="D7" s="759"/>
      <c r="E7" s="28"/>
      <c r="F7" s="28"/>
      <c r="G7" s="28"/>
      <c r="H7" s="28"/>
      <c r="I7" s="28"/>
    </row>
    <row r="8" spans="1:10" ht="19.5" customHeight="1">
      <c r="A8" s="31"/>
      <c r="B8" s="31"/>
      <c r="C8" s="31"/>
      <c r="D8" s="32"/>
      <c r="E8" s="28"/>
      <c r="F8" s="28"/>
      <c r="G8" s="28"/>
      <c r="H8" s="28"/>
      <c r="I8" s="28"/>
    </row>
    <row r="9" spans="1:10" ht="19.5" customHeight="1">
      <c r="A9" s="28"/>
      <c r="B9" s="28"/>
      <c r="C9" s="28"/>
      <c r="D9" s="28"/>
      <c r="E9" s="33" t="s">
        <v>42</v>
      </c>
      <c r="F9" s="749"/>
      <c r="G9" s="749"/>
      <c r="H9" s="749"/>
      <c r="I9" s="28"/>
    </row>
    <row r="10" spans="1:10" ht="19.5" customHeight="1">
      <c r="A10" s="28"/>
      <c r="B10" s="28"/>
      <c r="C10" s="28"/>
      <c r="D10" s="28"/>
      <c r="E10" s="33" t="s">
        <v>43</v>
      </c>
      <c r="F10" s="749"/>
      <c r="G10" s="749"/>
      <c r="H10" s="749"/>
      <c r="I10" s="28"/>
    </row>
    <row r="11" spans="1:10" ht="19.5" customHeight="1">
      <c r="A11" s="28"/>
      <c r="B11" s="28"/>
      <c r="C11" s="28"/>
      <c r="D11" s="28"/>
      <c r="E11" s="33" t="s">
        <v>44</v>
      </c>
      <c r="F11" s="749"/>
      <c r="G11" s="749"/>
      <c r="H11" s="749"/>
      <c r="I11" s="34" t="s">
        <v>45</v>
      </c>
    </row>
    <row r="12" spans="1:10" ht="19.5" customHeight="1">
      <c r="A12" s="28"/>
      <c r="B12" s="28"/>
      <c r="C12" s="28"/>
      <c r="D12" s="28"/>
      <c r="E12" s="33" t="s">
        <v>46</v>
      </c>
      <c r="F12" s="749"/>
      <c r="G12" s="749"/>
      <c r="H12" s="749"/>
      <c r="I12" s="28"/>
    </row>
    <row r="13" spans="1:10" ht="19.5" customHeight="1">
      <c r="A13" s="28"/>
      <c r="B13" s="28"/>
      <c r="C13" s="28"/>
      <c r="D13" s="28"/>
      <c r="E13" s="28"/>
      <c r="F13" s="28"/>
      <c r="G13" s="28"/>
      <c r="H13" s="28"/>
      <c r="I13" s="28"/>
    </row>
    <row r="14" spans="1:10" ht="19.5" customHeight="1">
      <c r="A14" s="28" t="s">
        <v>47</v>
      </c>
      <c r="B14" s="28"/>
      <c r="C14" s="28"/>
      <c r="D14" s="28"/>
      <c r="E14" s="28"/>
      <c r="F14" s="28"/>
      <c r="G14" s="28"/>
      <c r="H14" s="28"/>
      <c r="I14" s="28"/>
    </row>
    <row r="15" spans="1:10" ht="36" customHeight="1">
      <c r="A15" s="750" t="s">
        <v>48</v>
      </c>
      <c r="B15" s="750"/>
      <c r="C15" s="750"/>
      <c r="D15" s="751"/>
      <c r="E15" s="751"/>
      <c r="F15" s="752" t="s">
        <v>49</v>
      </c>
      <c r="G15" s="753"/>
      <c r="H15" s="753"/>
      <c r="I15" s="753"/>
    </row>
    <row r="16" spans="1:10" ht="36" customHeight="1">
      <c r="A16" s="750" t="s">
        <v>50</v>
      </c>
      <c r="B16" s="750"/>
      <c r="C16" s="750"/>
      <c r="D16" s="751"/>
      <c r="E16" s="754"/>
      <c r="F16" s="754"/>
      <c r="G16" s="754"/>
      <c r="H16" s="754"/>
      <c r="I16" s="754"/>
    </row>
    <row r="17" spans="1:9" ht="36" customHeight="1">
      <c r="A17" s="734" t="s">
        <v>51</v>
      </c>
      <c r="B17" s="735"/>
      <c r="C17" s="736"/>
      <c r="D17" s="35" t="s">
        <v>52</v>
      </c>
      <c r="E17" s="746" t="s">
        <v>53</v>
      </c>
      <c r="F17" s="747"/>
      <c r="G17" s="746" t="s">
        <v>54</v>
      </c>
      <c r="H17" s="748"/>
      <c r="I17" s="747"/>
    </row>
    <row r="18" spans="1:9" ht="36" customHeight="1">
      <c r="A18" s="737"/>
      <c r="B18" s="738"/>
      <c r="C18" s="739"/>
      <c r="D18" s="35"/>
      <c r="E18" s="732" t="s">
        <v>55</v>
      </c>
      <c r="F18" s="733"/>
      <c r="G18" s="729"/>
      <c r="H18" s="730"/>
      <c r="I18" s="731"/>
    </row>
    <row r="19" spans="1:9" ht="36" customHeight="1">
      <c r="A19" s="737"/>
      <c r="B19" s="738"/>
      <c r="C19" s="739"/>
      <c r="D19" s="35"/>
      <c r="E19" s="732" t="s">
        <v>55</v>
      </c>
      <c r="F19" s="733"/>
      <c r="G19" s="729"/>
      <c r="H19" s="730"/>
      <c r="I19" s="731"/>
    </row>
    <row r="20" spans="1:9" ht="36" customHeight="1">
      <c r="A20" s="740"/>
      <c r="B20" s="741"/>
      <c r="C20" s="742"/>
      <c r="D20" s="35"/>
      <c r="E20" s="732" t="s">
        <v>55</v>
      </c>
      <c r="F20" s="733"/>
      <c r="G20" s="729"/>
      <c r="H20" s="730"/>
      <c r="I20" s="731"/>
    </row>
    <row r="21" spans="1:9" ht="36" customHeight="1">
      <c r="A21" s="740"/>
      <c r="B21" s="741"/>
      <c r="C21" s="742"/>
      <c r="D21" s="35"/>
      <c r="E21" s="732" t="s">
        <v>55</v>
      </c>
      <c r="F21" s="733"/>
      <c r="G21" s="729"/>
      <c r="H21" s="730"/>
      <c r="I21" s="731"/>
    </row>
    <row r="22" spans="1:9" ht="36" customHeight="1">
      <c r="A22" s="743"/>
      <c r="B22" s="744"/>
      <c r="C22" s="745"/>
      <c r="D22" s="35"/>
      <c r="E22" s="732" t="s">
        <v>55</v>
      </c>
      <c r="F22" s="733"/>
      <c r="G22" s="729"/>
      <c r="H22" s="730"/>
      <c r="I22" s="731"/>
    </row>
    <row r="23" spans="1:9" ht="14.25" customHeight="1">
      <c r="A23" s="28"/>
      <c r="B23" s="28"/>
      <c r="C23" s="28"/>
      <c r="D23" s="28"/>
      <c r="E23" s="28"/>
      <c r="F23" s="28"/>
      <c r="G23" s="28"/>
      <c r="H23" s="28"/>
      <c r="I23" s="28"/>
    </row>
    <row r="24" spans="1:9" s="38" customFormat="1" ht="15.75" customHeight="1">
      <c r="A24" s="36" t="s">
        <v>56</v>
      </c>
      <c r="B24" s="37" t="s">
        <v>57</v>
      </c>
      <c r="C24" s="728" t="s">
        <v>58</v>
      </c>
      <c r="D24" s="728"/>
      <c r="E24" s="728"/>
      <c r="F24" s="728"/>
      <c r="G24" s="728"/>
      <c r="H24" s="728"/>
      <c r="I24" s="728"/>
    </row>
    <row r="25" spans="1:9" s="38" customFormat="1" ht="15.75" customHeight="1">
      <c r="A25" s="39"/>
      <c r="B25" s="37" t="s">
        <v>59</v>
      </c>
      <c r="C25" s="728" t="s">
        <v>60</v>
      </c>
      <c r="D25" s="728"/>
      <c r="E25" s="728"/>
      <c r="F25" s="728"/>
      <c r="G25" s="728"/>
      <c r="H25" s="728"/>
      <c r="I25" s="728"/>
    </row>
    <row r="26" spans="1:9" s="38" customFormat="1" ht="15.75" customHeight="1">
      <c r="A26" s="39"/>
      <c r="B26" s="40"/>
      <c r="C26" s="728"/>
      <c r="D26" s="728"/>
      <c r="E26" s="728"/>
      <c r="F26" s="728"/>
      <c r="G26" s="728"/>
      <c r="H26" s="728"/>
      <c r="I26" s="728"/>
    </row>
    <row r="27" spans="1:9" s="38" customFormat="1" ht="15.75" customHeight="1">
      <c r="A27" s="39"/>
      <c r="B27" s="39"/>
      <c r="C27" s="728" t="s">
        <v>61</v>
      </c>
      <c r="D27" s="728"/>
      <c r="E27" s="728"/>
      <c r="F27" s="728"/>
      <c r="G27" s="728"/>
      <c r="H27" s="728"/>
      <c r="I27" s="728"/>
    </row>
    <row r="28" spans="1:9" s="38" customFormat="1" ht="15.75" customHeight="1">
      <c r="A28" s="39"/>
      <c r="B28" s="39"/>
      <c r="C28" s="728"/>
      <c r="D28" s="728"/>
      <c r="E28" s="728"/>
      <c r="F28" s="728"/>
      <c r="G28" s="728"/>
      <c r="H28" s="728"/>
      <c r="I28" s="728"/>
    </row>
    <row r="29" spans="1:9" s="38" customFormat="1" ht="15.75" customHeight="1">
      <c r="A29" s="39"/>
      <c r="B29" s="37" t="s">
        <v>62</v>
      </c>
      <c r="C29" s="728" t="s">
        <v>63</v>
      </c>
      <c r="D29" s="728"/>
      <c r="E29" s="728"/>
      <c r="F29" s="728"/>
      <c r="G29" s="728"/>
      <c r="H29" s="728"/>
      <c r="I29" s="728"/>
    </row>
    <row r="30" spans="1:9" s="38" customFormat="1" ht="15.75" customHeight="1">
      <c r="A30" s="39"/>
      <c r="B30" s="39"/>
      <c r="C30" s="728"/>
      <c r="D30" s="728"/>
      <c r="E30" s="728"/>
      <c r="F30" s="728"/>
      <c r="G30" s="728"/>
      <c r="H30" s="728"/>
      <c r="I30" s="728"/>
    </row>
    <row r="31" spans="1:9" s="38" customFormat="1" ht="15.75" customHeight="1">
      <c r="A31" s="39"/>
      <c r="B31" s="39"/>
      <c r="C31" s="728" t="s">
        <v>64</v>
      </c>
      <c r="D31" s="728"/>
      <c r="E31" s="728"/>
      <c r="F31" s="728"/>
      <c r="G31" s="728"/>
      <c r="H31" s="728"/>
      <c r="I31" s="728"/>
    </row>
    <row r="32" spans="1:9" s="38" customFormat="1" ht="15.75" customHeight="1">
      <c r="A32" s="39"/>
      <c r="B32" s="37"/>
      <c r="C32" s="728"/>
      <c r="D32" s="728"/>
      <c r="E32" s="728"/>
      <c r="F32" s="728"/>
      <c r="G32" s="728"/>
      <c r="H32" s="728"/>
      <c r="I32" s="728"/>
    </row>
    <row r="33" spans="1:9" s="38" customFormat="1" ht="15.75" customHeight="1">
      <c r="A33" s="39"/>
      <c r="B33" s="37" t="s">
        <v>65</v>
      </c>
      <c r="C33" s="728" t="s">
        <v>66</v>
      </c>
      <c r="D33" s="728"/>
      <c r="E33" s="728"/>
      <c r="F33" s="728"/>
      <c r="G33" s="728"/>
      <c r="H33" s="728"/>
      <c r="I33" s="728"/>
    </row>
    <row r="34" spans="1:9" s="38" customFormat="1" ht="15.75" customHeight="1">
      <c r="A34" s="39"/>
      <c r="B34" s="37"/>
      <c r="C34" s="728"/>
      <c r="D34" s="728"/>
      <c r="E34" s="728"/>
      <c r="F34" s="728"/>
      <c r="G34" s="728"/>
      <c r="H34" s="728"/>
      <c r="I34" s="728"/>
    </row>
    <row r="35" spans="1:9" s="38" customFormat="1" ht="15" customHeight="1">
      <c r="B35" s="41"/>
      <c r="C35" s="42"/>
      <c r="D35" s="42"/>
      <c r="E35" s="42"/>
      <c r="F35" s="42"/>
      <c r="G35" s="42"/>
      <c r="H35" s="42"/>
      <c r="I35" s="42"/>
    </row>
    <row r="36" spans="1:9" s="38" customFormat="1" ht="15" customHeight="1">
      <c r="B36" s="41"/>
      <c r="C36" s="42"/>
      <c r="D36" s="42"/>
      <c r="E36" s="42"/>
      <c r="F36" s="42"/>
      <c r="G36" s="42"/>
      <c r="H36" s="42"/>
      <c r="I36" s="42"/>
    </row>
    <row r="37" spans="1:9" s="38" customFormat="1" ht="15" customHeight="1">
      <c r="B37" s="41"/>
      <c r="C37" s="42"/>
      <c r="D37" s="42"/>
      <c r="E37" s="42"/>
      <c r="F37" s="42"/>
      <c r="G37" s="42"/>
      <c r="H37" s="42"/>
      <c r="I37" s="42"/>
    </row>
    <row r="38" spans="1:9" s="38" customFormat="1" ht="15" customHeight="1">
      <c r="B38" s="41"/>
      <c r="C38" s="42"/>
      <c r="D38" s="42"/>
      <c r="E38" s="42"/>
      <c r="F38" s="42"/>
      <c r="G38" s="42"/>
      <c r="H38" s="42"/>
      <c r="I38" s="42"/>
    </row>
    <row r="39" spans="1:9" s="38" customFormat="1" ht="15" customHeight="1">
      <c r="B39" s="43"/>
    </row>
    <row r="40" spans="1:9" s="38" customFormat="1" ht="15" customHeight="1"/>
    <row r="41" spans="1:9" s="38" customFormat="1" ht="15" customHeight="1"/>
    <row r="42" spans="1:9" s="38" customFormat="1" ht="15" customHeight="1"/>
    <row r="43" spans="1:9" s="38" customFormat="1" ht="15" customHeight="1"/>
    <row r="44" spans="1:9" s="38" customFormat="1" ht="15" customHeight="1"/>
    <row r="45" spans="1:9" s="38" customFormat="1" ht="15" customHeight="1"/>
    <row r="46" spans="1:9" s="38" customFormat="1" ht="15" customHeight="1"/>
    <row r="47" spans="1:9" s="38" customFormat="1" ht="15" customHeight="1"/>
    <row r="48" spans="1:9" s="38" customFormat="1" ht="15" customHeight="1"/>
    <row r="49" s="38" customFormat="1" ht="15" customHeight="1"/>
    <row r="50" s="38" customFormat="1" ht="15" customHeight="1"/>
    <row r="51" s="38" customFormat="1" ht="15" customHeight="1"/>
  </sheetData>
  <mergeCells count="31">
    <mergeCell ref="F11:H11"/>
    <mergeCell ref="A3:I3"/>
    <mergeCell ref="G6:I6"/>
    <mergeCell ref="A7:D7"/>
    <mergeCell ref="F9:H9"/>
    <mergeCell ref="F10:H10"/>
    <mergeCell ref="E20:F20"/>
    <mergeCell ref="G20:I20"/>
    <mergeCell ref="E21:F21"/>
    <mergeCell ref="F12:H12"/>
    <mergeCell ref="A15:C15"/>
    <mergeCell ref="D15:E15"/>
    <mergeCell ref="F15:I15"/>
    <mergeCell ref="A16:C16"/>
    <mergeCell ref="D16:I16"/>
    <mergeCell ref="C29:I30"/>
    <mergeCell ref="C31:I32"/>
    <mergeCell ref="C33:I34"/>
    <mergeCell ref="G21:I21"/>
    <mergeCell ref="E22:F22"/>
    <mergeCell ref="G22:I22"/>
    <mergeCell ref="C24:I24"/>
    <mergeCell ref="C25:I26"/>
    <mergeCell ref="C27:I28"/>
    <mergeCell ref="A17:C22"/>
    <mergeCell ref="E17:F17"/>
    <mergeCell ref="G17:I17"/>
    <mergeCell ref="E18:F18"/>
    <mergeCell ref="G18:I18"/>
    <mergeCell ref="E19:F19"/>
    <mergeCell ref="G19:I19"/>
  </mergeCells>
  <phoneticPr fontId="3"/>
  <pageMargins left="0.78700000000000003" right="0.78700000000000003" top="0.98399999999999999" bottom="0.98399999999999999" header="0.51200000000000001" footer="0.51200000000000001"/>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59"/>
  <sheetViews>
    <sheetView zoomScale="85" zoomScaleNormal="85" workbookViewId="0">
      <selection activeCell="N9" sqref="N9"/>
    </sheetView>
  </sheetViews>
  <sheetFormatPr defaultColWidth="8.88671875" defaultRowHeight="21" customHeight="1"/>
  <cols>
    <col min="1" max="1" width="2.88671875" style="49" bestFit="1" customWidth="1"/>
    <col min="2" max="2" width="4.109375" style="49" customWidth="1"/>
    <col min="3" max="3" width="14.109375" style="49" customWidth="1"/>
    <col min="4" max="4" width="8.88671875" style="49"/>
    <col min="5" max="5" width="6.77734375" style="49" customWidth="1"/>
    <col min="6" max="6" width="4.44140625" style="49" customWidth="1"/>
    <col min="7" max="16384" width="8.88671875" style="49"/>
  </cols>
  <sheetData>
    <row r="1" spans="1:13" ht="21" customHeight="1">
      <c r="A1" s="49" t="s">
        <v>81</v>
      </c>
    </row>
    <row r="2" spans="1:13" ht="21" customHeight="1">
      <c r="B2" s="761"/>
      <c r="C2" s="761"/>
      <c r="D2" s="761"/>
      <c r="E2" s="761"/>
      <c r="F2" s="761"/>
      <c r="G2" s="761"/>
      <c r="H2" s="761"/>
      <c r="I2" s="761"/>
      <c r="J2" s="761"/>
      <c r="K2" s="761"/>
      <c r="L2" s="761"/>
      <c r="M2" s="761"/>
    </row>
    <row r="3" spans="1:13" ht="46.5" customHeight="1">
      <c r="A3" s="47" t="s">
        <v>96</v>
      </c>
      <c r="B3" s="760" t="s">
        <v>127</v>
      </c>
      <c r="C3" s="760"/>
      <c r="D3" s="760"/>
      <c r="E3" s="760"/>
      <c r="F3" s="760"/>
      <c r="G3" s="760"/>
      <c r="H3" s="760"/>
      <c r="I3" s="760"/>
      <c r="J3" s="760"/>
      <c r="K3" s="760"/>
      <c r="L3" s="760"/>
      <c r="M3" s="760"/>
    </row>
    <row r="4" spans="1:13" ht="61.5" customHeight="1">
      <c r="A4" s="47" t="s">
        <v>97</v>
      </c>
      <c r="B4" s="760" t="s">
        <v>136</v>
      </c>
      <c r="C4" s="760"/>
      <c r="D4" s="760"/>
      <c r="E4" s="760"/>
      <c r="F4" s="760"/>
      <c r="G4" s="760"/>
      <c r="H4" s="760"/>
      <c r="I4" s="760"/>
      <c r="J4" s="760"/>
      <c r="K4" s="760"/>
      <c r="L4" s="760"/>
      <c r="M4" s="760"/>
    </row>
    <row r="5" spans="1:13" ht="21" customHeight="1">
      <c r="B5" s="761"/>
      <c r="C5" s="761"/>
      <c r="D5" s="761"/>
      <c r="E5" s="761"/>
      <c r="F5" s="761"/>
      <c r="G5" s="761"/>
      <c r="H5" s="761"/>
      <c r="I5" s="761"/>
      <c r="J5" s="761"/>
      <c r="K5" s="761"/>
      <c r="L5" s="761"/>
      <c r="M5" s="761"/>
    </row>
    <row r="6" spans="1:13" ht="45.75" customHeight="1">
      <c r="A6" s="47" t="s">
        <v>128</v>
      </c>
      <c r="B6" s="760" t="s">
        <v>130</v>
      </c>
      <c r="C6" s="760"/>
      <c r="D6" s="760"/>
      <c r="E6" s="760"/>
      <c r="F6" s="760"/>
      <c r="G6" s="760"/>
      <c r="H6" s="760"/>
      <c r="I6" s="760"/>
      <c r="J6" s="760"/>
      <c r="K6" s="760"/>
      <c r="L6" s="760"/>
      <c r="M6" s="760"/>
    </row>
    <row r="7" spans="1:13" ht="95.25" customHeight="1">
      <c r="A7" s="47" t="s">
        <v>129</v>
      </c>
      <c r="B7" s="760" t="s">
        <v>131</v>
      </c>
      <c r="C7" s="760"/>
      <c r="D7" s="760"/>
      <c r="E7" s="760"/>
      <c r="F7" s="760"/>
      <c r="G7" s="760"/>
      <c r="H7" s="760"/>
      <c r="I7" s="760"/>
      <c r="J7" s="760"/>
      <c r="K7" s="760"/>
      <c r="L7" s="760"/>
      <c r="M7" s="760"/>
    </row>
    <row r="8" spans="1:13" ht="21" customHeight="1">
      <c r="B8" s="761"/>
      <c r="C8" s="761"/>
      <c r="D8" s="761"/>
      <c r="E8" s="761"/>
      <c r="F8" s="761"/>
      <c r="G8" s="761"/>
      <c r="H8" s="761"/>
      <c r="I8" s="761"/>
      <c r="J8" s="761"/>
      <c r="K8" s="761"/>
      <c r="L8" s="761"/>
      <c r="M8" s="761"/>
    </row>
    <row r="9" spans="1:13" ht="27.75" customHeight="1">
      <c r="A9" s="47" t="s">
        <v>96</v>
      </c>
      <c r="B9" s="760" t="s">
        <v>132</v>
      </c>
      <c r="C9" s="760"/>
      <c r="D9" s="760"/>
      <c r="E9" s="760"/>
      <c r="F9" s="760"/>
      <c r="G9" s="760"/>
      <c r="H9" s="760"/>
      <c r="I9" s="760"/>
      <c r="J9" s="760"/>
      <c r="K9" s="760"/>
      <c r="L9" s="760"/>
      <c r="M9" s="760"/>
    </row>
    <row r="10" spans="1:13" ht="27" customHeight="1">
      <c r="A10" s="47" t="s">
        <v>97</v>
      </c>
      <c r="B10" s="760" t="s">
        <v>133</v>
      </c>
      <c r="C10" s="760"/>
      <c r="D10" s="760"/>
      <c r="E10" s="760"/>
      <c r="F10" s="760"/>
      <c r="G10" s="760"/>
      <c r="H10" s="760"/>
      <c r="I10" s="760"/>
      <c r="J10" s="760"/>
      <c r="K10" s="760"/>
      <c r="L10" s="760"/>
      <c r="M10" s="760"/>
    </row>
    <row r="11" spans="1:13" ht="21" customHeight="1">
      <c r="B11" s="761"/>
      <c r="C11" s="761"/>
      <c r="D11" s="761"/>
      <c r="E11" s="761"/>
      <c r="F11" s="761"/>
      <c r="G11" s="761"/>
      <c r="H11" s="761"/>
      <c r="I11" s="761"/>
      <c r="J11" s="761"/>
      <c r="K11" s="761"/>
      <c r="L11" s="761"/>
      <c r="M11" s="761"/>
    </row>
    <row r="12" spans="1:13" ht="44.25" customHeight="1">
      <c r="A12" s="47" t="s">
        <v>117</v>
      </c>
      <c r="B12" s="760" t="s">
        <v>134</v>
      </c>
      <c r="C12" s="760"/>
      <c r="D12" s="760"/>
      <c r="E12" s="760"/>
      <c r="F12" s="760"/>
      <c r="G12" s="760"/>
      <c r="H12" s="760"/>
      <c r="I12" s="760"/>
      <c r="J12" s="760"/>
      <c r="K12" s="760"/>
      <c r="L12" s="760"/>
      <c r="M12" s="760"/>
    </row>
    <row r="13" spans="1:13" ht="99.75" customHeight="1">
      <c r="A13" s="47" t="s">
        <v>97</v>
      </c>
      <c r="B13" s="760" t="s">
        <v>135</v>
      </c>
      <c r="C13" s="760"/>
      <c r="D13" s="760"/>
      <c r="E13" s="760"/>
      <c r="F13" s="760"/>
      <c r="G13" s="760"/>
      <c r="H13" s="760"/>
      <c r="I13" s="760"/>
      <c r="J13" s="760"/>
      <c r="K13" s="760"/>
      <c r="L13" s="760"/>
      <c r="M13" s="760"/>
    </row>
    <row r="14" spans="1:13" ht="21" customHeight="1">
      <c r="B14" s="761"/>
      <c r="C14" s="761"/>
      <c r="D14" s="761"/>
      <c r="E14" s="761"/>
      <c r="F14" s="761"/>
      <c r="G14" s="761"/>
      <c r="H14" s="761"/>
      <c r="I14" s="761"/>
      <c r="J14" s="761"/>
      <c r="K14" s="761"/>
      <c r="L14" s="761"/>
      <c r="M14" s="761"/>
    </row>
    <row r="15" spans="1:13" ht="47.25" customHeight="1">
      <c r="A15" s="47" t="s">
        <v>98</v>
      </c>
      <c r="B15" s="760" t="s">
        <v>100</v>
      </c>
      <c r="C15" s="760"/>
      <c r="D15" s="760"/>
      <c r="E15" s="760"/>
      <c r="F15" s="760"/>
      <c r="G15" s="760"/>
      <c r="H15" s="760"/>
      <c r="I15" s="760"/>
      <c r="J15" s="760"/>
      <c r="K15" s="760"/>
      <c r="L15" s="760"/>
      <c r="M15" s="760"/>
    </row>
    <row r="16" spans="1:13" ht="117" customHeight="1">
      <c r="A16" s="47" t="s">
        <v>99</v>
      </c>
      <c r="B16" s="760" t="s">
        <v>101</v>
      </c>
      <c r="C16" s="760"/>
      <c r="D16" s="760"/>
      <c r="E16" s="760"/>
      <c r="F16" s="760"/>
      <c r="G16" s="760"/>
      <c r="H16" s="760"/>
      <c r="I16" s="760"/>
      <c r="J16" s="760"/>
      <c r="K16" s="760"/>
      <c r="L16" s="760"/>
      <c r="M16" s="760"/>
    </row>
    <row r="17" spans="1:13" ht="21" customHeight="1">
      <c r="B17" s="761"/>
      <c r="C17" s="761"/>
      <c r="D17" s="761"/>
      <c r="E17" s="761"/>
      <c r="F17" s="761"/>
      <c r="G17" s="761"/>
      <c r="H17" s="761"/>
      <c r="I17" s="761"/>
      <c r="J17" s="761"/>
      <c r="K17" s="761"/>
      <c r="L17" s="761"/>
      <c r="M17" s="761"/>
    </row>
    <row r="18" spans="1:13" ht="87.75" customHeight="1">
      <c r="A18" s="47" t="s">
        <v>98</v>
      </c>
      <c r="B18" s="760" t="s">
        <v>102</v>
      </c>
      <c r="C18" s="760"/>
      <c r="D18" s="760"/>
      <c r="E18" s="760"/>
      <c r="F18" s="760"/>
      <c r="G18" s="760"/>
      <c r="H18" s="760"/>
      <c r="I18" s="760"/>
      <c r="J18" s="760"/>
      <c r="K18" s="760"/>
      <c r="L18" s="760"/>
      <c r="M18" s="760"/>
    </row>
    <row r="19" spans="1:13" ht="31.5" customHeight="1">
      <c r="A19" s="47" t="s">
        <v>99</v>
      </c>
      <c r="B19" s="760" t="s">
        <v>103</v>
      </c>
      <c r="C19" s="760"/>
      <c r="D19" s="760"/>
      <c r="E19" s="760"/>
      <c r="F19" s="760"/>
      <c r="G19" s="760"/>
      <c r="H19" s="760"/>
      <c r="I19" s="760"/>
      <c r="J19" s="760"/>
      <c r="K19" s="760"/>
      <c r="L19" s="760"/>
      <c r="M19" s="760"/>
    </row>
    <row r="20" spans="1:13" ht="31.5" customHeight="1">
      <c r="B20" s="761"/>
      <c r="C20" s="761"/>
      <c r="D20" s="761"/>
      <c r="E20" s="761"/>
      <c r="F20" s="761"/>
      <c r="G20" s="761"/>
      <c r="H20" s="761"/>
      <c r="I20" s="761"/>
      <c r="J20" s="761"/>
      <c r="K20" s="761"/>
      <c r="L20" s="761"/>
      <c r="M20" s="761"/>
    </row>
    <row r="21" spans="1:13" ht="33" customHeight="1">
      <c r="A21" s="47" t="s">
        <v>137</v>
      </c>
      <c r="B21" s="760" t="s">
        <v>91</v>
      </c>
      <c r="C21" s="760"/>
      <c r="D21" s="760"/>
      <c r="E21" s="760"/>
      <c r="F21" s="760"/>
      <c r="G21" s="760"/>
      <c r="H21" s="760"/>
      <c r="I21" s="760"/>
      <c r="J21" s="760"/>
      <c r="K21" s="760"/>
      <c r="L21" s="760"/>
      <c r="M21" s="760"/>
    </row>
    <row r="22" spans="1:13" ht="31.5" customHeight="1">
      <c r="A22" s="47" t="s">
        <v>138</v>
      </c>
      <c r="B22" s="762" t="s">
        <v>92</v>
      </c>
      <c r="C22" s="762"/>
      <c r="D22" s="762"/>
      <c r="E22" s="762"/>
      <c r="F22" s="762"/>
      <c r="G22" s="762"/>
      <c r="H22" s="762"/>
      <c r="I22" s="762"/>
      <c r="J22" s="762"/>
      <c r="K22" s="762"/>
      <c r="L22" s="762"/>
      <c r="M22" s="762"/>
    </row>
    <row r="23" spans="1:13" ht="31.5" customHeight="1">
      <c r="B23" s="761"/>
      <c r="C23" s="761"/>
      <c r="D23" s="761"/>
      <c r="E23" s="761"/>
      <c r="F23" s="761"/>
      <c r="G23" s="761"/>
      <c r="H23" s="761"/>
      <c r="I23" s="761"/>
      <c r="J23" s="761"/>
      <c r="K23" s="761"/>
      <c r="L23" s="761"/>
      <c r="M23" s="761"/>
    </row>
    <row r="24" spans="1:13" ht="42.75" customHeight="1">
      <c r="A24" s="47" t="s">
        <v>98</v>
      </c>
      <c r="B24" s="760" t="s">
        <v>104</v>
      </c>
      <c r="C24" s="760"/>
      <c r="D24" s="760"/>
      <c r="E24" s="760"/>
      <c r="F24" s="760"/>
      <c r="G24" s="760"/>
      <c r="H24" s="760"/>
      <c r="I24" s="760"/>
      <c r="J24" s="760"/>
      <c r="K24" s="760"/>
      <c r="L24" s="760"/>
      <c r="M24" s="760"/>
    </row>
    <row r="25" spans="1:13" ht="31.5" customHeight="1">
      <c r="A25" s="47" t="s">
        <v>99</v>
      </c>
      <c r="B25" s="760" t="s">
        <v>105</v>
      </c>
      <c r="C25" s="760"/>
      <c r="D25" s="760"/>
      <c r="E25" s="760"/>
      <c r="F25" s="760"/>
      <c r="G25" s="760"/>
      <c r="H25" s="760"/>
      <c r="I25" s="760"/>
      <c r="J25" s="760"/>
      <c r="K25" s="760"/>
      <c r="L25" s="760"/>
      <c r="M25" s="760"/>
    </row>
    <row r="26" spans="1:13" ht="31.5" customHeight="1">
      <c r="B26" s="761"/>
      <c r="C26" s="761"/>
      <c r="D26" s="761"/>
      <c r="E26" s="761"/>
      <c r="F26" s="761"/>
      <c r="G26" s="761"/>
      <c r="H26" s="761"/>
      <c r="I26" s="761"/>
      <c r="J26" s="761"/>
      <c r="K26" s="761"/>
      <c r="L26" s="761"/>
      <c r="M26" s="761"/>
    </row>
    <row r="27" spans="1:13" ht="70.5" customHeight="1">
      <c r="A27" s="47" t="s">
        <v>98</v>
      </c>
      <c r="B27" s="760" t="s">
        <v>106</v>
      </c>
      <c r="C27" s="760"/>
      <c r="D27" s="760"/>
      <c r="E27" s="760"/>
      <c r="F27" s="760"/>
      <c r="G27" s="760"/>
      <c r="H27" s="760"/>
      <c r="I27" s="760"/>
      <c r="J27" s="760"/>
      <c r="K27" s="760"/>
      <c r="L27" s="760"/>
      <c r="M27" s="760"/>
    </row>
    <row r="28" spans="1:13" ht="31.5" customHeight="1">
      <c r="A28" s="47" t="s">
        <v>99</v>
      </c>
      <c r="B28" s="760" t="s">
        <v>107</v>
      </c>
      <c r="C28" s="760"/>
      <c r="D28" s="760"/>
      <c r="E28" s="760"/>
      <c r="F28" s="760"/>
      <c r="G28" s="760"/>
      <c r="H28" s="760"/>
      <c r="I28" s="760"/>
      <c r="J28" s="760"/>
      <c r="K28" s="760"/>
      <c r="L28" s="760"/>
      <c r="M28" s="760"/>
    </row>
    <row r="29" spans="1:13" ht="31.5" customHeight="1">
      <c r="B29" s="761"/>
      <c r="C29" s="761"/>
      <c r="D29" s="761"/>
      <c r="E29" s="761"/>
      <c r="F29" s="761"/>
      <c r="G29" s="761"/>
      <c r="H29" s="761"/>
      <c r="I29" s="761"/>
      <c r="J29" s="761"/>
      <c r="K29" s="761"/>
      <c r="L29" s="761"/>
      <c r="M29" s="761"/>
    </row>
    <row r="30" spans="1:13" ht="42.75" customHeight="1">
      <c r="A30" s="47" t="s">
        <v>98</v>
      </c>
      <c r="B30" s="760" t="s">
        <v>108</v>
      </c>
      <c r="C30" s="760"/>
      <c r="D30" s="760"/>
      <c r="E30" s="760"/>
      <c r="F30" s="760"/>
      <c r="G30" s="760"/>
      <c r="H30" s="760"/>
      <c r="I30" s="760"/>
      <c r="J30" s="760"/>
      <c r="K30" s="760"/>
      <c r="L30" s="760"/>
      <c r="M30" s="760"/>
    </row>
    <row r="31" spans="1:13" ht="31.5" customHeight="1">
      <c r="A31" s="47" t="s">
        <v>99</v>
      </c>
      <c r="B31" s="760" t="s">
        <v>93</v>
      </c>
      <c r="C31" s="760"/>
      <c r="D31" s="760"/>
      <c r="E31" s="760"/>
      <c r="F31" s="760"/>
      <c r="G31" s="760"/>
      <c r="H31" s="760"/>
      <c r="I31" s="760"/>
      <c r="J31" s="760"/>
      <c r="K31" s="760"/>
      <c r="L31" s="760"/>
      <c r="M31" s="760"/>
    </row>
    <row r="32" spans="1:13" ht="31.5" customHeight="1">
      <c r="B32" s="761"/>
      <c r="C32" s="761"/>
      <c r="D32" s="761"/>
      <c r="E32" s="761"/>
      <c r="F32" s="761"/>
      <c r="G32" s="761"/>
      <c r="H32" s="761"/>
      <c r="I32" s="761"/>
      <c r="J32" s="761"/>
      <c r="K32" s="761"/>
      <c r="L32" s="761"/>
      <c r="M32" s="761"/>
    </row>
    <row r="33" spans="1:13" ht="128.25" customHeight="1">
      <c r="A33" s="47" t="s">
        <v>98</v>
      </c>
      <c r="B33" s="760" t="s">
        <v>109</v>
      </c>
      <c r="C33" s="760"/>
      <c r="D33" s="760"/>
      <c r="E33" s="760"/>
      <c r="F33" s="760"/>
      <c r="G33" s="760"/>
      <c r="H33" s="760"/>
      <c r="I33" s="760"/>
      <c r="J33" s="760"/>
      <c r="K33" s="760"/>
      <c r="L33" s="760"/>
      <c r="M33" s="760"/>
    </row>
    <row r="34" spans="1:13" ht="355.5" customHeight="1">
      <c r="A34" s="47" t="s">
        <v>99</v>
      </c>
      <c r="B34" s="760" t="s">
        <v>110</v>
      </c>
      <c r="C34" s="760"/>
      <c r="D34" s="760"/>
      <c r="E34" s="760"/>
      <c r="F34" s="760"/>
      <c r="G34" s="760"/>
      <c r="H34" s="760"/>
      <c r="I34" s="760"/>
      <c r="J34" s="760"/>
      <c r="K34" s="760"/>
      <c r="L34" s="760"/>
      <c r="M34" s="760"/>
    </row>
    <row r="35" spans="1:13" ht="31.5" customHeight="1">
      <c r="B35" s="761"/>
      <c r="C35" s="761"/>
      <c r="D35" s="761"/>
      <c r="E35" s="761"/>
      <c r="F35" s="761"/>
      <c r="G35" s="761"/>
      <c r="H35" s="761"/>
      <c r="I35" s="761"/>
      <c r="J35" s="761"/>
      <c r="K35" s="761"/>
      <c r="L35" s="761"/>
      <c r="M35" s="761"/>
    </row>
    <row r="36" spans="1:13" ht="64.5" customHeight="1">
      <c r="A36" s="47" t="s">
        <v>111</v>
      </c>
      <c r="B36" s="760" t="s">
        <v>112</v>
      </c>
      <c r="C36" s="760"/>
      <c r="D36" s="760"/>
      <c r="E36" s="760"/>
      <c r="F36" s="760"/>
      <c r="G36" s="760"/>
      <c r="H36" s="760"/>
      <c r="I36" s="760"/>
      <c r="J36" s="760"/>
      <c r="K36" s="760"/>
      <c r="L36" s="760"/>
      <c r="M36" s="760"/>
    </row>
    <row r="37" spans="1:13" ht="73.5" customHeight="1">
      <c r="A37" s="47" t="s">
        <v>97</v>
      </c>
      <c r="B37" s="760" t="s">
        <v>113</v>
      </c>
      <c r="C37" s="760"/>
      <c r="D37" s="760"/>
      <c r="E37" s="760"/>
      <c r="F37" s="760"/>
      <c r="G37" s="760"/>
      <c r="H37" s="760"/>
      <c r="I37" s="760"/>
      <c r="J37" s="760"/>
      <c r="K37" s="760"/>
      <c r="L37" s="760"/>
      <c r="M37" s="760"/>
    </row>
    <row r="38" spans="1:13" ht="31.5" customHeight="1">
      <c r="B38" s="761"/>
      <c r="C38" s="761"/>
      <c r="D38" s="761"/>
      <c r="E38" s="761"/>
      <c r="F38" s="761"/>
      <c r="G38" s="761"/>
      <c r="H38" s="761"/>
      <c r="I38" s="761"/>
      <c r="J38" s="761"/>
      <c r="K38" s="761"/>
      <c r="L38" s="761"/>
      <c r="M38" s="761"/>
    </row>
    <row r="39" spans="1:13" ht="45.75" customHeight="1">
      <c r="A39" s="47" t="s">
        <v>114</v>
      </c>
      <c r="B39" s="760" t="s">
        <v>94</v>
      </c>
      <c r="C39" s="760"/>
      <c r="D39" s="760"/>
      <c r="E39" s="760"/>
      <c r="F39" s="760"/>
      <c r="G39" s="760"/>
      <c r="H39" s="760"/>
      <c r="I39" s="760"/>
      <c r="J39" s="760"/>
      <c r="K39" s="760"/>
      <c r="L39" s="760"/>
      <c r="M39" s="760"/>
    </row>
    <row r="40" spans="1:13" ht="31.5" customHeight="1">
      <c r="A40" s="47" t="s">
        <v>115</v>
      </c>
      <c r="B40" s="760" t="s">
        <v>116</v>
      </c>
      <c r="C40" s="760"/>
      <c r="D40" s="760"/>
      <c r="E40" s="760"/>
      <c r="F40" s="760"/>
      <c r="G40" s="760"/>
      <c r="H40" s="760"/>
      <c r="I40" s="760"/>
      <c r="J40" s="760"/>
      <c r="K40" s="760"/>
      <c r="L40" s="760"/>
      <c r="M40" s="760"/>
    </row>
    <row r="41" spans="1:13" ht="31.5" customHeight="1">
      <c r="B41" s="761"/>
      <c r="C41" s="761"/>
      <c r="D41" s="761"/>
      <c r="E41" s="761"/>
      <c r="F41" s="761"/>
      <c r="G41" s="761"/>
      <c r="H41" s="761"/>
      <c r="I41" s="761"/>
      <c r="J41" s="761"/>
      <c r="K41" s="761"/>
      <c r="L41" s="761"/>
      <c r="M41" s="761"/>
    </row>
    <row r="42" spans="1:13" ht="72.75" customHeight="1">
      <c r="A42" s="47" t="s">
        <v>117</v>
      </c>
      <c r="B42" s="760" t="s">
        <v>118</v>
      </c>
      <c r="C42" s="760"/>
      <c r="D42" s="760"/>
      <c r="E42" s="760"/>
      <c r="F42" s="760"/>
      <c r="G42" s="760"/>
      <c r="H42" s="760"/>
      <c r="I42" s="760"/>
      <c r="J42" s="760"/>
      <c r="K42" s="760"/>
      <c r="L42" s="760"/>
      <c r="M42" s="760"/>
    </row>
    <row r="43" spans="1:13" ht="80.25" customHeight="1">
      <c r="A43" s="47" t="s">
        <v>97</v>
      </c>
      <c r="B43" s="760" t="s">
        <v>119</v>
      </c>
      <c r="C43" s="760"/>
      <c r="D43" s="760"/>
      <c r="E43" s="760"/>
      <c r="F43" s="760"/>
      <c r="G43" s="760"/>
      <c r="H43" s="760"/>
      <c r="I43" s="760"/>
      <c r="J43" s="760"/>
      <c r="K43" s="760"/>
      <c r="L43" s="760"/>
      <c r="M43" s="760"/>
    </row>
    <row r="44" spans="1:13" ht="31.5" customHeight="1">
      <c r="B44" s="761"/>
      <c r="C44" s="761"/>
      <c r="D44" s="761"/>
      <c r="E44" s="761"/>
      <c r="F44" s="761"/>
      <c r="G44" s="761"/>
      <c r="H44" s="761"/>
      <c r="I44" s="761"/>
      <c r="J44" s="761"/>
      <c r="K44" s="761"/>
      <c r="L44" s="761"/>
      <c r="M44" s="761"/>
    </row>
    <row r="45" spans="1:13" ht="31.5" customHeight="1">
      <c r="A45" s="47" t="s">
        <v>96</v>
      </c>
      <c r="B45" s="760" t="s">
        <v>120</v>
      </c>
      <c r="C45" s="760"/>
      <c r="D45" s="760"/>
      <c r="E45" s="760"/>
      <c r="F45" s="760"/>
      <c r="G45" s="760"/>
      <c r="H45" s="760"/>
      <c r="I45" s="760"/>
      <c r="J45" s="760"/>
      <c r="K45" s="760"/>
      <c r="L45" s="760"/>
      <c r="M45" s="760"/>
    </row>
    <row r="46" spans="1:13" ht="46.5" customHeight="1">
      <c r="A46" s="47" t="s">
        <v>97</v>
      </c>
      <c r="B46" s="760" t="s">
        <v>121</v>
      </c>
      <c r="C46" s="760"/>
      <c r="D46" s="760"/>
      <c r="E46" s="760"/>
      <c r="F46" s="760"/>
      <c r="G46" s="760"/>
      <c r="H46" s="760"/>
      <c r="I46" s="760"/>
      <c r="J46" s="760"/>
      <c r="K46" s="760"/>
      <c r="L46" s="760"/>
      <c r="M46" s="760"/>
    </row>
    <row r="47" spans="1:13" ht="31.5" customHeight="1">
      <c r="B47" s="761"/>
      <c r="C47" s="761"/>
      <c r="D47" s="761"/>
      <c r="E47" s="761"/>
      <c r="F47" s="761"/>
      <c r="G47" s="761"/>
      <c r="H47" s="761"/>
      <c r="I47" s="761"/>
      <c r="J47" s="761"/>
      <c r="K47" s="761"/>
      <c r="L47" s="761"/>
      <c r="M47" s="761"/>
    </row>
    <row r="48" spans="1:13" ht="44.25" customHeight="1">
      <c r="A48" s="47" t="s">
        <v>122</v>
      </c>
      <c r="B48" s="760" t="s">
        <v>124</v>
      </c>
      <c r="C48" s="760"/>
      <c r="D48" s="760"/>
      <c r="E48" s="760"/>
      <c r="F48" s="760"/>
      <c r="G48" s="760"/>
      <c r="H48" s="760"/>
      <c r="I48" s="760"/>
      <c r="J48" s="760"/>
      <c r="K48" s="760"/>
      <c r="L48" s="760"/>
      <c r="M48" s="760"/>
    </row>
    <row r="49" spans="1:13" ht="218.25" customHeight="1">
      <c r="A49" s="47" t="s">
        <v>97</v>
      </c>
      <c r="B49" s="760" t="s">
        <v>123</v>
      </c>
      <c r="C49" s="760"/>
      <c r="D49" s="760"/>
      <c r="E49" s="760"/>
      <c r="F49" s="760"/>
      <c r="G49" s="760"/>
      <c r="H49" s="760"/>
      <c r="I49" s="760"/>
      <c r="J49" s="760"/>
      <c r="K49" s="760"/>
      <c r="L49" s="760"/>
      <c r="M49" s="760"/>
    </row>
    <row r="50" spans="1:13" ht="31.5" customHeight="1">
      <c r="B50" s="761"/>
      <c r="C50" s="761"/>
      <c r="D50" s="761"/>
      <c r="E50" s="761"/>
      <c r="F50" s="761"/>
      <c r="G50" s="761"/>
      <c r="H50" s="761"/>
      <c r="I50" s="761"/>
      <c r="J50" s="761"/>
      <c r="K50" s="761"/>
      <c r="L50" s="761"/>
      <c r="M50" s="761"/>
    </row>
    <row r="51" spans="1:13" ht="42.75" customHeight="1">
      <c r="A51" s="47" t="s">
        <v>125</v>
      </c>
      <c r="B51" s="760" t="s">
        <v>95</v>
      </c>
      <c r="C51" s="760"/>
      <c r="D51" s="760"/>
      <c r="E51" s="760"/>
      <c r="F51" s="760"/>
      <c r="G51" s="760"/>
      <c r="H51" s="760"/>
      <c r="I51" s="760"/>
      <c r="J51" s="760"/>
      <c r="K51" s="760"/>
      <c r="L51" s="760"/>
      <c r="M51" s="760"/>
    </row>
    <row r="52" spans="1:13" ht="31.5" customHeight="1">
      <c r="A52" s="47" t="s">
        <v>97</v>
      </c>
      <c r="B52" s="760" t="s">
        <v>126</v>
      </c>
      <c r="C52" s="760"/>
      <c r="D52" s="760"/>
      <c r="E52" s="760"/>
      <c r="F52" s="760"/>
      <c r="G52" s="760"/>
      <c r="H52" s="760"/>
      <c r="I52" s="760"/>
      <c r="J52" s="760"/>
      <c r="K52" s="760"/>
      <c r="L52" s="760"/>
      <c r="M52" s="760"/>
    </row>
    <row r="53" spans="1:13" ht="31.5" customHeight="1">
      <c r="B53" s="761"/>
      <c r="C53" s="761"/>
      <c r="D53" s="761"/>
      <c r="E53" s="761"/>
      <c r="F53" s="761"/>
      <c r="G53" s="761"/>
      <c r="H53" s="761"/>
      <c r="I53" s="761"/>
      <c r="J53" s="761"/>
      <c r="K53" s="761"/>
      <c r="L53" s="761"/>
      <c r="M53" s="761"/>
    </row>
    <row r="54" spans="1:13" ht="31.5" customHeight="1">
      <c r="B54" s="761"/>
      <c r="C54" s="761"/>
      <c r="D54" s="761"/>
      <c r="E54" s="761"/>
      <c r="F54" s="761"/>
      <c r="G54" s="761"/>
      <c r="H54" s="761"/>
      <c r="I54" s="761"/>
      <c r="J54" s="761"/>
      <c r="K54" s="761"/>
      <c r="L54" s="761"/>
      <c r="M54" s="761"/>
    </row>
    <row r="55" spans="1:13" ht="31.5" customHeight="1">
      <c r="B55" s="761"/>
      <c r="C55" s="761"/>
      <c r="D55" s="761"/>
      <c r="E55" s="761"/>
      <c r="F55" s="761"/>
      <c r="G55" s="761"/>
      <c r="H55" s="761"/>
      <c r="I55" s="761"/>
      <c r="J55" s="761"/>
      <c r="K55" s="761"/>
      <c r="L55" s="761"/>
      <c r="M55" s="761"/>
    </row>
    <row r="56" spans="1:13" ht="31.5" customHeight="1">
      <c r="B56" s="761"/>
      <c r="C56" s="761"/>
      <c r="D56" s="761"/>
      <c r="E56" s="761"/>
      <c r="F56" s="761"/>
      <c r="G56" s="761"/>
      <c r="H56" s="761"/>
      <c r="I56" s="761"/>
      <c r="J56" s="761"/>
      <c r="K56" s="761"/>
      <c r="L56" s="761"/>
      <c r="M56" s="761"/>
    </row>
    <row r="57" spans="1:13" ht="31.5" customHeight="1">
      <c r="B57" s="761"/>
      <c r="C57" s="761"/>
      <c r="D57" s="761"/>
      <c r="E57" s="761"/>
      <c r="F57" s="761"/>
      <c r="G57" s="761"/>
      <c r="H57" s="761"/>
      <c r="I57" s="761"/>
      <c r="J57" s="761"/>
      <c r="K57" s="761"/>
      <c r="L57" s="761"/>
      <c r="M57" s="761"/>
    </row>
    <row r="58" spans="1:13" ht="31.5" customHeight="1">
      <c r="B58" s="761"/>
      <c r="C58" s="761"/>
      <c r="D58" s="761"/>
      <c r="E58" s="761"/>
      <c r="F58" s="761"/>
      <c r="G58" s="761"/>
      <c r="H58" s="761"/>
      <c r="I58" s="761"/>
      <c r="J58" s="761"/>
      <c r="K58" s="761"/>
      <c r="L58" s="761"/>
      <c r="M58" s="761"/>
    </row>
    <row r="59" spans="1:13" ht="31.5" customHeight="1">
      <c r="B59" s="761"/>
      <c r="C59" s="761"/>
      <c r="D59" s="761"/>
      <c r="E59" s="761"/>
      <c r="F59" s="761"/>
      <c r="G59" s="761"/>
      <c r="H59" s="761"/>
      <c r="I59" s="761"/>
      <c r="J59" s="761"/>
      <c r="K59" s="761"/>
      <c r="L59" s="761"/>
      <c r="M59" s="761"/>
    </row>
  </sheetData>
  <mergeCells count="58">
    <mergeCell ref="B59:M59"/>
    <mergeCell ref="B3:M3"/>
    <mergeCell ref="B4:M4"/>
    <mergeCell ref="B9:M9"/>
    <mergeCell ref="B10:M10"/>
    <mergeCell ref="B5:M5"/>
    <mergeCell ref="B6:M6"/>
    <mergeCell ref="B7:M7"/>
    <mergeCell ref="B11:M11"/>
    <mergeCell ref="B54:M54"/>
    <mergeCell ref="B55:M55"/>
    <mergeCell ref="B56:M56"/>
    <mergeCell ref="B57:M57"/>
    <mergeCell ref="B58:M58"/>
    <mergeCell ref="B49:M49"/>
    <mergeCell ref="B50:M50"/>
    <mergeCell ref="B51:M51"/>
    <mergeCell ref="B52:M52"/>
    <mergeCell ref="B53:M53"/>
    <mergeCell ref="B43:M43"/>
    <mergeCell ref="B44:M44"/>
    <mergeCell ref="B45:M45"/>
    <mergeCell ref="B46:M46"/>
    <mergeCell ref="B47:M47"/>
    <mergeCell ref="B48:M48"/>
    <mergeCell ref="B25:M25"/>
    <mergeCell ref="B26:M26"/>
    <mergeCell ref="B39:M39"/>
    <mergeCell ref="B40:M40"/>
    <mergeCell ref="B41:M41"/>
    <mergeCell ref="B33:M33"/>
    <mergeCell ref="B34:M34"/>
    <mergeCell ref="B29:M29"/>
    <mergeCell ref="B30:M30"/>
    <mergeCell ref="B31:M31"/>
    <mergeCell ref="B32:M32"/>
    <mergeCell ref="B27:M27"/>
    <mergeCell ref="B28:M28"/>
    <mergeCell ref="B42:M42"/>
    <mergeCell ref="B35:M35"/>
    <mergeCell ref="B36:M36"/>
    <mergeCell ref="B37:M37"/>
    <mergeCell ref="B38:M38"/>
    <mergeCell ref="B24:M24"/>
    <mergeCell ref="B23:M23"/>
    <mergeCell ref="B2:M2"/>
    <mergeCell ref="B21:M21"/>
    <mergeCell ref="B22:M22"/>
    <mergeCell ref="B17:M17"/>
    <mergeCell ref="B12:M12"/>
    <mergeCell ref="B13:M13"/>
    <mergeCell ref="B14:M14"/>
    <mergeCell ref="B15:M15"/>
    <mergeCell ref="B16:M16"/>
    <mergeCell ref="B18:M18"/>
    <mergeCell ref="B19:M19"/>
    <mergeCell ref="B20:M20"/>
    <mergeCell ref="B8:M8"/>
  </mergeCells>
  <phoneticPr fontId="3"/>
  <pageMargins left="0.7" right="0.7" top="0.75" bottom="0.75" header="0.3" footer="0.3"/>
  <pageSetup paperSize="9" scale="8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5"/>
  <sheetViews>
    <sheetView view="pageBreakPreview" zoomScaleNormal="100" zoomScaleSheetLayoutView="100" workbookViewId="0">
      <selection activeCell="A11" sqref="A11:XFD15"/>
    </sheetView>
  </sheetViews>
  <sheetFormatPr defaultColWidth="9" defaultRowHeight="30.75" customHeight="1"/>
  <cols>
    <col min="1" max="1" width="24.77734375" style="60" customWidth="1"/>
    <col min="2" max="2" width="59.44140625" style="60" customWidth="1"/>
    <col min="3" max="16384" width="9" style="60"/>
  </cols>
  <sheetData>
    <row r="1" spans="1:2" ht="16.2">
      <c r="A1" s="763" t="s">
        <v>139</v>
      </c>
      <c r="B1" s="764"/>
    </row>
    <row r="2" spans="1:2" ht="13.8" thickBot="1"/>
    <row r="3" spans="1:2" ht="28.5" customHeight="1">
      <c r="A3" s="61" t="s">
        <v>140</v>
      </c>
      <c r="B3" s="62"/>
    </row>
    <row r="4" spans="1:2" ht="28.5" customHeight="1">
      <c r="A4" s="63" t="s">
        <v>141</v>
      </c>
      <c r="B4" s="64"/>
    </row>
    <row r="5" spans="1:2" ht="28.5" customHeight="1">
      <c r="A5" s="63" t="s">
        <v>142</v>
      </c>
      <c r="B5" s="65"/>
    </row>
    <row r="6" spans="1:2" ht="28.5" customHeight="1">
      <c r="A6" s="63" t="s">
        <v>143</v>
      </c>
      <c r="B6" s="64"/>
    </row>
    <row r="7" spans="1:2" ht="28.5" customHeight="1">
      <c r="A7" s="63" t="s">
        <v>144</v>
      </c>
      <c r="B7" s="64"/>
    </row>
    <row r="8" spans="1:2" ht="28.5" customHeight="1">
      <c r="A8" s="63" t="s">
        <v>145</v>
      </c>
      <c r="B8" s="64"/>
    </row>
    <row r="9" spans="1:2" ht="28.5" customHeight="1" thickBot="1">
      <c r="A9" s="66" t="s">
        <v>146</v>
      </c>
      <c r="B9" s="67"/>
    </row>
    <row r="10" spans="1:2" ht="13.2">
      <c r="A10" s="68"/>
      <c r="B10" s="69"/>
    </row>
    <row r="11" spans="1:2" ht="33" customHeight="1">
      <c r="A11" s="765" t="s">
        <v>147</v>
      </c>
      <c r="B11" s="765"/>
    </row>
    <row r="12" spans="1:2" ht="33" customHeight="1">
      <c r="A12" s="70" t="s">
        <v>148</v>
      </c>
    </row>
    <row r="13" spans="1:2" ht="60" customHeight="1">
      <c r="A13" s="765" t="s">
        <v>149</v>
      </c>
      <c r="B13" s="765"/>
    </row>
    <row r="14" spans="1:2" ht="60" customHeight="1">
      <c r="A14" s="765" t="s">
        <v>150</v>
      </c>
      <c r="B14" s="765"/>
    </row>
    <row r="15" spans="1:2" ht="57" customHeight="1">
      <c r="A15" s="766" t="s">
        <v>151</v>
      </c>
      <c r="B15" s="766"/>
    </row>
  </sheetData>
  <mergeCells count="5">
    <mergeCell ref="A1:B1"/>
    <mergeCell ref="A11:B11"/>
    <mergeCell ref="A13:B13"/>
    <mergeCell ref="A14:B14"/>
    <mergeCell ref="A15:B15"/>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5"/>
  <sheetViews>
    <sheetView view="pageBreakPreview" topLeftCell="A10" zoomScaleNormal="100" zoomScaleSheetLayoutView="100" workbookViewId="0">
      <selection activeCell="B12" sqref="B12"/>
    </sheetView>
  </sheetViews>
  <sheetFormatPr defaultColWidth="9" defaultRowHeight="30.75" customHeight="1"/>
  <cols>
    <col min="1" max="1" width="24.77734375" style="49" customWidth="1"/>
    <col min="2" max="2" width="59.44140625" style="49" customWidth="1"/>
    <col min="3" max="16384" width="9" style="49"/>
  </cols>
  <sheetData>
    <row r="1" spans="1:2" ht="16.2">
      <c r="A1" s="763" t="s">
        <v>139</v>
      </c>
      <c r="B1" s="764"/>
    </row>
    <row r="2" spans="1:2" ht="13.8" thickBot="1"/>
    <row r="3" spans="1:2" ht="13.2">
      <c r="A3" s="71" t="s">
        <v>140</v>
      </c>
      <c r="B3" s="72" t="s">
        <v>152</v>
      </c>
    </row>
    <row r="4" spans="1:2" ht="13.2">
      <c r="A4" s="73" t="s">
        <v>141</v>
      </c>
      <c r="B4" s="74" t="s">
        <v>153</v>
      </c>
    </row>
    <row r="5" spans="1:2" ht="13.2">
      <c r="A5" s="73" t="s">
        <v>142</v>
      </c>
      <c r="B5" s="75" t="s">
        <v>154</v>
      </c>
    </row>
    <row r="6" spans="1:2" ht="13.2">
      <c r="A6" s="73" t="s">
        <v>143</v>
      </c>
      <c r="B6" s="74" t="s">
        <v>155</v>
      </c>
    </row>
    <row r="7" spans="1:2" ht="13.2">
      <c r="A7" s="73" t="s">
        <v>144</v>
      </c>
      <c r="B7" s="74" t="s">
        <v>156</v>
      </c>
    </row>
    <row r="8" spans="1:2" ht="13.2">
      <c r="A8" s="73" t="s">
        <v>145</v>
      </c>
      <c r="B8" s="74" t="s">
        <v>157</v>
      </c>
    </row>
    <row r="9" spans="1:2" ht="53.4" thickBot="1">
      <c r="A9" s="76" t="s">
        <v>146</v>
      </c>
      <c r="B9" s="77" t="s">
        <v>158</v>
      </c>
    </row>
    <row r="10" spans="1:2" ht="13.2">
      <c r="A10" s="78"/>
      <c r="B10" s="79"/>
    </row>
    <row r="11" spans="1:2" s="60" customFormat="1" ht="33" customHeight="1">
      <c r="A11" s="765" t="s">
        <v>147</v>
      </c>
      <c r="B11" s="765"/>
    </row>
    <row r="12" spans="1:2" s="60" customFormat="1" ht="33" customHeight="1">
      <c r="A12" s="70" t="s">
        <v>148</v>
      </c>
    </row>
    <row r="13" spans="1:2" s="60" customFormat="1" ht="60" customHeight="1">
      <c r="A13" s="765" t="s">
        <v>149</v>
      </c>
      <c r="B13" s="765"/>
    </row>
    <row r="14" spans="1:2" s="60" customFormat="1" ht="60" customHeight="1">
      <c r="A14" s="765" t="s">
        <v>150</v>
      </c>
      <c r="B14" s="765"/>
    </row>
    <row r="15" spans="1:2" s="60" customFormat="1" ht="57" customHeight="1">
      <c r="A15" s="766" t="s">
        <v>151</v>
      </c>
      <c r="B15" s="766"/>
    </row>
  </sheetData>
  <mergeCells count="5">
    <mergeCell ref="A1:B1"/>
    <mergeCell ref="A11:B11"/>
    <mergeCell ref="A13:B13"/>
    <mergeCell ref="A14:B14"/>
    <mergeCell ref="A15:B15"/>
  </mergeCells>
  <phoneticPr fontId="3"/>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7"/>
  <sheetViews>
    <sheetView view="pageBreakPreview" zoomScaleNormal="100" zoomScaleSheetLayoutView="100" workbookViewId="0">
      <selection activeCell="A25" sqref="A25:H25"/>
    </sheetView>
  </sheetViews>
  <sheetFormatPr defaultRowHeight="13.2"/>
  <cols>
    <col min="1" max="1" width="47.44140625" style="2" customWidth="1"/>
    <col min="2" max="3" width="3.109375" style="2" customWidth="1"/>
    <col min="4" max="4" width="23.6640625" style="2" customWidth="1"/>
    <col min="5" max="5" width="10.33203125" style="2" customWidth="1"/>
    <col min="6" max="6" width="7.44140625" style="2" customWidth="1"/>
    <col min="7" max="7" width="17.33203125" style="2" customWidth="1"/>
    <col min="8" max="8" width="13.77734375" style="2" customWidth="1"/>
    <col min="9" max="256" width="9" style="2"/>
    <col min="257" max="257" width="47.44140625" style="2" customWidth="1"/>
    <col min="258" max="259" width="3.109375" style="2" customWidth="1"/>
    <col min="260" max="260" width="23.6640625" style="2" customWidth="1"/>
    <col min="261" max="261" width="10.33203125" style="2" customWidth="1"/>
    <col min="262" max="262" width="7.44140625" style="2" customWidth="1"/>
    <col min="263" max="263" width="17.33203125" style="2" customWidth="1"/>
    <col min="264" max="264" width="13.77734375" style="2" customWidth="1"/>
    <col min="265" max="512" width="9" style="2"/>
    <col min="513" max="513" width="47.44140625" style="2" customWidth="1"/>
    <col min="514" max="515" width="3.109375" style="2" customWidth="1"/>
    <col min="516" max="516" width="23.6640625" style="2" customWidth="1"/>
    <col min="517" max="517" width="10.33203125" style="2" customWidth="1"/>
    <col min="518" max="518" width="7.44140625" style="2" customWidth="1"/>
    <col min="519" max="519" width="17.33203125" style="2" customWidth="1"/>
    <col min="520" max="520" width="13.77734375" style="2" customWidth="1"/>
    <col min="521" max="768" width="9" style="2"/>
    <col min="769" max="769" width="47.44140625" style="2" customWidth="1"/>
    <col min="770" max="771" width="3.109375" style="2" customWidth="1"/>
    <col min="772" max="772" width="23.6640625" style="2" customWidth="1"/>
    <col min="773" max="773" width="10.33203125" style="2" customWidth="1"/>
    <col min="774" max="774" width="7.44140625" style="2" customWidth="1"/>
    <col min="775" max="775" width="17.33203125" style="2" customWidth="1"/>
    <col min="776" max="776" width="13.77734375" style="2" customWidth="1"/>
    <col min="777" max="1024" width="9" style="2"/>
    <col min="1025" max="1025" width="47.44140625" style="2" customWidth="1"/>
    <col min="1026" max="1027" width="3.109375" style="2" customWidth="1"/>
    <col min="1028" max="1028" width="23.6640625" style="2" customWidth="1"/>
    <col min="1029" max="1029" width="10.33203125" style="2" customWidth="1"/>
    <col min="1030" max="1030" width="7.44140625" style="2" customWidth="1"/>
    <col min="1031" max="1031" width="17.33203125" style="2" customWidth="1"/>
    <col min="1032" max="1032" width="13.77734375" style="2" customWidth="1"/>
    <col min="1033" max="1280" width="9" style="2"/>
    <col min="1281" max="1281" width="47.44140625" style="2" customWidth="1"/>
    <col min="1282" max="1283" width="3.109375" style="2" customWidth="1"/>
    <col min="1284" max="1284" width="23.6640625" style="2" customWidth="1"/>
    <col min="1285" max="1285" width="10.33203125" style="2" customWidth="1"/>
    <col min="1286" max="1286" width="7.44140625" style="2" customWidth="1"/>
    <col min="1287" max="1287" width="17.33203125" style="2" customWidth="1"/>
    <col min="1288" max="1288" width="13.77734375" style="2" customWidth="1"/>
    <col min="1289" max="1536" width="9" style="2"/>
    <col min="1537" max="1537" width="47.44140625" style="2" customWidth="1"/>
    <col min="1538" max="1539" width="3.109375" style="2" customWidth="1"/>
    <col min="1540" max="1540" width="23.6640625" style="2" customWidth="1"/>
    <col min="1541" max="1541" width="10.33203125" style="2" customWidth="1"/>
    <col min="1542" max="1542" width="7.44140625" style="2" customWidth="1"/>
    <col min="1543" max="1543" width="17.33203125" style="2" customWidth="1"/>
    <col min="1544" max="1544" width="13.77734375" style="2" customWidth="1"/>
    <col min="1545" max="1792" width="9" style="2"/>
    <col min="1793" max="1793" width="47.44140625" style="2" customWidth="1"/>
    <col min="1794" max="1795" width="3.109375" style="2" customWidth="1"/>
    <col min="1796" max="1796" width="23.6640625" style="2" customWidth="1"/>
    <col min="1797" max="1797" width="10.33203125" style="2" customWidth="1"/>
    <col min="1798" max="1798" width="7.44140625" style="2" customWidth="1"/>
    <col min="1799" max="1799" width="17.33203125" style="2" customWidth="1"/>
    <col min="1800" max="1800" width="13.77734375" style="2" customWidth="1"/>
    <col min="1801" max="2048" width="9" style="2"/>
    <col min="2049" max="2049" width="47.44140625" style="2" customWidth="1"/>
    <col min="2050" max="2051" width="3.109375" style="2" customWidth="1"/>
    <col min="2052" max="2052" width="23.6640625" style="2" customWidth="1"/>
    <col min="2053" max="2053" width="10.33203125" style="2" customWidth="1"/>
    <col min="2054" max="2054" width="7.44140625" style="2" customWidth="1"/>
    <col min="2055" max="2055" width="17.33203125" style="2" customWidth="1"/>
    <col min="2056" max="2056" width="13.77734375" style="2" customWidth="1"/>
    <col min="2057" max="2304" width="9" style="2"/>
    <col min="2305" max="2305" width="47.44140625" style="2" customWidth="1"/>
    <col min="2306" max="2307" width="3.109375" style="2" customWidth="1"/>
    <col min="2308" max="2308" width="23.6640625" style="2" customWidth="1"/>
    <col min="2309" max="2309" width="10.33203125" style="2" customWidth="1"/>
    <col min="2310" max="2310" width="7.44140625" style="2" customWidth="1"/>
    <col min="2311" max="2311" width="17.33203125" style="2" customWidth="1"/>
    <col min="2312" max="2312" width="13.77734375" style="2" customWidth="1"/>
    <col min="2313" max="2560" width="9" style="2"/>
    <col min="2561" max="2561" width="47.44140625" style="2" customWidth="1"/>
    <col min="2562" max="2563" width="3.109375" style="2" customWidth="1"/>
    <col min="2564" max="2564" width="23.6640625" style="2" customWidth="1"/>
    <col min="2565" max="2565" width="10.33203125" style="2" customWidth="1"/>
    <col min="2566" max="2566" width="7.44140625" style="2" customWidth="1"/>
    <col min="2567" max="2567" width="17.33203125" style="2" customWidth="1"/>
    <col min="2568" max="2568" width="13.77734375" style="2" customWidth="1"/>
    <col min="2569" max="2816" width="9" style="2"/>
    <col min="2817" max="2817" width="47.44140625" style="2" customWidth="1"/>
    <col min="2818" max="2819" width="3.109375" style="2" customWidth="1"/>
    <col min="2820" max="2820" width="23.6640625" style="2" customWidth="1"/>
    <col min="2821" max="2821" width="10.33203125" style="2" customWidth="1"/>
    <col min="2822" max="2822" width="7.44140625" style="2" customWidth="1"/>
    <col min="2823" max="2823" width="17.33203125" style="2" customWidth="1"/>
    <col min="2824" max="2824" width="13.77734375" style="2" customWidth="1"/>
    <col min="2825" max="3072" width="9" style="2"/>
    <col min="3073" max="3073" width="47.44140625" style="2" customWidth="1"/>
    <col min="3074" max="3075" width="3.109375" style="2" customWidth="1"/>
    <col min="3076" max="3076" width="23.6640625" style="2" customWidth="1"/>
    <col min="3077" max="3077" width="10.33203125" style="2" customWidth="1"/>
    <col min="3078" max="3078" width="7.44140625" style="2" customWidth="1"/>
    <col min="3079" max="3079" width="17.33203125" style="2" customWidth="1"/>
    <col min="3080" max="3080" width="13.77734375" style="2" customWidth="1"/>
    <col min="3081" max="3328" width="9" style="2"/>
    <col min="3329" max="3329" width="47.44140625" style="2" customWidth="1"/>
    <col min="3330" max="3331" width="3.109375" style="2" customWidth="1"/>
    <col min="3332" max="3332" width="23.6640625" style="2" customWidth="1"/>
    <col min="3333" max="3333" width="10.33203125" style="2" customWidth="1"/>
    <col min="3334" max="3334" width="7.44140625" style="2" customWidth="1"/>
    <col min="3335" max="3335" width="17.33203125" style="2" customWidth="1"/>
    <col min="3336" max="3336" width="13.77734375" style="2" customWidth="1"/>
    <col min="3337" max="3584" width="9" style="2"/>
    <col min="3585" max="3585" width="47.44140625" style="2" customWidth="1"/>
    <col min="3586" max="3587" width="3.109375" style="2" customWidth="1"/>
    <col min="3588" max="3588" width="23.6640625" style="2" customWidth="1"/>
    <col min="3589" max="3589" width="10.33203125" style="2" customWidth="1"/>
    <col min="3590" max="3590" width="7.44140625" style="2" customWidth="1"/>
    <col min="3591" max="3591" width="17.33203125" style="2" customWidth="1"/>
    <col min="3592" max="3592" width="13.77734375" style="2" customWidth="1"/>
    <col min="3593" max="3840" width="9" style="2"/>
    <col min="3841" max="3841" width="47.44140625" style="2" customWidth="1"/>
    <col min="3842" max="3843" width="3.109375" style="2" customWidth="1"/>
    <col min="3844" max="3844" width="23.6640625" style="2" customWidth="1"/>
    <col min="3845" max="3845" width="10.33203125" style="2" customWidth="1"/>
    <col min="3846" max="3846" width="7.44140625" style="2" customWidth="1"/>
    <col min="3847" max="3847" width="17.33203125" style="2" customWidth="1"/>
    <col min="3848" max="3848" width="13.77734375" style="2" customWidth="1"/>
    <col min="3849" max="4096" width="9" style="2"/>
    <col min="4097" max="4097" width="47.44140625" style="2" customWidth="1"/>
    <col min="4098" max="4099" width="3.109375" style="2" customWidth="1"/>
    <col min="4100" max="4100" width="23.6640625" style="2" customWidth="1"/>
    <col min="4101" max="4101" width="10.33203125" style="2" customWidth="1"/>
    <col min="4102" max="4102" width="7.44140625" style="2" customWidth="1"/>
    <col min="4103" max="4103" width="17.33203125" style="2" customWidth="1"/>
    <col min="4104" max="4104" width="13.77734375" style="2" customWidth="1"/>
    <col min="4105" max="4352" width="9" style="2"/>
    <col min="4353" max="4353" width="47.44140625" style="2" customWidth="1"/>
    <col min="4354" max="4355" width="3.109375" style="2" customWidth="1"/>
    <col min="4356" max="4356" width="23.6640625" style="2" customWidth="1"/>
    <col min="4357" max="4357" width="10.33203125" style="2" customWidth="1"/>
    <col min="4358" max="4358" width="7.44140625" style="2" customWidth="1"/>
    <col min="4359" max="4359" width="17.33203125" style="2" customWidth="1"/>
    <col min="4360" max="4360" width="13.77734375" style="2" customWidth="1"/>
    <col min="4361" max="4608" width="9" style="2"/>
    <col min="4609" max="4609" width="47.44140625" style="2" customWidth="1"/>
    <col min="4610" max="4611" width="3.109375" style="2" customWidth="1"/>
    <col min="4612" max="4612" width="23.6640625" style="2" customWidth="1"/>
    <col min="4613" max="4613" width="10.33203125" style="2" customWidth="1"/>
    <col min="4614" max="4614" width="7.44140625" style="2" customWidth="1"/>
    <col min="4615" max="4615" width="17.33203125" style="2" customWidth="1"/>
    <col min="4616" max="4616" width="13.77734375" style="2" customWidth="1"/>
    <col min="4617" max="4864" width="9" style="2"/>
    <col min="4865" max="4865" width="47.44140625" style="2" customWidth="1"/>
    <col min="4866" max="4867" width="3.109375" style="2" customWidth="1"/>
    <col min="4868" max="4868" width="23.6640625" style="2" customWidth="1"/>
    <col min="4869" max="4869" width="10.33203125" style="2" customWidth="1"/>
    <col min="4870" max="4870" width="7.44140625" style="2" customWidth="1"/>
    <col min="4871" max="4871" width="17.33203125" style="2" customWidth="1"/>
    <col min="4872" max="4872" width="13.77734375" style="2" customWidth="1"/>
    <col min="4873" max="5120" width="9" style="2"/>
    <col min="5121" max="5121" width="47.44140625" style="2" customWidth="1"/>
    <col min="5122" max="5123" width="3.109375" style="2" customWidth="1"/>
    <col min="5124" max="5124" width="23.6640625" style="2" customWidth="1"/>
    <col min="5125" max="5125" width="10.33203125" style="2" customWidth="1"/>
    <col min="5126" max="5126" width="7.44140625" style="2" customWidth="1"/>
    <col min="5127" max="5127" width="17.33203125" style="2" customWidth="1"/>
    <col min="5128" max="5128" width="13.77734375" style="2" customWidth="1"/>
    <col min="5129" max="5376" width="9" style="2"/>
    <col min="5377" max="5377" width="47.44140625" style="2" customWidth="1"/>
    <col min="5378" max="5379" width="3.109375" style="2" customWidth="1"/>
    <col min="5380" max="5380" width="23.6640625" style="2" customWidth="1"/>
    <col min="5381" max="5381" width="10.33203125" style="2" customWidth="1"/>
    <col min="5382" max="5382" width="7.44140625" style="2" customWidth="1"/>
    <col min="5383" max="5383" width="17.33203125" style="2" customWidth="1"/>
    <col min="5384" max="5384" width="13.77734375" style="2" customWidth="1"/>
    <col min="5385" max="5632" width="9" style="2"/>
    <col min="5633" max="5633" width="47.44140625" style="2" customWidth="1"/>
    <col min="5634" max="5635" width="3.109375" style="2" customWidth="1"/>
    <col min="5636" max="5636" width="23.6640625" style="2" customWidth="1"/>
    <col min="5637" max="5637" width="10.33203125" style="2" customWidth="1"/>
    <col min="5638" max="5638" width="7.44140625" style="2" customWidth="1"/>
    <col min="5639" max="5639" width="17.33203125" style="2" customWidth="1"/>
    <col min="5640" max="5640" width="13.77734375" style="2" customWidth="1"/>
    <col min="5641" max="5888" width="9" style="2"/>
    <col min="5889" max="5889" width="47.44140625" style="2" customWidth="1"/>
    <col min="5890" max="5891" width="3.109375" style="2" customWidth="1"/>
    <col min="5892" max="5892" width="23.6640625" style="2" customWidth="1"/>
    <col min="5893" max="5893" width="10.33203125" style="2" customWidth="1"/>
    <col min="5894" max="5894" width="7.44140625" style="2" customWidth="1"/>
    <col min="5895" max="5895" width="17.33203125" style="2" customWidth="1"/>
    <col min="5896" max="5896" width="13.77734375" style="2" customWidth="1"/>
    <col min="5897" max="6144" width="9" style="2"/>
    <col min="6145" max="6145" width="47.44140625" style="2" customWidth="1"/>
    <col min="6146" max="6147" width="3.109375" style="2" customWidth="1"/>
    <col min="6148" max="6148" width="23.6640625" style="2" customWidth="1"/>
    <col min="6149" max="6149" width="10.33203125" style="2" customWidth="1"/>
    <col min="6150" max="6150" width="7.44140625" style="2" customWidth="1"/>
    <col min="6151" max="6151" width="17.33203125" style="2" customWidth="1"/>
    <col min="6152" max="6152" width="13.77734375" style="2" customWidth="1"/>
    <col min="6153" max="6400" width="9" style="2"/>
    <col min="6401" max="6401" width="47.44140625" style="2" customWidth="1"/>
    <col min="6402" max="6403" width="3.109375" style="2" customWidth="1"/>
    <col min="6404" max="6404" width="23.6640625" style="2" customWidth="1"/>
    <col min="6405" max="6405" width="10.33203125" style="2" customWidth="1"/>
    <col min="6406" max="6406" width="7.44140625" style="2" customWidth="1"/>
    <col min="6407" max="6407" width="17.33203125" style="2" customWidth="1"/>
    <col min="6408" max="6408" width="13.77734375" style="2" customWidth="1"/>
    <col min="6409" max="6656" width="9" style="2"/>
    <col min="6657" max="6657" width="47.44140625" style="2" customWidth="1"/>
    <col min="6658" max="6659" width="3.109375" style="2" customWidth="1"/>
    <col min="6660" max="6660" width="23.6640625" style="2" customWidth="1"/>
    <col min="6661" max="6661" width="10.33203125" style="2" customWidth="1"/>
    <col min="6662" max="6662" width="7.44140625" style="2" customWidth="1"/>
    <col min="6663" max="6663" width="17.33203125" style="2" customWidth="1"/>
    <col min="6664" max="6664" width="13.77734375" style="2" customWidth="1"/>
    <col min="6665" max="6912" width="9" style="2"/>
    <col min="6913" max="6913" width="47.44140625" style="2" customWidth="1"/>
    <col min="6914" max="6915" width="3.109375" style="2" customWidth="1"/>
    <col min="6916" max="6916" width="23.6640625" style="2" customWidth="1"/>
    <col min="6917" max="6917" width="10.33203125" style="2" customWidth="1"/>
    <col min="6918" max="6918" width="7.44140625" style="2" customWidth="1"/>
    <col min="6919" max="6919" width="17.33203125" style="2" customWidth="1"/>
    <col min="6920" max="6920" width="13.77734375" style="2" customWidth="1"/>
    <col min="6921" max="7168" width="9" style="2"/>
    <col min="7169" max="7169" width="47.44140625" style="2" customWidth="1"/>
    <col min="7170" max="7171" width="3.109375" style="2" customWidth="1"/>
    <col min="7172" max="7172" width="23.6640625" style="2" customWidth="1"/>
    <col min="7173" max="7173" width="10.33203125" style="2" customWidth="1"/>
    <col min="7174" max="7174" width="7.44140625" style="2" customWidth="1"/>
    <col min="7175" max="7175" width="17.33203125" style="2" customWidth="1"/>
    <col min="7176" max="7176" width="13.77734375" style="2" customWidth="1"/>
    <col min="7177" max="7424" width="9" style="2"/>
    <col min="7425" max="7425" width="47.44140625" style="2" customWidth="1"/>
    <col min="7426" max="7427" width="3.109375" style="2" customWidth="1"/>
    <col min="7428" max="7428" width="23.6640625" style="2" customWidth="1"/>
    <col min="7429" max="7429" width="10.33203125" style="2" customWidth="1"/>
    <col min="7430" max="7430" width="7.44140625" style="2" customWidth="1"/>
    <col min="7431" max="7431" width="17.33203125" style="2" customWidth="1"/>
    <col min="7432" max="7432" width="13.77734375" style="2" customWidth="1"/>
    <col min="7433" max="7680" width="9" style="2"/>
    <col min="7681" max="7681" width="47.44140625" style="2" customWidth="1"/>
    <col min="7682" max="7683" width="3.109375" style="2" customWidth="1"/>
    <col min="7684" max="7684" width="23.6640625" style="2" customWidth="1"/>
    <col min="7685" max="7685" width="10.33203125" style="2" customWidth="1"/>
    <col min="7686" max="7686" width="7.44140625" style="2" customWidth="1"/>
    <col min="7687" max="7687" width="17.33203125" style="2" customWidth="1"/>
    <col min="7688" max="7688" width="13.77734375" style="2" customWidth="1"/>
    <col min="7689" max="7936" width="9" style="2"/>
    <col min="7937" max="7937" width="47.44140625" style="2" customWidth="1"/>
    <col min="7938" max="7939" width="3.109375" style="2" customWidth="1"/>
    <col min="7940" max="7940" width="23.6640625" style="2" customWidth="1"/>
    <col min="7941" max="7941" width="10.33203125" style="2" customWidth="1"/>
    <col min="7942" max="7942" width="7.44140625" style="2" customWidth="1"/>
    <col min="7943" max="7943" width="17.33203125" style="2" customWidth="1"/>
    <col min="7944" max="7944" width="13.77734375" style="2" customWidth="1"/>
    <col min="7945" max="8192" width="9" style="2"/>
    <col min="8193" max="8193" width="47.44140625" style="2" customWidth="1"/>
    <col min="8194" max="8195" width="3.109375" style="2" customWidth="1"/>
    <col min="8196" max="8196" width="23.6640625" style="2" customWidth="1"/>
    <col min="8197" max="8197" width="10.33203125" style="2" customWidth="1"/>
    <col min="8198" max="8198" width="7.44140625" style="2" customWidth="1"/>
    <col min="8199" max="8199" width="17.33203125" style="2" customWidth="1"/>
    <col min="8200" max="8200" width="13.77734375" style="2" customWidth="1"/>
    <col min="8201" max="8448" width="9" style="2"/>
    <col min="8449" max="8449" width="47.44140625" style="2" customWidth="1"/>
    <col min="8450" max="8451" width="3.109375" style="2" customWidth="1"/>
    <col min="8452" max="8452" width="23.6640625" style="2" customWidth="1"/>
    <col min="8453" max="8453" width="10.33203125" style="2" customWidth="1"/>
    <col min="8454" max="8454" width="7.44140625" style="2" customWidth="1"/>
    <col min="8455" max="8455" width="17.33203125" style="2" customWidth="1"/>
    <col min="8456" max="8456" width="13.77734375" style="2" customWidth="1"/>
    <col min="8457" max="8704" width="9" style="2"/>
    <col min="8705" max="8705" width="47.44140625" style="2" customWidth="1"/>
    <col min="8706" max="8707" width="3.109375" style="2" customWidth="1"/>
    <col min="8708" max="8708" width="23.6640625" style="2" customWidth="1"/>
    <col min="8709" max="8709" width="10.33203125" style="2" customWidth="1"/>
    <col min="8710" max="8710" width="7.44140625" style="2" customWidth="1"/>
    <col min="8711" max="8711" width="17.33203125" style="2" customWidth="1"/>
    <col min="8712" max="8712" width="13.77734375" style="2" customWidth="1"/>
    <col min="8713" max="8960" width="9" style="2"/>
    <col min="8961" max="8961" width="47.44140625" style="2" customWidth="1"/>
    <col min="8962" max="8963" width="3.109375" style="2" customWidth="1"/>
    <col min="8964" max="8964" width="23.6640625" style="2" customWidth="1"/>
    <col min="8965" max="8965" width="10.33203125" style="2" customWidth="1"/>
    <col min="8966" max="8966" width="7.44140625" style="2" customWidth="1"/>
    <col min="8967" max="8967" width="17.33203125" style="2" customWidth="1"/>
    <col min="8968" max="8968" width="13.77734375" style="2" customWidth="1"/>
    <col min="8969" max="9216" width="9" style="2"/>
    <col min="9217" max="9217" width="47.44140625" style="2" customWidth="1"/>
    <col min="9218" max="9219" width="3.109375" style="2" customWidth="1"/>
    <col min="9220" max="9220" width="23.6640625" style="2" customWidth="1"/>
    <col min="9221" max="9221" width="10.33203125" style="2" customWidth="1"/>
    <col min="9222" max="9222" width="7.44140625" style="2" customWidth="1"/>
    <col min="9223" max="9223" width="17.33203125" style="2" customWidth="1"/>
    <col min="9224" max="9224" width="13.77734375" style="2" customWidth="1"/>
    <col min="9225" max="9472" width="9" style="2"/>
    <col min="9473" max="9473" width="47.44140625" style="2" customWidth="1"/>
    <col min="9474" max="9475" width="3.109375" style="2" customWidth="1"/>
    <col min="9476" max="9476" width="23.6640625" style="2" customWidth="1"/>
    <col min="9477" max="9477" width="10.33203125" style="2" customWidth="1"/>
    <col min="9478" max="9478" width="7.44140625" style="2" customWidth="1"/>
    <col min="9479" max="9479" width="17.33203125" style="2" customWidth="1"/>
    <col min="9480" max="9480" width="13.77734375" style="2" customWidth="1"/>
    <col min="9481" max="9728" width="9" style="2"/>
    <col min="9729" max="9729" width="47.44140625" style="2" customWidth="1"/>
    <col min="9730" max="9731" width="3.109375" style="2" customWidth="1"/>
    <col min="9732" max="9732" width="23.6640625" style="2" customWidth="1"/>
    <col min="9733" max="9733" width="10.33203125" style="2" customWidth="1"/>
    <col min="9734" max="9734" width="7.44140625" style="2" customWidth="1"/>
    <col min="9735" max="9735" width="17.33203125" style="2" customWidth="1"/>
    <col min="9736" max="9736" width="13.77734375" style="2" customWidth="1"/>
    <col min="9737" max="9984" width="9" style="2"/>
    <col min="9985" max="9985" width="47.44140625" style="2" customWidth="1"/>
    <col min="9986" max="9987" width="3.109375" style="2" customWidth="1"/>
    <col min="9988" max="9988" width="23.6640625" style="2" customWidth="1"/>
    <col min="9989" max="9989" width="10.33203125" style="2" customWidth="1"/>
    <col min="9990" max="9990" width="7.44140625" style="2" customWidth="1"/>
    <col min="9991" max="9991" width="17.33203125" style="2" customWidth="1"/>
    <col min="9992" max="9992" width="13.77734375" style="2" customWidth="1"/>
    <col min="9993" max="10240" width="9" style="2"/>
    <col min="10241" max="10241" width="47.44140625" style="2" customWidth="1"/>
    <col min="10242" max="10243" width="3.109375" style="2" customWidth="1"/>
    <col min="10244" max="10244" width="23.6640625" style="2" customWidth="1"/>
    <col min="10245" max="10245" width="10.33203125" style="2" customWidth="1"/>
    <col min="10246" max="10246" width="7.44140625" style="2" customWidth="1"/>
    <col min="10247" max="10247" width="17.33203125" style="2" customWidth="1"/>
    <col min="10248" max="10248" width="13.77734375" style="2" customWidth="1"/>
    <col min="10249" max="10496" width="9" style="2"/>
    <col min="10497" max="10497" width="47.44140625" style="2" customWidth="1"/>
    <col min="10498" max="10499" width="3.109375" style="2" customWidth="1"/>
    <col min="10500" max="10500" width="23.6640625" style="2" customWidth="1"/>
    <col min="10501" max="10501" width="10.33203125" style="2" customWidth="1"/>
    <col min="10502" max="10502" width="7.44140625" style="2" customWidth="1"/>
    <col min="10503" max="10503" width="17.33203125" style="2" customWidth="1"/>
    <col min="10504" max="10504" width="13.77734375" style="2" customWidth="1"/>
    <col min="10505" max="10752" width="9" style="2"/>
    <col min="10753" max="10753" width="47.44140625" style="2" customWidth="1"/>
    <col min="10754" max="10755" width="3.109375" style="2" customWidth="1"/>
    <col min="10756" max="10756" width="23.6640625" style="2" customWidth="1"/>
    <col min="10757" max="10757" width="10.33203125" style="2" customWidth="1"/>
    <col min="10758" max="10758" width="7.44140625" style="2" customWidth="1"/>
    <col min="10759" max="10759" width="17.33203125" style="2" customWidth="1"/>
    <col min="10760" max="10760" width="13.77734375" style="2" customWidth="1"/>
    <col min="10761" max="11008" width="9" style="2"/>
    <col min="11009" max="11009" width="47.44140625" style="2" customWidth="1"/>
    <col min="11010" max="11011" width="3.109375" style="2" customWidth="1"/>
    <col min="11012" max="11012" width="23.6640625" style="2" customWidth="1"/>
    <col min="11013" max="11013" width="10.33203125" style="2" customWidth="1"/>
    <col min="11014" max="11014" width="7.44140625" style="2" customWidth="1"/>
    <col min="11015" max="11015" width="17.33203125" style="2" customWidth="1"/>
    <col min="11016" max="11016" width="13.77734375" style="2" customWidth="1"/>
    <col min="11017" max="11264" width="9" style="2"/>
    <col min="11265" max="11265" width="47.44140625" style="2" customWidth="1"/>
    <col min="11266" max="11267" width="3.109375" style="2" customWidth="1"/>
    <col min="11268" max="11268" width="23.6640625" style="2" customWidth="1"/>
    <col min="11269" max="11269" width="10.33203125" style="2" customWidth="1"/>
    <col min="11270" max="11270" width="7.44140625" style="2" customWidth="1"/>
    <col min="11271" max="11271" width="17.33203125" style="2" customWidth="1"/>
    <col min="11272" max="11272" width="13.77734375" style="2" customWidth="1"/>
    <col min="11273" max="11520" width="9" style="2"/>
    <col min="11521" max="11521" width="47.44140625" style="2" customWidth="1"/>
    <col min="11522" max="11523" width="3.109375" style="2" customWidth="1"/>
    <col min="11524" max="11524" width="23.6640625" style="2" customWidth="1"/>
    <col min="11525" max="11525" width="10.33203125" style="2" customWidth="1"/>
    <col min="11526" max="11526" width="7.44140625" style="2" customWidth="1"/>
    <col min="11527" max="11527" width="17.33203125" style="2" customWidth="1"/>
    <col min="11528" max="11528" width="13.77734375" style="2" customWidth="1"/>
    <col min="11529" max="11776" width="9" style="2"/>
    <col min="11777" max="11777" width="47.44140625" style="2" customWidth="1"/>
    <col min="11778" max="11779" width="3.109375" style="2" customWidth="1"/>
    <col min="11780" max="11780" width="23.6640625" style="2" customWidth="1"/>
    <col min="11781" max="11781" width="10.33203125" style="2" customWidth="1"/>
    <col min="11782" max="11782" width="7.44140625" style="2" customWidth="1"/>
    <col min="11783" max="11783" width="17.33203125" style="2" customWidth="1"/>
    <col min="11784" max="11784" width="13.77734375" style="2" customWidth="1"/>
    <col min="11785" max="12032" width="9" style="2"/>
    <col min="12033" max="12033" width="47.44140625" style="2" customWidth="1"/>
    <col min="12034" max="12035" width="3.109375" style="2" customWidth="1"/>
    <col min="12036" max="12036" width="23.6640625" style="2" customWidth="1"/>
    <col min="12037" max="12037" width="10.33203125" style="2" customWidth="1"/>
    <col min="12038" max="12038" width="7.44140625" style="2" customWidth="1"/>
    <col min="12039" max="12039" width="17.33203125" style="2" customWidth="1"/>
    <col min="12040" max="12040" width="13.77734375" style="2" customWidth="1"/>
    <col min="12041" max="12288" width="9" style="2"/>
    <col min="12289" max="12289" width="47.44140625" style="2" customWidth="1"/>
    <col min="12290" max="12291" width="3.109375" style="2" customWidth="1"/>
    <col min="12292" max="12292" width="23.6640625" style="2" customWidth="1"/>
    <col min="12293" max="12293" width="10.33203125" style="2" customWidth="1"/>
    <col min="12294" max="12294" width="7.44140625" style="2" customWidth="1"/>
    <col min="12295" max="12295" width="17.33203125" style="2" customWidth="1"/>
    <col min="12296" max="12296" width="13.77734375" style="2" customWidth="1"/>
    <col min="12297" max="12544" width="9" style="2"/>
    <col min="12545" max="12545" width="47.44140625" style="2" customWidth="1"/>
    <col min="12546" max="12547" width="3.109375" style="2" customWidth="1"/>
    <col min="12548" max="12548" width="23.6640625" style="2" customWidth="1"/>
    <col min="12549" max="12549" width="10.33203125" style="2" customWidth="1"/>
    <col min="12550" max="12550" width="7.44140625" style="2" customWidth="1"/>
    <col min="12551" max="12551" width="17.33203125" style="2" customWidth="1"/>
    <col min="12552" max="12552" width="13.77734375" style="2" customWidth="1"/>
    <col min="12553" max="12800" width="9" style="2"/>
    <col min="12801" max="12801" width="47.44140625" style="2" customWidth="1"/>
    <col min="12802" max="12803" width="3.109375" style="2" customWidth="1"/>
    <col min="12804" max="12804" width="23.6640625" style="2" customWidth="1"/>
    <col min="12805" max="12805" width="10.33203125" style="2" customWidth="1"/>
    <col min="12806" max="12806" width="7.44140625" style="2" customWidth="1"/>
    <col min="12807" max="12807" width="17.33203125" style="2" customWidth="1"/>
    <col min="12808" max="12808" width="13.77734375" style="2" customWidth="1"/>
    <col min="12809" max="13056" width="9" style="2"/>
    <col min="13057" max="13057" width="47.44140625" style="2" customWidth="1"/>
    <col min="13058" max="13059" width="3.109375" style="2" customWidth="1"/>
    <col min="13060" max="13060" width="23.6640625" style="2" customWidth="1"/>
    <col min="13061" max="13061" width="10.33203125" style="2" customWidth="1"/>
    <col min="13062" max="13062" width="7.44140625" style="2" customWidth="1"/>
    <col min="13063" max="13063" width="17.33203125" style="2" customWidth="1"/>
    <col min="13064" max="13064" width="13.77734375" style="2" customWidth="1"/>
    <col min="13065" max="13312" width="9" style="2"/>
    <col min="13313" max="13313" width="47.44140625" style="2" customWidth="1"/>
    <col min="13314" max="13315" width="3.109375" style="2" customWidth="1"/>
    <col min="13316" max="13316" width="23.6640625" style="2" customWidth="1"/>
    <col min="13317" max="13317" width="10.33203125" style="2" customWidth="1"/>
    <col min="13318" max="13318" width="7.44140625" style="2" customWidth="1"/>
    <col min="13319" max="13319" width="17.33203125" style="2" customWidth="1"/>
    <col min="13320" max="13320" width="13.77734375" style="2" customWidth="1"/>
    <col min="13321" max="13568" width="9" style="2"/>
    <col min="13569" max="13569" width="47.44140625" style="2" customWidth="1"/>
    <col min="13570" max="13571" width="3.109375" style="2" customWidth="1"/>
    <col min="13572" max="13572" width="23.6640625" style="2" customWidth="1"/>
    <col min="13573" max="13573" width="10.33203125" style="2" customWidth="1"/>
    <col min="13574" max="13574" width="7.44140625" style="2" customWidth="1"/>
    <col min="13575" max="13575" width="17.33203125" style="2" customWidth="1"/>
    <col min="13576" max="13576" width="13.77734375" style="2" customWidth="1"/>
    <col min="13577" max="13824" width="9" style="2"/>
    <col min="13825" max="13825" width="47.44140625" style="2" customWidth="1"/>
    <col min="13826" max="13827" width="3.109375" style="2" customWidth="1"/>
    <col min="13828" max="13828" width="23.6640625" style="2" customWidth="1"/>
    <col min="13829" max="13829" width="10.33203125" style="2" customWidth="1"/>
    <col min="13830" max="13830" width="7.44140625" style="2" customWidth="1"/>
    <col min="13831" max="13831" width="17.33203125" style="2" customWidth="1"/>
    <col min="13832" max="13832" width="13.77734375" style="2" customWidth="1"/>
    <col min="13833" max="14080" width="9" style="2"/>
    <col min="14081" max="14081" width="47.44140625" style="2" customWidth="1"/>
    <col min="14082" max="14083" width="3.109375" style="2" customWidth="1"/>
    <col min="14084" max="14084" width="23.6640625" style="2" customWidth="1"/>
    <col min="14085" max="14085" width="10.33203125" style="2" customWidth="1"/>
    <col min="14086" max="14086" width="7.44140625" style="2" customWidth="1"/>
    <col min="14087" max="14087" width="17.33203125" style="2" customWidth="1"/>
    <col min="14088" max="14088" width="13.77734375" style="2" customWidth="1"/>
    <col min="14089" max="14336" width="9" style="2"/>
    <col min="14337" max="14337" width="47.44140625" style="2" customWidth="1"/>
    <col min="14338" max="14339" width="3.109375" style="2" customWidth="1"/>
    <col min="14340" max="14340" width="23.6640625" style="2" customWidth="1"/>
    <col min="14341" max="14341" width="10.33203125" style="2" customWidth="1"/>
    <col min="14342" max="14342" width="7.44140625" style="2" customWidth="1"/>
    <col min="14343" max="14343" width="17.33203125" style="2" customWidth="1"/>
    <col min="14344" max="14344" width="13.77734375" style="2" customWidth="1"/>
    <col min="14345" max="14592" width="9" style="2"/>
    <col min="14593" max="14593" width="47.44140625" style="2" customWidth="1"/>
    <col min="14594" max="14595" width="3.109375" style="2" customWidth="1"/>
    <col min="14596" max="14596" width="23.6640625" style="2" customWidth="1"/>
    <col min="14597" max="14597" width="10.33203125" style="2" customWidth="1"/>
    <col min="14598" max="14598" width="7.44140625" style="2" customWidth="1"/>
    <col min="14599" max="14599" width="17.33203125" style="2" customWidth="1"/>
    <col min="14600" max="14600" width="13.77734375" style="2" customWidth="1"/>
    <col min="14601" max="14848" width="9" style="2"/>
    <col min="14849" max="14849" width="47.44140625" style="2" customWidth="1"/>
    <col min="14850" max="14851" width="3.109375" style="2" customWidth="1"/>
    <col min="14852" max="14852" width="23.6640625" style="2" customWidth="1"/>
    <col min="14853" max="14853" width="10.33203125" style="2" customWidth="1"/>
    <col min="14854" max="14854" width="7.44140625" style="2" customWidth="1"/>
    <col min="14855" max="14855" width="17.33203125" style="2" customWidth="1"/>
    <col min="14856" max="14856" width="13.77734375" style="2" customWidth="1"/>
    <col min="14857" max="15104" width="9" style="2"/>
    <col min="15105" max="15105" width="47.44140625" style="2" customWidth="1"/>
    <col min="15106" max="15107" width="3.109375" style="2" customWidth="1"/>
    <col min="15108" max="15108" width="23.6640625" style="2" customWidth="1"/>
    <col min="15109" max="15109" width="10.33203125" style="2" customWidth="1"/>
    <col min="15110" max="15110" width="7.44140625" style="2" customWidth="1"/>
    <col min="15111" max="15111" width="17.33203125" style="2" customWidth="1"/>
    <col min="15112" max="15112" width="13.77734375" style="2" customWidth="1"/>
    <col min="15113" max="15360" width="9" style="2"/>
    <col min="15361" max="15361" width="47.44140625" style="2" customWidth="1"/>
    <col min="15362" max="15363" width="3.109375" style="2" customWidth="1"/>
    <col min="15364" max="15364" width="23.6640625" style="2" customWidth="1"/>
    <col min="15365" max="15365" width="10.33203125" style="2" customWidth="1"/>
    <col min="15366" max="15366" width="7.44140625" style="2" customWidth="1"/>
    <col min="15367" max="15367" width="17.33203125" style="2" customWidth="1"/>
    <col min="15368" max="15368" width="13.77734375" style="2" customWidth="1"/>
    <col min="15369" max="15616" width="9" style="2"/>
    <col min="15617" max="15617" width="47.44140625" style="2" customWidth="1"/>
    <col min="15618" max="15619" width="3.109375" style="2" customWidth="1"/>
    <col min="15620" max="15620" width="23.6640625" style="2" customWidth="1"/>
    <col min="15621" max="15621" width="10.33203125" style="2" customWidth="1"/>
    <col min="15622" max="15622" width="7.44140625" style="2" customWidth="1"/>
    <col min="15623" max="15623" width="17.33203125" style="2" customWidth="1"/>
    <col min="15624" max="15624" width="13.77734375" style="2" customWidth="1"/>
    <col min="15625" max="15872" width="9" style="2"/>
    <col min="15873" max="15873" width="47.44140625" style="2" customWidth="1"/>
    <col min="15874" max="15875" width="3.109375" style="2" customWidth="1"/>
    <col min="15876" max="15876" width="23.6640625" style="2" customWidth="1"/>
    <col min="15877" max="15877" width="10.33203125" style="2" customWidth="1"/>
    <col min="15878" max="15878" width="7.44140625" style="2" customWidth="1"/>
    <col min="15879" max="15879" width="17.33203125" style="2" customWidth="1"/>
    <col min="15880" max="15880" width="13.77734375" style="2" customWidth="1"/>
    <col min="15881" max="16128" width="9" style="2"/>
    <col min="16129" max="16129" width="47.44140625" style="2" customWidth="1"/>
    <col min="16130" max="16131" width="3.109375" style="2" customWidth="1"/>
    <col min="16132" max="16132" width="23.6640625" style="2" customWidth="1"/>
    <col min="16133" max="16133" width="10.33203125" style="2" customWidth="1"/>
    <col min="16134" max="16134" width="7.44140625" style="2" customWidth="1"/>
    <col min="16135" max="16135" width="17.33203125" style="2" customWidth="1"/>
    <col min="16136" max="16136" width="13.77734375" style="2" customWidth="1"/>
    <col min="16137" max="16384" width="9" style="2"/>
  </cols>
  <sheetData>
    <row r="1" spans="1:8" ht="16.2">
      <c r="A1" s="1" t="s">
        <v>159</v>
      </c>
    </row>
    <row r="2" spans="1:8" ht="27.75" customHeight="1">
      <c r="A2" s="1"/>
      <c r="G2" s="767" t="s">
        <v>346</v>
      </c>
      <c r="H2" s="767"/>
    </row>
    <row r="3" spans="1:8" ht="70.5" customHeight="1">
      <c r="A3" s="696" t="s">
        <v>160</v>
      </c>
      <c r="B3" s="697"/>
      <c r="C3" s="697"/>
      <c r="D3" s="697"/>
      <c r="E3" s="697"/>
      <c r="F3" s="697"/>
      <c r="G3" s="697"/>
      <c r="H3" s="697"/>
    </row>
    <row r="4" spans="1:8" ht="12" customHeight="1">
      <c r="A4" s="58"/>
      <c r="B4" s="58"/>
      <c r="C4" s="58"/>
      <c r="D4" s="58"/>
      <c r="E4" s="58"/>
      <c r="F4" s="58"/>
      <c r="G4" s="58"/>
      <c r="H4" s="58"/>
    </row>
    <row r="5" spans="1:8" ht="36" customHeight="1">
      <c r="A5" s="59" t="s">
        <v>1</v>
      </c>
      <c r="B5" s="698"/>
      <c r="C5" s="699"/>
      <c r="D5" s="699"/>
      <c r="E5" s="699"/>
      <c r="F5" s="699"/>
      <c r="G5" s="699"/>
      <c r="H5" s="700"/>
    </row>
    <row r="6" spans="1:8" ht="46.5" customHeight="1">
      <c r="A6" s="7" t="s">
        <v>2</v>
      </c>
      <c r="B6" s="701" t="s">
        <v>161</v>
      </c>
      <c r="C6" s="702"/>
      <c r="D6" s="702"/>
      <c r="E6" s="702"/>
      <c r="F6" s="702"/>
      <c r="G6" s="702"/>
      <c r="H6" s="703"/>
    </row>
    <row r="7" spans="1:8" s="10" customFormat="1" ht="23.25" customHeight="1">
      <c r="A7" s="8"/>
      <c r="B7" s="9"/>
      <c r="C7" s="9"/>
      <c r="D7" s="9"/>
      <c r="E7" s="9"/>
      <c r="F7" s="9"/>
      <c r="G7" s="9"/>
    </row>
    <row r="8" spans="1:8" s="10" customFormat="1">
      <c r="A8" s="707" t="s">
        <v>162</v>
      </c>
      <c r="B8" s="768" t="s">
        <v>6</v>
      </c>
      <c r="C8" s="769"/>
      <c r="D8" s="769"/>
      <c r="E8" s="769"/>
      <c r="F8" s="769"/>
      <c r="G8" s="769"/>
      <c r="H8" s="770"/>
    </row>
    <row r="9" spans="1:8">
      <c r="A9" s="708"/>
      <c r="B9" s="771"/>
      <c r="C9" s="772"/>
      <c r="D9" s="772"/>
      <c r="E9" s="772"/>
      <c r="F9" s="772"/>
      <c r="G9" s="772"/>
      <c r="H9" s="773"/>
    </row>
    <row r="10" spans="1:8" ht="52.5" customHeight="1">
      <c r="A10" s="708"/>
      <c r="B10" s="771"/>
      <c r="C10" s="772"/>
      <c r="D10" s="772"/>
      <c r="E10" s="772"/>
      <c r="F10" s="772"/>
      <c r="G10" s="772"/>
      <c r="H10" s="773"/>
    </row>
    <row r="11" spans="1:8" ht="52.5" customHeight="1">
      <c r="A11" s="708"/>
      <c r="B11" s="771"/>
      <c r="C11" s="772"/>
      <c r="D11" s="772"/>
      <c r="E11" s="772"/>
      <c r="F11" s="772"/>
      <c r="G11" s="772"/>
      <c r="H11" s="773"/>
    </row>
    <row r="12" spans="1:8" ht="13.5" customHeight="1">
      <c r="A12" s="708"/>
      <c r="B12" s="771"/>
      <c r="C12" s="772"/>
      <c r="D12" s="772"/>
      <c r="E12" s="772"/>
      <c r="F12" s="772"/>
      <c r="G12" s="772"/>
      <c r="H12" s="773"/>
    </row>
    <row r="13" spans="1:8" ht="13.5" customHeight="1">
      <c r="A13" s="709"/>
      <c r="B13" s="774"/>
      <c r="C13" s="775"/>
      <c r="D13" s="775"/>
      <c r="E13" s="775"/>
      <c r="F13" s="775"/>
      <c r="G13" s="775"/>
      <c r="H13" s="776"/>
    </row>
    <row r="14" spans="1:8" s="10" customFormat="1">
      <c r="A14" s="713" t="s">
        <v>163</v>
      </c>
      <c r="B14" s="777"/>
      <c r="C14" s="778"/>
      <c r="D14" s="778"/>
      <c r="E14" s="778"/>
      <c r="F14" s="778"/>
      <c r="G14" s="779"/>
      <c r="H14" s="716" t="s">
        <v>6</v>
      </c>
    </row>
    <row r="15" spans="1:8">
      <c r="A15" s="714"/>
      <c r="B15" s="780"/>
      <c r="C15" s="781"/>
      <c r="D15" s="781"/>
      <c r="E15" s="781"/>
      <c r="F15" s="781"/>
      <c r="G15" s="782"/>
      <c r="H15" s="717"/>
    </row>
    <row r="16" spans="1:8" ht="53.1" customHeight="1">
      <c r="A16" s="714"/>
      <c r="B16" s="780"/>
      <c r="C16" s="781"/>
      <c r="D16" s="781"/>
      <c r="E16" s="781"/>
      <c r="F16" s="781"/>
      <c r="G16" s="782"/>
      <c r="H16" s="717"/>
    </row>
    <row r="17" spans="1:8" ht="53.1" customHeight="1">
      <c r="A17" s="714"/>
      <c r="B17" s="780"/>
      <c r="C17" s="781"/>
      <c r="D17" s="781"/>
      <c r="E17" s="781"/>
      <c r="F17" s="781"/>
      <c r="G17" s="782"/>
      <c r="H17" s="717"/>
    </row>
    <row r="18" spans="1:8">
      <c r="A18" s="714"/>
      <c r="B18" s="780"/>
      <c r="C18" s="781"/>
      <c r="D18" s="781"/>
      <c r="E18" s="781"/>
      <c r="F18" s="781"/>
      <c r="G18" s="782"/>
      <c r="H18" s="717"/>
    </row>
    <row r="19" spans="1:8">
      <c r="A19" s="715"/>
      <c r="B19" s="783"/>
      <c r="C19" s="784"/>
      <c r="D19" s="784"/>
      <c r="E19" s="784"/>
      <c r="F19" s="784"/>
      <c r="G19" s="785"/>
      <c r="H19" s="718"/>
    </row>
    <row r="21" spans="1:8" ht="17.25" customHeight="1">
      <c r="A21" s="690" t="s">
        <v>20</v>
      </c>
      <c r="B21" s="690"/>
      <c r="C21" s="690"/>
      <c r="D21" s="690"/>
      <c r="E21" s="690"/>
      <c r="F21" s="690"/>
      <c r="G21" s="690"/>
      <c r="H21" s="690"/>
    </row>
    <row r="22" spans="1:8" ht="16.5" customHeight="1">
      <c r="A22" s="690" t="s">
        <v>164</v>
      </c>
      <c r="B22" s="690"/>
      <c r="C22" s="690"/>
      <c r="D22" s="690"/>
      <c r="E22" s="690"/>
      <c r="F22" s="690"/>
      <c r="G22" s="690"/>
      <c r="H22" s="690"/>
    </row>
    <row r="23" spans="1:8" ht="17.25" customHeight="1">
      <c r="A23" s="690" t="s">
        <v>165</v>
      </c>
      <c r="B23" s="690"/>
      <c r="C23" s="690"/>
      <c r="D23" s="690"/>
      <c r="E23" s="690"/>
      <c r="F23" s="690"/>
      <c r="G23" s="690"/>
      <c r="H23" s="690"/>
    </row>
    <row r="24" spans="1:8" ht="17.25" customHeight="1">
      <c r="A24" s="56" t="s">
        <v>166</v>
      </c>
      <c r="B24" s="56"/>
      <c r="C24" s="56"/>
      <c r="D24" s="56"/>
      <c r="E24" s="56"/>
      <c r="F24" s="56"/>
      <c r="G24" s="56"/>
      <c r="H24" s="56"/>
    </row>
    <row r="25" spans="1:8" ht="17.25" customHeight="1">
      <c r="A25" s="690" t="s">
        <v>167</v>
      </c>
      <c r="B25" s="690"/>
      <c r="C25" s="690"/>
      <c r="D25" s="690"/>
      <c r="E25" s="690"/>
      <c r="F25" s="690"/>
      <c r="G25" s="690"/>
      <c r="H25" s="690"/>
    </row>
    <row r="26" spans="1:8" ht="17.25" customHeight="1">
      <c r="A26" s="690" t="s">
        <v>168</v>
      </c>
      <c r="B26" s="690"/>
      <c r="C26" s="690"/>
      <c r="D26" s="690"/>
      <c r="E26" s="690"/>
      <c r="F26" s="690"/>
      <c r="G26" s="690"/>
      <c r="H26" s="690"/>
    </row>
    <row r="27" spans="1:8" ht="17.25" customHeight="1">
      <c r="A27" s="690" t="s">
        <v>169</v>
      </c>
      <c r="B27" s="690"/>
      <c r="C27" s="690"/>
      <c r="D27" s="690"/>
      <c r="E27" s="690"/>
      <c r="F27" s="690"/>
      <c r="G27" s="690"/>
      <c r="H27" s="690"/>
    </row>
    <row r="28" spans="1:8" ht="17.25" customHeight="1">
      <c r="A28" s="694" t="s">
        <v>170</v>
      </c>
      <c r="B28" s="694"/>
      <c r="C28" s="694"/>
      <c r="D28" s="694"/>
      <c r="E28" s="694"/>
      <c r="F28" s="694"/>
      <c r="G28" s="694"/>
      <c r="H28" s="694"/>
    </row>
    <row r="29" spans="1:8" ht="17.25" customHeight="1">
      <c r="A29" s="694"/>
      <c r="B29" s="694"/>
      <c r="C29" s="694"/>
      <c r="D29" s="694"/>
      <c r="E29" s="694"/>
      <c r="F29" s="694"/>
      <c r="G29" s="694"/>
      <c r="H29" s="694"/>
    </row>
    <row r="30" spans="1:8" ht="17.25" customHeight="1">
      <c r="A30" s="57"/>
      <c r="B30" s="57"/>
      <c r="C30" s="57"/>
      <c r="D30" s="57"/>
      <c r="E30" s="57"/>
      <c r="F30" s="57"/>
      <c r="G30" s="57"/>
      <c r="H30" s="57"/>
    </row>
    <row r="31" spans="1:8" ht="17.25" customHeight="1">
      <c r="A31" s="57"/>
      <c r="B31" s="57"/>
      <c r="C31" s="57"/>
      <c r="D31" s="57"/>
      <c r="E31" s="57"/>
      <c r="F31" s="57"/>
      <c r="G31" s="57"/>
      <c r="H31" s="57"/>
    </row>
    <row r="32" spans="1:8" ht="17.25" customHeight="1">
      <c r="A32" s="57"/>
      <c r="B32" s="57"/>
      <c r="C32" s="57"/>
      <c r="D32" s="57"/>
      <c r="E32" s="57"/>
      <c r="F32" s="57"/>
      <c r="G32" s="57"/>
      <c r="H32" s="57"/>
    </row>
    <row r="33" spans="1:8" ht="17.25" customHeight="1">
      <c r="A33" s="57"/>
      <c r="B33" s="57"/>
      <c r="C33" s="57"/>
      <c r="D33" s="57"/>
      <c r="E33" s="57"/>
      <c r="F33" s="57"/>
      <c r="G33" s="57"/>
      <c r="H33" s="57"/>
    </row>
    <row r="34" spans="1:8" ht="17.25" customHeight="1">
      <c r="A34" s="690"/>
      <c r="B34" s="690"/>
      <c r="C34" s="690"/>
      <c r="D34" s="690"/>
      <c r="E34" s="690"/>
      <c r="F34" s="690"/>
      <c r="G34" s="690"/>
      <c r="H34" s="690"/>
    </row>
    <row r="35" spans="1:8">
      <c r="A35" s="690"/>
      <c r="B35" s="690"/>
      <c r="C35" s="690"/>
      <c r="D35" s="690"/>
      <c r="E35" s="690"/>
      <c r="F35" s="690"/>
      <c r="G35" s="690"/>
      <c r="H35" s="690"/>
    </row>
    <row r="36" spans="1:8">
      <c r="A36" s="690"/>
      <c r="B36" s="690"/>
      <c r="C36" s="690"/>
      <c r="D36" s="690"/>
      <c r="E36" s="690"/>
      <c r="F36" s="690"/>
      <c r="G36" s="690"/>
      <c r="H36" s="690"/>
    </row>
    <row r="37" spans="1:8">
      <c r="A37" s="690"/>
      <c r="B37" s="690"/>
      <c r="C37" s="690"/>
      <c r="D37" s="690"/>
      <c r="E37" s="690"/>
      <c r="F37" s="690"/>
      <c r="G37" s="690"/>
      <c r="H37" s="690"/>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3"/>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M49"/>
  <sheetViews>
    <sheetView view="pageBreakPreview" zoomScaleNormal="100" zoomScaleSheetLayoutView="100" workbookViewId="0">
      <selection activeCell="L6" sqref="L6:Y6"/>
    </sheetView>
  </sheetViews>
  <sheetFormatPr defaultRowHeight="21" customHeight="1"/>
  <cols>
    <col min="1" max="23" width="2.77734375" style="85" customWidth="1"/>
    <col min="24" max="24" width="5.77734375" style="85" customWidth="1"/>
    <col min="25" max="25" width="4.44140625" style="85" customWidth="1"/>
    <col min="26" max="37" width="2.77734375" style="85" customWidth="1"/>
    <col min="38" max="38" width="2.6640625" style="85" customWidth="1"/>
    <col min="39" max="39" width="9.33203125" style="85" bestFit="1" customWidth="1"/>
    <col min="40" max="40" width="2.6640625" style="85" customWidth="1"/>
    <col min="41" max="256" width="9" style="85"/>
    <col min="257" max="279" width="2.77734375" style="85" customWidth="1"/>
    <col min="280" max="280" width="5.77734375" style="85" customWidth="1"/>
    <col min="281" max="281" width="4.44140625" style="85" customWidth="1"/>
    <col min="282" max="293" width="2.77734375" style="85" customWidth="1"/>
    <col min="294" max="294" width="2.6640625" style="85" customWidth="1"/>
    <col min="295" max="295" width="9.33203125" style="85" bestFit="1" customWidth="1"/>
    <col min="296" max="296" width="2.6640625" style="85" customWidth="1"/>
    <col min="297" max="512" width="9" style="85"/>
    <col min="513" max="535" width="2.77734375" style="85" customWidth="1"/>
    <col min="536" max="536" width="5.77734375" style="85" customWidth="1"/>
    <col min="537" max="537" width="4.44140625" style="85" customWidth="1"/>
    <col min="538" max="549" width="2.77734375" style="85" customWidth="1"/>
    <col min="550" max="550" width="2.6640625" style="85" customWidth="1"/>
    <col min="551" max="551" width="9.33203125" style="85" bestFit="1" customWidth="1"/>
    <col min="552" max="552" width="2.6640625" style="85" customWidth="1"/>
    <col min="553" max="768" width="9" style="85"/>
    <col min="769" max="791" width="2.77734375" style="85" customWidth="1"/>
    <col min="792" max="792" width="5.77734375" style="85" customWidth="1"/>
    <col min="793" max="793" width="4.44140625" style="85" customWidth="1"/>
    <col min="794" max="805" width="2.77734375" style="85" customWidth="1"/>
    <col min="806" max="806" width="2.6640625" style="85" customWidth="1"/>
    <col min="807" max="807" width="9.33203125" style="85" bestFit="1" customWidth="1"/>
    <col min="808" max="808" width="2.6640625" style="85" customWidth="1"/>
    <col min="809" max="1024" width="9" style="85"/>
    <col min="1025" max="1047" width="2.77734375" style="85" customWidth="1"/>
    <col min="1048" max="1048" width="5.77734375" style="85" customWidth="1"/>
    <col min="1049" max="1049" width="4.44140625" style="85" customWidth="1"/>
    <col min="1050" max="1061" width="2.77734375" style="85" customWidth="1"/>
    <col min="1062" max="1062" width="2.6640625" style="85" customWidth="1"/>
    <col min="1063" max="1063" width="9.33203125" style="85" bestFit="1" customWidth="1"/>
    <col min="1064" max="1064" width="2.6640625" style="85" customWidth="1"/>
    <col min="1065" max="1280" width="9" style="85"/>
    <col min="1281" max="1303" width="2.77734375" style="85" customWidth="1"/>
    <col min="1304" max="1304" width="5.77734375" style="85" customWidth="1"/>
    <col min="1305" max="1305" width="4.44140625" style="85" customWidth="1"/>
    <col min="1306" max="1317" width="2.77734375" style="85" customWidth="1"/>
    <col min="1318" max="1318" width="2.6640625" style="85" customWidth="1"/>
    <col min="1319" max="1319" width="9.33203125" style="85" bestFit="1" customWidth="1"/>
    <col min="1320" max="1320" width="2.6640625" style="85" customWidth="1"/>
    <col min="1321" max="1536" width="9" style="85"/>
    <col min="1537" max="1559" width="2.77734375" style="85" customWidth="1"/>
    <col min="1560" max="1560" width="5.77734375" style="85" customWidth="1"/>
    <col min="1561" max="1561" width="4.44140625" style="85" customWidth="1"/>
    <col min="1562" max="1573" width="2.77734375" style="85" customWidth="1"/>
    <col min="1574" max="1574" width="2.6640625" style="85" customWidth="1"/>
    <col min="1575" max="1575" width="9.33203125" style="85" bestFit="1" customWidth="1"/>
    <col min="1576" max="1576" width="2.6640625" style="85" customWidth="1"/>
    <col min="1577" max="1792" width="9" style="85"/>
    <col min="1793" max="1815" width="2.77734375" style="85" customWidth="1"/>
    <col min="1816" max="1816" width="5.77734375" style="85" customWidth="1"/>
    <col min="1817" max="1817" width="4.44140625" style="85" customWidth="1"/>
    <col min="1818" max="1829" width="2.77734375" style="85" customWidth="1"/>
    <col min="1830" max="1830" width="2.6640625" style="85" customWidth="1"/>
    <col min="1831" max="1831" width="9.33203125" style="85" bestFit="1" customWidth="1"/>
    <col min="1832" max="1832" width="2.6640625" style="85" customWidth="1"/>
    <col min="1833" max="2048" width="9" style="85"/>
    <col min="2049" max="2071" width="2.77734375" style="85" customWidth="1"/>
    <col min="2072" max="2072" width="5.77734375" style="85" customWidth="1"/>
    <col min="2073" max="2073" width="4.44140625" style="85" customWidth="1"/>
    <col min="2074" max="2085" width="2.77734375" style="85" customWidth="1"/>
    <col min="2086" max="2086" width="2.6640625" style="85" customWidth="1"/>
    <col min="2087" max="2087" width="9.33203125" style="85" bestFit="1" customWidth="1"/>
    <col min="2088" max="2088" width="2.6640625" style="85" customWidth="1"/>
    <col min="2089" max="2304" width="9" style="85"/>
    <col min="2305" max="2327" width="2.77734375" style="85" customWidth="1"/>
    <col min="2328" max="2328" width="5.77734375" style="85" customWidth="1"/>
    <col min="2329" max="2329" width="4.44140625" style="85" customWidth="1"/>
    <col min="2330" max="2341" width="2.77734375" style="85" customWidth="1"/>
    <col min="2342" max="2342" width="2.6640625" style="85" customWidth="1"/>
    <col min="2343" max="2343" width="9.33203125" style="85" bestFit="1" customWidth="1"/>
    <col min="2344" max="2344" width="2.6640625" style="85" customWidth="1"/>
    <col min="2345" max="2560" width="9" style="85"/>
    <col min="2561" max="2583" width="2.77734375" style="85" customWidth="1"/>
    <col min="2584" max="2584" width="5.77734375" style="85" customWidth="1"/>
    <col min="2585" max="2585" width="4.44140625" style="85" customWidth="1"/>
    <col min="2586" max="2597" width="2.77734375" style="85" customWidth="1"/>
    <col min="2598" max="2598" width="2.6640625" style="85" customWidth="1"/>
    <col min="2599" max="2599" width="9.33203125" style="85" bestFit="1" customWidth="1"/>
    <col min="2600" max="2600" width="2.6640625" style="85" customWidth="1"/>
    <col min="2601" max="2816" width="9" style="85"/>
    <col min="2817" max="2839" width="2.77734375" style="85" customWidth="1"/>
    <col min="2840" max="2840" width="5.77734375" style="85" customWidth="1"/>
    <col min="2841" max="2841" width="4.44140625" style="85" customWidth="1"/>
    <col min="2842" max="2853" width="2.77734375" style="85" customWidth="1"/>
    <col min="2854" max="2854" width="2.6640625" style="85" customWidth="1"/>
    <col min="2855" max="2855" width="9.33203125" style="85" bestFit="1" customWidth="1"/>
    <col min="2856" max="2856" width="2.6640625" style="85" customWidth="1"/>
    <col min="2857" max="3072" width="9" style="85"/>
    <col min="3073" max="3095" width="2.77734375" style="85" customWidth="1"/>
    <col min="3096" max="3096" width="5.77734375" style="85" customWidth="1"/>
    <col min="3097" max="3097" width="4.44140625" style="85" customWidth="1"/>
    <col min="3098" max="3109" width="2.77734375" style="85" customWidth="1"/>
    <col min="3110" max="3110" width="2.6640625" style="85" customWidth="1"/>
    <col min="3111" max="3111" width="9.33203125" style="85" bestFit="1" customWidth="1"/>
    <col min="3112" max="3112" width="2.6640625" style="85" customWidth="1"/>
    <col min="3113" max="3328" width="9" style="85"/>
    <col min="3329" max="3351" width="2.77734375" style="85" customWidth="1"/>
    <col min="3352" max="3352" width="5.77734375" style="85" customWidth="1"/>
    <col min="3353" max="3353" width="4.44140625" style="85" customWidth="1"/>
    <col min="3354" max="3365" width="2.77734375" style="85" customWidth="1"/>
    <col min="3366" max="3366" width="2.6640625" style="85" customWidth="1"/>
    <col min="3367" max="3367" width="9.33203125" style="85" bestFit="1" customWidth="1"/>
    <col min="3368" max="3368" width="2.6640625" style="85" customWidth="1"/>
    <col min="3369" max="3584" width="9" style="85"/>
    <col min="3585" max="3607" width="2.77734375" style="85" customWidth="1"/>
    <col min="3608" max="3608" width="5.77734375" style="85" customWidth="1"/>
    <col min="3609" max="3609" width="4.44140625" style="85" customWidth="1"/>
    <col min="3610" max="3621" width="2.77734375" style="85" customWidth="1"/>
    <col min="3622" max="3622" width="2.6640625" style="85" customWidth="1"/>
    <col min="3623" max="3623" width="9.33203125" style="85" bestFit="1" customWidth="1"/>
    <col min="3624" max="3624" width="2.6640625" style="85" customWidth="1"/>
    <col min="3625" max="3840" width="9" style="85"/>
    <col min="3841" max="3863" width="2.77734375" style="85" customWidth="1"/>
    <col min="3864" max="3864" width="5.77734375" style="85" customWidth="1"/>
    <col min="3865" max="3865" width="4.44140625" style="85" customWidth="1"/>
    <col min="3866" max="3877" width="2.77734375" style="85" customWidth="1"/>
    <col min="3878" max="3878" width="2.6640625" style="85" customWidth="1"/>
    <col min="3879" max="3879" width="9.33203125" style="85" bestFit="1" customWidth="1"/>
    <col min="3880" max="3880" width="2.6640625" style="85" customWidth="1"/>
    <col min="3881" max="4096" width="9" style="85"/>
    <col min="4097" max="4119" width="2.77734375" style="85" customWidth="1"/>
    <col min="4120" max="4120" width="5.77734375" style="85" customWidth="1"/>
    <col min="4121" max="4121" width="4.44140625" style="85" customWidth="1"/>
    <col min="4122" max="4133" width="2.77734375" style="85" customWidth="1"/>
    <col min="4134" max="4134" width="2.6640625" style="85" customWidth="1"/>
    <col min="4135" max="4135" width="9.33203125" style="85" bestFit="1" customWidth="1"/>
    <col min="4136" max="4136" width="2.6640625" style="85" customWidth="1"/>
    <col min="4137" max="4352" width="9" style="85"/>
    <col min="4353" max="4375" width="2.77734375" style="85" customWidth="1"/>
    <col min="4376" max="4376" width="5.77734375" style="85" customWidth="1"/>
    <col min="4377" max="4377" width="4.44140625" style="85" customWidth="1"/>
    <col min="4378" max="4389" width="2.77734375" style="85" customWidth="1"/>
    <col min="4390" max="4390" width="2.6640625" style="85" customWidth="1"/>
    <col min="4391" max="4391" width="9.33203125" style="85" bestFit="1" customWidth="1"/>
    <col min="4392" max="4392" width="2.6640625" style="85" customWidth="1"/>
    <col min="4393" max="4608" width="9" style="85"/>
    <col min="4609" max="4631" width="2.77734375" style="85" customWidth="1"/>
    <col min="4632" max="4632" width="5.77734375" style="85" customWidth="1"/>
    <col min="4633" max="4633" width="4.44140625" style="85" customWidth="1"/>
    <col min="4634" max="4645" width="2.77734375" style="85" customWidth="1"/>
    <col min="4646" max="4646" width="2.6640625" style="85" customWidth="1"/>
    <col min="4647" max="4647" width="9.33203125" style="85" bestFit="1" customWidth="1"/>
    <col min="4648" max="4648" width="2.6640625" style="85" customWidth="1"/>
    <col min="4649" max="4864" width="9" style="85"/>
    <col min="4865" max="4887" width="2.77734375" style="85" customWidth="1"/>
    <col min="4888" max="4888" width="5.77734375" style="85" customWidth="1"/>
    <col min="4889" max="4889" width="4.44140625" style="85" customWidth="1"/>
    <col min="4890" max="4901" width="2.77734375" style="85" customWidth="1"/>
    <col min="4902" max="4902" width="2.6640625" style="85" customWidth="1"/>
    <col min="4903" max="4903" width="9.33203125" style="85" bestFit="1" customWidth="1"/>
    <col min="4904" max="4904" width="2.6640625" style="85" customWidth="1"/>
    <col min="4905" max="5120" width="9" style="85"/>
    <col min="5121" max="5143" width="2.77734375" style="85" customWidth="1"/>
    <col min="5144" max="5144" width="5.77734375" style="85" customWidth="1"/>
    <col min="5145" max="5145" width="4.44140625" style="85" customWidth="1"/>
    <col min="5146" max="5157" width="2.77734375" style="85" customWidth="1"/>
    <col min="5158" max="5158" width="2.6640625" style="85" customWidth="1"/>
    <col min="5159" max="5159" width="9.33203125" style="85" bestFit="1" customWidth="1"/>
    <col min="5160" max="5160" width="2.6640625" style="85" customWidth="1"/>
    <col min="5161" max="5376" width="9" style="85"/>
    <col min="5377" max="5399" width="2.77734375" style="85" customWidth="1"/>
    <col min="5400" max="5400" width="5.77734375" style="85" customWidth="1"/>
    <col min="5401" max="5401" width="4.44140625" style="85" customWidth="1"/>
    <col min="5402" max="5413" width="2.77734375" style="85" customWidth="1"/>
    <col min="5414" max="5414" width="2.6640625" style="85" customWidth="1"/>
    <col min="5415" max="5415" width="9.33203125" style="85" bestFit="1" customWidth="1"/>
    <col min="5416" max="5416" width="2.6640625" style="85" customWidth="1"/>
    <col min="5417" max="5632" width="9" style="85"/>
    <col min="5633" max="5655" width="2.77734375" style="85" customWidth="1"/>
    <col min="5656" max="5656" width="5.77734375" style="85" customWidth="1"/>
    <col min="5657" max="5657" width="4.44140625" style="85" customWidth="1"/>
    <col min="5658" max="5669" width="2.77734375" style="85" customWidth="1"/>
    <col min="5670" max="5670" width="2.6640625" style="85" customWidth="1"/>
    <col min="5671" max="5671" width="9.33203125" style="85" bestFit="1" customWidth="1"/>
    <col min="5672" max="5672" width="2.6640625" style="85" customWidth="1"/>
    <col min="5673" max="5888" width="9" style="85"/>
    <col min="5889" max="5911" width="2.77734375" style="85" customWidth="1"/>
    <col min="5912" max="5912" width="5.77734375" style="85" customWidth="1"/>
    <col min="5913" max="5913" width="4.44140625" style="85" customWidth="1"/>
    <col min="5914" max="5925" width="2.77734375" style="85" customWidth="1"/>
    <col min="5926" max="5926" width="2.6640625" style="85" customWidth="1"/>
    <col min="5927" max="5927" width="9.33203125" style="85" bestFit="1" customWidth="1"/>
    <col min="5928" max="5928" width="2.6640625" style="85" customWidth="1"/>
    <col min="5929" max="6144" width="9" style="85"/>
    <col min="6145" max="6167" width="2.77734375" style="85" customWidth="1"/>
    <col min="6168" max="6168" width="5.77734375" style="85" customWidth="1"/>
    <col min="6169" max="6169" width="4.44140625" style="85" customWidth="1"/>
    <col min="6170" max="6181" width="2.77734375" style="85" customWidth="1"/>
    <col min="6182" max="6182" width="2.6640625" style="85" customWidth="1"/>
    <col min="6183" max="6183" width="9.33203125" style="85" bestFit="1" customWidth="1"/>
    <col min="6184" max="6184" width="2.6640625" style="85" customWidth="1"/>
    <col min="6185" max="6400" width="9" style="85"/>
    <col min="6401" max="6423" width="2.77734375" style="85" customWidth="1"/>
    <col min="6424" max="6424" width="5.77734375" style="85" customWidth="1"/>
    <col min="6425" max="6425" width="4.44140625" style="85" customWidth="1"/>
    <col min="6426" max="6437" width="2.77734375" style="85" customWidth="1"/>
    <col min="6438" max="6438" width="2.6640625" style="85" customWidth="1"/>
    <col min="6439" max="6439" width="9.33203125" style="85" bestFit="1" customWidth="1"/>
    <col min="6440" max="6440" width="2.6640625" style="85" customWidth="1"/>
    <col min="6441" max="6656" width="9" style="85"/>
    <col min="6657" max="6679" width="2.77734375" style="85" customWidth="1"/>
    <col min="6680" max="6680" width="5.77734375" style="85" customWidth="1"/>
    <col min="6681" max="6681" width="4.44140625" style="85" customWidth="1"/>
    <col min="6682" max="6693" width="2.77734375" style="85" customWidth="1"/>
    <col min="6694" max="6694" width="2.6640625" style="85" customWidth="1"/>
    <col min="6695" max="6695" width="9.33203125" style="85" bestFit="1" customWidth="1"/>
    <col min="6696" max="6696" width="2.6640625" style="85" customWidth="1"/>
    <col min="6697" max="6912" width="9" style="85"/>
    <col min="6913" max="6935" width="2.77734375" style="85" customWidth="1"/>
    <col min="6936" max="6936" width="5.77734375" style="85" customWidth="1"/>
    <col min="6937" max="6937" width="4.44140625" style="85" customWidth="1"/>
    <col min="6938" max="6949" width="2.77734375" style="85" customWidth="1"/>
    <col min="6950" max="6950" width="2.6640625" style="85" customWidth="1"/>
    <col min="6951" max="6951" width="9.33203125" style="85" bestFit="1" customWidth="1"/>
    <col min="6952" max="6952" width="2.6640625" style="85" customWidth="1"/>
    <col min="6953" max="7168" width="9" style="85"/>
    <col min="7169" max="7191" width="2.77734375" style="85" customWidth="1"/>
    <col min="7192" max="7192" width="5.77734375" style="85" customWidth="1"/>
    <col min="7193" max="7193" width="4.44140625" style="85" customWidth="1"/>
    <col min="7194" max="7205" width="2.77734375" style="85" customWidth="1"/>
    <col min="7206" max="7206" width="2.6640625" style="85" customWidth="1"/>
    <col min="7207" max="7207" width="9.33203125" style="85" bestFit="1" customWidth="1"/>
    <col min="7208" max="7208" width="2.6640625" style="85" customWidth="1"/>
    <col min="7209" max="7424" width="9" style="85"/>
    <col min="7425" max="7447" width="2.77734375" style="85" customWidth="1"/>
    <col min="7448" max="7448" width="5.77734375" style="85" customWidth="1"/>
    <col min="7449" max="7449" width="4.44140625" style="85" customWidth="1"/>
    <col min="7450" max="7461" width="2.77734375" style="85" customWidth="1"/>
    <col min="7462" max="7462" width="2.6640625" style="85" customWidth="1"/>
    <col min="7463" max="7463" width="9.33203125" style="85" bestFit="1" customWidth="1"/>
    <col min="7464" max="7464" width="2.6640625" style="85" customWidth="1"/>
    <col min="7465" max="7680" width="9" style="85"/>
    <col min="7681" max="7703" width="2.77734375" style="85" customWidth="1"/>
    <col min="7704" max="7704" width="5.77734375" style="85" customWidth="1"/>
    <col min="7705" max="7705" width="4.44140625" style="85" customWidth="1"/>
    <col min="7706" max="7717" width="2.77734375" style="85" customWidth="1"/>
    <col min="7718" max="7718" width="2.6640625" style="85" customWidth="1"/>
    <col min="7719" max="7719" width="9.33203125" style="85" bestFit="1" customWidth="1"/>
    <col min="7720" max="7720" width="2.6640625" style="85" customWidth="1"/>
    <col min="7721" max="7936" width="9" style="85"/>
    <col min="7937" max="7959" width="2.77734375" style="85" customWidth="1"/>
    <col min="7960" max="7960" width="5.77734375" style="85" customWidth="1"/>
    <col min="7961" max="7961" width="4.44140625" style="85" customWidth="1"/>
    <col min="7962" max="7973" width="2.77734375" style="85" customWidth="1"/>
    <col min="7974" max="7974" width="2.6640625" style="85" customWidth="1"/>
    <col min="7975" max="7975" width="9.33203125" style="85" bestFit="1" customWidth="1"/>
    <col min="7976" max="7976" width="2.6640625" style="85" customWidth="1"/>
    <col min="7977" max="8192" width="9" style="85"/>
    <col min="8193" max="8215" width="2.77734375" style="85" customWidth="1"/>
    <col min="8216" max="8216" width="5.77734375" style="85" customWidth="1"/>
    <col min="8217" max="8217" width="4.44140625" style="85" customWidth="1"/>
    <col min="8218" max="8229" width="2.77734375" style="85" customWidth="1"/>
    <col min="8230" max="8230" width="2.6640625" style="85" customWidth="1"/>
    <col min="8231" max="8231" width="9.33203125" style="85" bestFit="1" customWidth="1"/>
    <col min="8232" max="8232" width="2.6640625" style="85" customWidth="1"/>
    <col min="8233" max="8448" width="9" style="85"/>
    <col min="8449" max="8471" width="2.77734375" style="85" customWidth="1"/>
    <col min="8472" max="8472" width="5.77734375" style="85" customWidth="1"/>
    <col min="8473" max="8473" width="4.44140625" style="85" customWidth="1"/>
    <col min="8474" max="8485" width="2.77734375" style="85" customWidth="1"/>
    <col min="8486" max="8486" width="2.6640625" style="85" customWidth="1"/>
    <col min="8487" max="8487" width="9.33203125" style="85" bestFit="1" customWidth="1"/>
    <col min="8488" max="8488" width="2.6640625" style="85" customWidth="1"/>
    <col min="8489" max="8704" width="9" style="85"/>
    <col min="8705" max="8727" width="2.77734375" style="85" customWidth="1"/>
    <col min="8728" max="8728" width="5.77734375" style="85" customWidth="1"/>
    <col min="8729" max="8729" width="4.44140625" style="85" customWidth="1"/>
    <col min="8730" max="8741" width="2.77734375" style="85" customWidth="1"/>
    <col min="8742" max="8742" width="2.6640625" style="85" customWidth="1"/>
    <col min="8743" max="8743" width="9.33203125" style="85" bestFit="1" customWidth="1"/>
    <col min="8744" max="8744" width="2.6640625" style="85" customWidth="1"/>
    <col min="8745" max="8960" width="9" style="85"/>
    <col min="8961" max="8983" width="2.77734375" style="85" customWidth="1"/>
    <col min="8984" max="8984" width="5.77734375" style="85" customWidth="1"/>
    <col min="8985" max="8985" width="4.44140625" style="85" customWidth="1"/>
    <col min="8986" max="8997" width="2.77734375" style="85" customWidth="1"/>
    <col min="8998" max="8998" width="2.6640625" style="85" customWidth="1"/>
    <col min="8999" max="8999" width="9.33203125" style="85" bestFit="1" customWidth="1"/>
    <col min="9000" max="9000" width="2.6640625" style="85" customWidth="1"/>
    <col min="9001" max="9216" width="9" style="85"/>
    <col min="9217" max="9239" width="2.77734375" style="85" customWidth="1"/>
    <col min="9240" max="9240" width="5.77734375" style="85" customWidth="1"/>
    <col min="9241" max="9241" width="4.44140625" style="85" customWidth="1"/>
    <col min="9242" max="9253" width="2.77734375" style="85" customWidth="1"/>
    <col min="9254" max="9254" width="2.6640625" style="85" customWidth="1"/>
    <col min="9255" max="9255" width="9.33203125" style="85" bestFit="1" customWidth="1"/>
    <col min="9256" max="9256" width="2.6640625" style="85" customWidth="1"/>
    <col min="9257" max="9472" width="9" style="85"/>
    <col min="9473" max="9495" width="2.77734375" style="85" customWidth="1"/>
    <col min="9496" max="9496" width="5.77734375" style="85" customWidth="1"/>
    <col min="9497" max="9497" width="4.44140625" style="85" customWidth="1"/>
    <col min="9498" max="9509" width="2.77734375" style="85" customWidth="1"/>
    <col min="9510" max="9510" width="2.6640625" style="85" customWidth="1"/>
    <col min="9511" max="9511" width="9.33203125" style="85" bestFit="1" customWidth="1"/>
    <col min="9512" max="9512" width="2.6640625" style="85" customWidth="1"/>
    <col min="9513" max="9728" width="9" style="85"/>
    <col min="9729" max="9751" width="2.77734375" style="85" customWidth="1"/>
    <col min="9752" max="9752" width="5.77734375" style="85" customWidth="1"/>
    <col min="9753" max="9753" width="4.44140625" style="85" customWidth="1"/>
    <col min="9754" max="9765" width="2.77734375" style="85" customWidth="1"/>
    <col min="9766" max="9766" width="2.6640625" style="85" customWidth="1"/>
    <col min="9767" max="9767" width="9.33203125" style="85" bestFit="1" customWidth="1"/>
    <col min="9768" max="9768" width="2.6640625" style="85" customWidth="1"/>
    <col min="9769" max="9984" width="9" style="85"/>
    <col min="9985" max="10007" width="2.77734375" style="85" customWidth="1"/>
    <col min="10008" max="10008" width="5.77734375" style="85" customWidth="1"/>
    <col min="10009" max="10009" width="4.44140625" style="85" customWidth="1"/>
    <col min="10010" max="10021" width="2.77734375" style="85" customWidth="1"/>
    <col min="10022" max="10022" width="2.6640625" style="85" customWidth="1"/>
    <col min="10023" max="10023" width="9.33203125" style="85" bestFit="1" customWidth="1"/>
    <col min="10024" max="10024" width="2.6640625" style="85" customWidth="1"/>
    <col min="10025" max="10240" width="9" style="85"/>
    <col min="10241" max="10263" width="2.77734375" style="85" customWidth="1"/>
    <col min="10264" max="10264" width="5.77734375" style="85" customWidth="1"/>
    <col min="10265" max="10265" width="4.44140625" style="85" customWidth="1"/>
    <col min="10266" max="10277" width="2.77734375" style="85" customWidth="1"/>
    <col min="10278" max="10278" width="2.6640625" style="85" customWidth="1"/>
    <col min="10279" max="10279" width="9.33203125" style="85" bestFit="1" customWidth="1"/>
    <col min="10280" max="10280" width="2.6640625" style="85" customWidth="1"/>
    <col min="10281" max="10496" width="9" style="85"/>
    <col min="10497" max="10519" width="2.77734375" style="85" customWidth="1"/>
    <col min="10520" max="10520" width="5.77734375" style="85" customWidth="1"/>
    <col min="10521" max="10521" width="4.44140625" style="85" customWidth="1"/>
    <col min="10522" max="10533" width="2.77734375" style="85" customWidth="1"/>
    <col min="10534" max="10534" width="2.6640625" style="85" customWidth="1"/>
    <col min="10535" max="10535" width="9.33203125" style="85" bestFit="1" customWidth="1"/>
    <col min="10536" max="10536" width="2.6640625" style="85" customWidth="1"/>
    <col min="10537" max="10752" width="9" style="85"/>
    <col min="10753" max="10775" width="2.77734375" style="85" customWidth="1"/>
    <col min="10776" max="10776" width="5.77734375" style="85" customWidth="1"/>
    <col min="10777" max="10777" width="4.44140625" style="85" customWidth="1"/>
    <col min="10778" max="10789" width="2.77734375" style="85" customWidth="1"/>
    <col min="10790" max="10790" width="2.6640625" style="85" customWidth="1"/>
    <col min="10791" max="10791" width="9.33203125" style="85" bestFit="1" customWidth="1"/>
    <col min="10792" max="10792" width="2.6640625" style="85" customWidth="1"/>
    <col min="10793" max="11008" width="9" style="85"/>
    <col min="11009" max="11031" width="2.77734375" style="85" customWidth="1"/>
    <col min="11032" max="11032" width="5.77734375" style="85" customWidth="1"/>
    <col min="11033" max="11033" width="4.44140625" style="85" customWidth="1"/>
    <col min="11034" max="11045" width="2.77734375" style="85" customWidth="1"/>
    <col min="11046" max="11046" width="2.6640625" style="85" customWidth="1"/>
    <col min="11047" max="11047" width="9.33203125" style="85" bestFit="1" customWidth="1"/>
    <col min="11048" max="11048" width="2.6640625" style="85" customWidth="1"/>
    <col min="11049" max="11264" width="9" style="85"/>
    <col min="11265" max="11287" width="2.77734375" style="85" customWidth="1"/>
    <col min="11288" max="11288" width="5.77734375" style="85" customWidth="1"/>
    <col min="11289" max="11289" width="4.44140625" style="85" customWidth="1"/>
    <col min="11290" max="11301" width="2.77734375" style="85" customWidth="1"/>
    <col min="11302" max="11302" width="2.6640625" style="85" customWidth="1"/>
    <col min="11303" max="11303" width="9.33203125" style="85" bestFit="1" customWidth="1"/>
    <col min="11304" max="11304" width="2.6640625" style="85" customWidth="1"/>
    <col min="11305" max="11520" width="9" style="85"/>
    <col min="11521" max="11543" width="2.77734375" style="85" customWidth="1"/>
    <col min="11544" max="11544" width="5.77734375" style="85" customWidth="1"/>
    <col min="11545" max="11545" width="4.44140625" style="85" customWidth="1"/>
    <col min="11546" max="11557" width="2.77734375" style="85" customWidth="1"/>
    <col min="11558" max="11558" width="2.6640625" style="85" customWidth="1"/>
    <col min="11559" max="11559" width="9.33203125" style="85" bestFit="1" customWidth="1"/>
    <col min="11560" max="11560" width="2.6640625" style="85" customWidth="1"/>
    <col min="11561" max="11776" width="9" style="85"/>
    <col min="11777" max="11799" width="2.77734375" style="85" customWidth="1"/>
    <col min="11800" max="11800" width="5.77734375" style="85" customWidth="1"/>
    <col min="11801" max="11801" width="4.44140625" style="85" customWidth="1"/>
    <col min="11802" max="11813" width="2.77734375" style="85" customWidth="1"/>
    <col min="11814" max="11814" width="2.6640625" style="85" customWidth="1"/>
    <col min="11815" max="11815" width="9.33203125" style="85" bestFit="1" customWidth="1"/>
    <col min="11816" max="11816" width="2.6640625" style="85" customWidth="1"/>
    <col min="11817" max="12032" width="9" style="85"/>
    <col min="12033" max="12055" width="2.77734375" style="85" customWidth="1"/>
    <col min="12056" max="12056" width="5.77734375" style="85" customWidth="1"/>
    <col min="12057" max="12057" width="4.44140625" style="85" customWidth="1"/>
    <col min="12058" max="12069" width="2.77734375" style="85" customWidth="1"/>
    <col min="12070" max="12070" width="2.6640625" style="85" customWidth="1"/>
    <col min="12071" max="12071" width="9.33203125" style="85" bestFit="1" customWidth="1"/>
    <col min="12072" max="12072" width="2.6640625" style="85" customWidth="1"/>
    <col min="12073" max="12288" width="9" style="85"/>
    <col min="12289" max="12311" width="2.77734375" style="85" customWidth="1"/>
    <col min="12312" max="12312" width="5.77734375" style="85" customWidth="1"/>
    <col min="12313" max="12313" width="4.44140625" style="85" customWidth="1"/>
    <col min="12314" max="12325" width="2.77734375" style="85" customWidth="1"/>
    <col min="12326" max="12326" width="2.6640625" style="85" customWidth="1"/>
    <col min="12327" max="12327" width="9.33203125" style="85" bestFit="1" customWidth="1"/>
    <col min="12328" max="12328" width="2.6640625" style="85" customWidth="1"/>
    <col min="12329" max="12544" width="9" style="85"/>
    <col min="12545" max="12567" width="2.77734375" style="85" customWidth="1"/>
    <col min="12568" max="12568" width="5.77734375" style="85" customWidth="1"/>
    <col min="12569" max="12569" width="4.44140625" style="85" customWidth="1"/>
    <col min="12570" max="12581" width="2.77734375" style="85" customWidth="1"/>
    <col min="12582" max="12582" width="2.6640625" style="85" customWidth="1"/>
    <col min="12583" max="12583" width="9.33203125" style="85" bestFit="1" customWidth="1"/>
    <col min="12584" max="12584" width="2.6640625" style="85" customWidth="1"/>
    <col min="12585" max="12800" width="9" style="85"/>
    <col min="12801" max="12823" width="2.77734375" style="85" customWidth="1"/>
    <col min="12824" max="12824" width="5.77734375" style="85" customWidth="1"/>
    <col min="12825" max="12825" width="4.44140625" style="85" customWidth="1"/>
    <col min="12826" max="12837" width="2.77734375" style="85" customWidth="1"/>
    <col min="12838" max="12838" width="2.6640625" style="85" customWidth="1"/>
    <col min="12839" max="12839" width="9.33203125" style="85" bestFit="1" customWidth="1"/>
    <col min="12840" max="12840" width="2.6640625" style="85" customWidth="1"/>
    <col min="12841" max="13056" width="9" style="85"/>
    <col min="13057" max="13079" width="2.77734375" style="85" customWidth="1"/>
    <col min="13080" max="13080" width="5.77734375" style="85" customWidth="1"/>
    <col min="13081" max="13081" width="4.44140625" style="85" customWidth="1"/>
    <col min="13082" max="13093" width="2.77734375" style="85" customWidth="1"/>
    <col min="13094" max="13094" width="2.6640625" style="85" customWidth="1"/>
    <col min="13095" max="13095" width="9.33203125" style="85" bestFit="1" customWidth="1"/>
    <col min="13096" max="13096" width="2.6640625" style="85" customWidth="1"/>
    <col min="13097" max="13312" width="9" style="85"/>
    <col min="13313" max="13335" width="2.77734375" style="85" customWidth="1"/>
    <col min="13336" max="13336" width="5.77734375" style="85" customWidth="1"/>
    <col min="13337" max="13337" width="4.44140625" style="85" customWidth="1"/>
    <col min="13338" max="13349" width="2.77734375" style="85" customWidth="1"/>
    <col min="13350" max="13350" width="2.6640625" style="85" customWidth="1"/>
    <col min="13351" max="13351" width="9.33203125" style="85" bestFit="1" customWidth="1"/>
    <col min="13352" max="13352" width="2.6640625" style="85" customWidth="1"/>
    <col min="13353" max="13568" width="9" style="85"/>
    <col min="13569" max="13591" width="2.77734375" style="85" customWidth="1"/>
    <col min="13592" max="13592" width="5.77734375" style="85" customWidth="1"/>
    <col min="13593" max="13593" width="4.44140625" style="85" customWidth="1"/>
    <col min="13594" max="13605" width="2.77734375" style="85" customWidth="1"/>
    <col min="13606" max="13606" width="2.6640625" style="85" customWidth="1"/>
    <col min="13607" max="13607" width="9.33203125" style="85" bestFit="1" customWidth="1"/>
    <col min="13608" max="13608" width="2.6640625" style="85" customWidth="1"/>
    <col min="13609" max="13824" width="9" style="85"/>
    <col min="13825" max="13847" width="2.77734375" style="85" customWidth="1"/>
    <col min="13848" max="13848" width="5.77734375" style="85" customWidth="1"/>
    <col min="13849" max="13849" width="4.44140625" style="85" customWidth="1"/>
    <col min="13850" max="13861" width="2.77734375" style="85" customWidth="1"/>
    <col min="13862" max="13862" width="2.6640625" style="85" customWidth="1"/>
    <col min="13863" max="13863" width="9.33203125" style="85" bestFit="1" customWidth="1"/>
    <col min="13864" max="13864" width="2.6640625" style="85" customWidth="1"/>
    <col min="13865" max="14080" width="9" style="85"/>
    <col min="14081" max="14103" width="2.77734375" style="85" customWidth="1"/>
    <col min="14104" max="14104" width="5.77734375" style="85" customWidth="1"/>
    <col min="14105" max="14105" width="4.44140625" style="85" customWidth="1"/>
    <col min="14106" max="14117" width="2.77734375" style="85" customWidth="1"/>
    <col min="14118" max="14118" width="2.6640625" style="85" customWidth="1"/>
    <col min="14119" max="14119" width="9.33203125" style="85" bestFit="1" customWidth="1"/>
    <col min="14120" max="14120" width="2.6640625" style="85" customWidth="1"/>
    <col min="14121" max="14336" width="9" style="85"/>
    <col min="14337" max="14359" width="2.77734375" style="85" customWidth="1"/>
    <col min="14360" max="14360" width="5.77734375" style="85" customWidth="1"/>
    <col min="14361" max="14361" width="4.44140625" style="85" customWidth="1"/>
    <col min="14362" max="14373" width="2.77734375" style="85" customWidth="1"/>
    <col min="14374" max="14374" width="2.6640625" style="85" customWidth="1"/>
    <col min="14375" max="14375" width="9.33203125" style="85" bestFit="1" customWidth="1"/>
    <col min="14376" max="14376" width="2.6640625" style="85" customWidth="1"/>
    <col min="14377" max="14592" width="9" style="85"/>
    <col min="14593" max="14615" width="2.77734375" style="85" customWidth="1"/>
    <col min="14616" max="14616" width="5.77734375" style="85" customWidth="1"/>
    <col min="14617" max="14617" width="4.44140625" style="85" customWidth="1"/>
    <col min="14618" max="14629" width="2.77734375" style="85" customWidth="1"/>
    <col min="14630" max="14630" width="2.6640625" style="85" customWidth="1"/>
    <col min="14631" max="14631" width="9.33203125" style="85" bestFit="1" customWidth="1"/>
    <col min="14632" max="14632" width="2.6640625" style="85" customWidth="1"/>
    <col min="14633" max="14848" width="9" style="85"/>
    <col min="14849" max="14871" width="2.77734375" style="85" customWidth="1"/>
    <col min="14872" max="14872" width="5.77734375" style="85" customWidth="1"/>
    <col min="14873" max="14873" width="4.44140625" style="85" customWidth="1"/>
    <col min="14874" max="14885" width="2.77734375" style="85" customWidth="1"/>
    <col min="14886" max="14886" width="2.6640625" style="85" customWidth="1"/>
    <col min="14887" max="14887" width="9.33203125" style="85" bestFit="1" customWidth="1"/>
    <col min="14888" max="14888" width="2.6640625" style="85" customWidth="1"/>
    <col min="14889" max="15104" width="9" style="85"/>
    <col min="15105" max="15127" width="2.77734375" style="85" customWidth="1"/>
    <col min="15128" max="15128" width="5.77734375" style="85" customWidth="1"/>
    <col min="15129" max="15129" width="4.44140625" style="85" customWidth="1"/>
    <col min="15130" max="15141" width="2.77734375" style="85" customWidth="1"/>
    <col min="15142" max="15142" width="2.6640625" style="85" customWidth="1"/>
    <col min="15143" max="15143" width="9.33203125" style="85" bestFit="1" customWidth="1"/>
    <col min="15144" max="15144" width="2.6640625" style="85" customWidth="1"/>
    <col min="15145" max="15360" width="9" style="85"/>
    <col min="15361" max="15383" width="2.77734375" style="85" customWidth="1"/>
    <col min="15384" max="15384" width="5.77734375" style="85" customWidth="1"/>
    <col min="15385" max="15385" width="4.44140625" style="85" customWidth="1"/>
    <col min="15386" max="15397" width="2.77734375" style="85" customWidth="1"/>
    <col min="15398" max="15398" width="2.6640625" style="85" customWidth="1"/>
    <col min="15399" max="15399" width="9.33203125" style="85" bestFit="1" customWidth="1"/>
    <col min="15400" max="15400" width="2.6640625" style="85" customWidth="1"/>
    <col min="15401" max="15616" width="9" style="85"/>
    <col min="15617" max="15639" width="2.77734375" style="85" customWidth="1"/>
    <col min="15640" max="15640" width="5.77734375" style="85" customWidth="1"/>
    <col min="15641" max="15641" width="4.44140625" style="85" customWidth="1"/>
    <col min="15642" max="15653" width="2.77734375" style="85" customWidth="1"/>
    <col min="15654" max="15654" width="2.6640625" style="85" customWidth="1"/>
    <col min="15655" max="15655" width="9.33203125" style="85" bestFit="1" customWidth="1"/>
    <col min="15656" max="15656" width="2.6640625" style="85" customWidth="1"/>
    <col min="15657" max="15872" width="9" style="85"/>
    <col min="15873" max="15895" width="2.77734375" style="85" customWidth="1"/>
    <col min="15896" max="15896" width="5.77734375" style="85" customWidth="1"/>
    <col min="15897" max="15897" width="4.44140625" style="85" customWidth="1"/>
    <col min="15898" max="15909" width="2.77734375" style="85" customWidth="1"/>
    <col min="15910" max="15910" width="2.6640625" style="85" customWidth="1"/>
    <col min="15911" max="15911" width="9.33203125" style="85" bestFit="1" customWidth="1"/>
    <col min="15912" max="15912" width="2.6640625" style="85" customWidth="1"/>
    <col min="15913" max="16128" width="9" style="85"/>
    <col min="16129" max="16151" width="2.77734375" style="85" customWidth="1"/>
    <col min="16152" max="16152" width="5.77734375" style="85" customWidth="1"/>
    <col min="16153" max="16153" width="4.44140625" style="85" customWidth="1"/>
    <col min="16154" max="16165" width="2.77734375" style="85" customWidth="1"/>
    <col min="16166" max="16166" width="2.6640625" style="85" customWidth="1"/>
    <col min="16167" max="16167" width="9.33203125" style="85" bestFit="1" customWidth="1"/>
    <col min="16168" max="16168" width="2.6640625" style="85" customWidth="1"/>
    <col min="16169" max="16384" width="9" style="85"/>
  </cols>
  <sheetData>
    <row r="1" spans="1:39" ht="21" customHeight="1">
      <c r="B1" s="836" t="s">
        <v>171</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row>
    <row r="2" spans="1:39" ht="14.4">
      <c r="B2" s="837" t="s">
        <v>172</v>
      </c>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row>
    <row r="3" spans="1:39" s="87" customFormat="1" ht="16.2">
      <c r="A3" s="86"/>
      <c r="B3" s="86"/>
      <c r="C3" s="86"/>
      <c r="D3" s="86"/>
      <c r="E3" s="86"/>
      <c r="Z3" s="838" t="s">
        <v>173</v>
      </c>
      <c r="AA3" s="838"/>
      <c r="AB3" s="838"/>
      <c r="AC3" s="838"/>
      <c r="AD3" s="838"/>
      <c r="AE3" s="838"/>
      <c r="AF3" s="838"/>
      <c r="AG3" s="838"/>
      <c r="AH3" s="838"/>
      <c r="AI3" s="838"/>
      <c r="AJ3" s="838"/>
    </row>
    <row r="4" spans="1:39" s="87" customFormat="1" ht="6" customHeight="1">
      <c r="A4" s="86"/>
      <c r="B4" s="86"/>
      <c r="C4" s="86"/>
      <c r="D4" s="86"/>
      <c r="E4" s="86"/>
      <c r="F4" s="86"/>
      <c r="G4" s="86"/>
      <c r="H4" s="86"/>
    </row>
    <row r="5" spans="1:39" s="87" customFormat="1" ht="29.25" customHeight="1">
      <c r="A5" s="86"/>
      <c r="B5" s="839" t="s">
        <v>174</v>
      </c>
      <c r="C5" s="840"/>
      <c r="D5" s="840"/>
      <c r="E5" s="840"/>
      <c r="F5" s="840"/>
      <c r="G5" s="840"/>
      <c r="H5" s="840"/>
      <c r="I5" s="840"/>
      <c r="J5" s="840"/>
      <c r="K5" s="840"/>
      <c r="L5" s="841"/>
      <c r="M5" s="842"/>
      <c r="N5" s="842"/>
      <c r="O5" s="842"/>
      <c r="P5" s="842"/>
      <c r="Q5" s="842"/>
      <c r="R5" s="842"/>
      <c r="S5" s="842"/>
      <c r="T5" s="842"/>
      <c r="U5" s="842"/>
      <c r="V5" s="842"/>
      <c r="W5" s="842"/>
      <c r="X5" s="842"/>
      <c r="Y5" s="842"/>
      <c r="Z5" s="842"/>
      <c r="AA5" s="842"/>
      <c r="AB5" s="842"/>
      <c r="AC5" s="842"/>
      <c r="AD5" s="842"/>
      <c r="AE5" s="842"/>
      <c r="AF5" s="842"/>
      <c r="AG5" s="842"/>
      <c r="AH5" s="842"/>
      <c r="AI5" s="842"/>
      <c r="AJ5" s="843"/>
    </row>
    <row r="6" spans="1:39" s="87" customFormat="1" ht="51.6" customHeight="1">
      <c r="A6" s="86"/>
      <c r="B6" s="839" t="s">
        <v>175</v>
      </c>
      <c r="C6" s="840"/>
      <c r="D6" s="840"/>
      <c r="E6" s="840"/>
      <c r="F6" s="840"/>
      <c r="G6" s="840"/>
      <c r="H6" s="840"/>
      <c r="I6" s="840"/>
      <c r="J6" s="840"/>
      <c r="K6" s="840"/>
      <c r="L6" s="847" t="s">
        <v>176</v>
      </c>
      <c r="M6" s="848"/>
      <c r="N6" s="848"/>
      <c r="O6" s="848"/>
      <c r="P6" s="848"/>
      <c r="Q6" s="848"/>
      <c r="R6" s="848"/>
      <c r="S6" s="848"/>
      <c r="T6" s="848"/>
      <c r="U6" s="848"/>
      <c r="V6" s="848"/>
      <c r="W6" s="848"/>
      <c r="X6" s="848"/>
      <c r="Y6" s="849"/>
      <c r="Z6" s="850" t="s">
        <v>177</v>
      </c>
      <c r="AA6" s="851"/>
      <c r="AB6" s="851"/>
      <c r="AC6" s="851"/>
      <c r="AD6" s="851"/>
      <c r="AE6" s="851"/>
      <c r="AF6" s="852"/>
      <c r="AG6" s="853" t="s">
        <v>178</v>
      </c>
      <c r="AH6" s="854"/>
      <c r="AI6" s="854"/>
      <c r="AJ6" s="855"/>
    </row>
    <row r="7" spans="1:39" s="87" customFormat="1" ht="29.25" customHeight="1">
      <c r="B7" s="856" t="s">
        <v>179</v>
      </c>
      <c r="C7" s="857"/>
      <c r="D7" s="857"/>
      <c r="E7" s="857"/>
      <c r="F7" s="857"/>
      <c r="G7" s="857"/>
      <c r="H7" s="857"/>
      <c r="I7" s="857"/>
      <c r="J7" s="857"/>
      <c r="K7" s="857"/>
      <c r="L7" s="846" t="s">
        <v>180</v>
      </c>
      <c r="M7" s="846"/>
      <c r="N7" s="846"/>
      <c r="O7" s="846"/>
      <c r="P7" s="846"/>
      <c r="Q7" s="846"/>
      <c r="R7" s="846"/>
      <c r="S7" s="846"/>
      <c r="T7" s="846"/>
      <c r="U7" s="846"/>
      <c r="V7" s="846"/>
      <c r="W7" s="846"/>
      <c r="X7" s="846"/>
      <c r="Y7" s="846"/>
      <c r="Z7" s="846"/>
      <c r="AA7" s="846"/>
      <c r="AB7" s="846"/>
      <c r="AC7" s="846"/>
      <c r="AD7" s="846"/>
      <c r="AE7" s="846"/>
      <c r="AF7" s="846"/>
      <c r="AG7" s="846"/>
      <c r="AH7" s="846"/>
      <c r="AI7" s="846"/>
      <c r="AJ7" s="846"/>
    </row>
    <row r="8" spans="1:39" s="87" customFormat="1" ht="29.25" customHeight="1">
      <c r="B8" s="844" t="s">
        <v>181</v>
      </c>
      <c r="C8" s="845"/>
      <c r="D8" s="845"/>
      <c r="E8" s="845"/>
      <c r="F8" s="845"/>
      <c r="G8" s="845"/>
      <c r="H8" s="845"/>
      <c r="I8" s="845"/>
      <c r="J8" s="845"/>
      <c r="K8" s="845"/>
      <c r="L8" s="846" t="s">
        <v>182</v>
      </c>
      <c r="M8" s="846"/>
      <c r="N8" s="846"/>
      <c r="O8" s="846"/>
      <c r="P8" s="846"/>
      <c r="Q8" s="846"/>
      <c r="R8" s="846"/>
      <c r="S8" s="846"/>
      <c r="T8" s="846"/>
      <c r="U8" s="846"/>
      <c r="V8" s="846"/>
      <c r="W8" s="846"/>
      <c r="X8" s="846"/>
      <c r="Y8" s="846"/>
      <c r="Z8" s="846"/>
      <c r="AA8" s="846"/>
      <c r="AB8" s="846"/>
      <c r="AC8" s="846"/>
      <c r="AD8" s="846"/>
      <c r="AE8" s="846"/>
      <c r="AF8" s="846"/>
      <c r="AG8" s="846"/>
      <c r="AH8" s="846"/>
      <c r="AI8" s="846"/>
      <c r="AJ8" s="846"/>
    </row>
    <row r="9" spans="1:39" ht="9" customHeight="1"/>
    <row r="10" spans="1:39" ht="21" customHeight="1">
      <c r="B10" s="812" t="s">
        <v>183</v>
      </c>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4"/>
    </row>
    <row r="11" spans="1:39" ht="21" customHeight="1">
      <c r="B11" s="829" t="s">
        <v>184</v>
      </c>
      <c r="C11" s="830"/>
      <c r="D11" s="830"/>
      <c r="E11" s="830"/>
      <c r="F11" s="830"/>
      <c r="G11" s="830"/>
      <c r="H11" s="830"/>
      <c r="I11" s="830"/>
      <c r="J11" s="830"/>
      <c r="K11" s="830"/>
      <c r="L11" s="830"/>
      <c r="M11" s="830"/>
      <c r="N11" s="830"/>
      <c r="O11" s="830"/>
      <c r="P11" s="830"/>
      <c r="Q11" s="830"/>
      <c r="R11" s="830"/>
      <c r="S11" s="831"/>
      <c r="T11" s="832"/>
      <c r="U11" s="832"/>
      <c r="V11" s="832"/>
      <c r="W11" s="832"/>
      <c r="X11" s="832"/>
      <c r="Y11" s="832"/>
      <c r="Z11" s="832"/>
      <c r="AA11" s="832"/>
      <c r="AB11" s="832"/>
      <c r="AC11" s="88" t="s">
        <v>9</v>
      </c>
      <c r="AD11" s="89"/>
      <c r="AE11" s="833"/>
      <c r="AF11" s="834"/>
      <c r="AG11" s="834"/>
      <c r="AH11" s="834"/>
      <c r="AI11" s="834"/>
      <c r="AJ11" s="835"/>
      <c r="AM11" s="90"/>
    </row>
    <row r="12" spans="1:39" ht="21" customHeight="1" thickBot="1">
      <c r="B12" s="91"/>
      <c r="C12" s="815" t="s">
        <v>185</v>
      </c>
      <c r="D12" s="816"/>
      <c r="E12" s="816"/>
      <c r="F12" s="816"/>
      <c r="G12" s="816"/>
      <c r="H12" s="816"/>
      <c r="I12" s="816"/>
      <c r="J12" s="816"/>
      <c r="K12" s="816"/>
      <c r="L12" s="816"/>
      <c r="M12" s="816"/>
      <c r="N12" s="816"/>
      <c r="O12" s="816"/>
      <c r="P12" s="816"/>
      <c r="Q12" s="816"/>
      <c r="R12" s="817"/>
      <c r="S12" s="796">
        <f>ROUNDUP(S11*30%,1)</f>
        <v>0</v>
      </c>
      <c r="T12" s="797"/>
      <c r="U12" s="797"/>
      <c r="V12" s="797"/>
      <c r="W12" s="797"/>
      <c r="X12" s="797"/>
      <c r="Y12" s="797"/>
      <c r="Z12" s="797"/>
      <c r="AA12" s="797"/>
      <c r="AB12" s="797"/>
      <c r="AC12" s="92" t="s">
        <v>9</v>
      </c>
      <c r="AD12" s="92"/>
      <c r="AE12" s="818"/>
      <c r="AF12" s="819"/>
      <c r="AG12" s="819"/>
      <c r="AH12" s="819"/>
      <c r="AI12" s="819"/>
      <c r="AJ12" s="820"/>
    </row>
    <row r="13" spans="1:39" ht="21" customHeight="1" thickTop="1">
      <c r="B13" s="821" t="s">
        <v>186</v>
      </c>
      <c r="C13" s="822"/>
      <c r="D13" s="822"/>
      <c r="E13" s="822"/>
      <c r="F13" s="822"/>
      <c r="G13" s="822"/>
      <c r="H13" s="822"/>
      <c r="I13" s="822"/>
      <c r="J13" s="822"/>
      <c r="K13" s="822"/>
      <c r="L13" s="822"/>
      <c r="M13" s="822"/>
      <c r="N13" s="822"/>
      <c r="O13" s="822"/>
      <c r="P13" s="822"/>
      <c r="Q13" s="822"/>
      <c r="R13" s="823"/>
      <c r="S13" s="824" t="e">
        <f>ROUNDUP(AE25/L25,1)</f>
        <v>#DIV/0!</v>
      </c>
      <c r="T13" s="825"/>
      <c r="U13" s="825"/>
      <c r="V13" s="825"/>
      <c r="W13" s="825"/>
      <c r="X13" s="825"/>
      <c r="Y13" s="825"/>
      <c r="Z13" s="825"/>
      <c r="AA13" s="825"/>
      <c r="AB13" s="825"/>
      <c r="AC13" s="93" t="s">
        <v>9</v>
      </c>
      <c r="AD13" s="93"/>
      <c r="AE13" s="826" t="s">
        <v>187</v>
      </c>
      <c r="AF13" s="827"/>
      <c r="AG13" s="827"/>
      <c r="AH13" s="827"/>
      <c r="AI13" s="827"/>
      <c r="AJ13" s="828"/>
    </row>
    <row r="14" spans="1:39" ht="21" customHeight="1">
      <c r="B14" s="810" t="s">
        <v>188</v>
      </c>
      <c r="C14" s="810"/>
      <c r="D14" s="810"/>
      <c r="E14" s="810"/>
      <c r="F14" s="810"/>
      <c r="G14" s="810"/>
      <c r="H14" s="810"/>
      <c r="I14" s="810"/>
      <c r="J14" s="810"/>
      <c r="K14" s="810"/>
      <c r="L14" s="810" t="s">
        <v>189</v>
      </c>
      <c r="M14" s="810"/>
      <c r="N14" s="810"/>
      <c r="O14" s="810"/>
      <c r="P14" s="810"/>
      <c r="Q14" s="810"/>
      <c r="R14" s="810"/>
      <c r="S14" s="810"/>
      <c r="T14" s="810"/>
      <c r="U14" s="810"/>
      <c r="V14" s="810"/>
      <c r="W14" s="810"/>
      <c r="X14" s="810"/>
      <c r="Y14" s="810" t="s">
        <v>190</v>
      </c>
      <c r="Z14" s="810"/>
      <c r="AA14" s="810"/>
      <c r="AB14" s="810"/>
      <c r="AC14" s="810"/>
      <c r="AD14" s="810"/>
      <c r="AE14" s="810" t="s">
        <v>191</v>
      </c>
      <c r="AF14" s="810"/>
      <c r="AG14" s="810"/>
      <c r="AH14" s="810"/>
      <c r="AI14" s="810"/>
      <c r="AJ14" s="810"/>
    </row>
    <row r="15" spans="1:39" ht="21" customHeight="1">
      <c r="B15" s="94">
        <v>1</v>
      </c>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row>
    <row r="16" spans="1:39" ht="21" customHeight="1">
      <c r="B16" s="94">
        <v>2</v>
      </c>
      <c r="C16" s="788"/>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row>
    <row r="17" spans="2:36" ht="21" customHeight="1">
      <c r="B17" s="94">
        <v>3</v>
      </c>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8"/>
    </row>
    <row r="18" spans="2:36" ht="21" customHeight="1">
      <c r="B18" s="94">
        <v>4</v>
      </c>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788"/>
      <c r="AG18" s="788"/>
      <c r="AH18" s="788"/>
      <c r="AI18" s="788"/>
      <c r="AJ18" s="788"/>
    </row>
    <row r="19" spans="2:36" ht="21" customHeight="1">
      <c r="B19" s="94">
        <v>5</v>
      </c>
      <c r="C19" s="788"/>
      <c r="D19" s="788"/>
      <c r="E19" s="788"/>
      <c r="F19" s="788"/>
      <c r="G19" s="788"/>
      <c r="H19" s="788"/>
      <c r="I19" s="788"/>
      <c r="J19" s="788"/>
      <c r="K19" s="788"/>
      <c r="L19" s="788"/>
      <c r="M19" s="788"/>
      <c r="N19" s="788"/>
      <c r="O19" s="788"/>
      <c r="P19" s="788"/>
      <c r="Q19" s="788"/>
      <c r="R19" s="788"/>
      <c r="S19" s="788"/>
      <c r="T19" s="788"/>
      <c r="U19" s="788"/>
      <c r="V19" s="788"/>
      <c r="W19" s="788"/>
      <c r="X19" s="788"/>
      <c r="Y19" s="788"/>
      <c r="Z19" s="788"/>
      <c r="AA19" s="788"/>
      <c r="AB19" s="788"/>
      <c r="AC19" s="788"/>
      <c r="AD19" s="788"/>
      <c r="AE19" s="788"/>
      <c r="AF19" s="788"/>
      <c r="AG19" s="788"/>
      <c r="AH19" s="788"/>
      <c r="AI19" s="788"/>
      <c r="AJ19" s="788"/>
    </row>
    <row r="20" spans="2:36" ht="21" customHeight="1">
      <c r="B20" s="94">
        <v>6</v>
      </c>
      <c r="C20" s="788"/>
      <c r="D20" s="788"/>
      <c r="E20" s="788"/>
      <c r="F20" s="788"/>
      <c r="G20" s="788"/>
      <c r="H20" s="788"/>
      <c r="I20" s="788"/>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8"/>
      <c r="AH20" s="788"/>
      <c r="AI20" s="788"/>
      <c r="AJ20" s="788"/>
    </row>
    <row r="21" spans="2:36" ht="21" customHeight="1">
      <c r="B21" s="94">
        <v>7</v>
      </c>
      <c r="C21" s="788"/>
      <c r="D21" s="788"/>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row>
    <row r="22" spans="2:36" ht="21" customHeight="1">
      <c r="B22" s="94">
        <v>8</v>
      </c>
      <c r="C22" s="788"/>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row>
    <row r="23" spans="2:36" ht="21" customHeight="1">
      <c r="B23" s="94">
        <v>9</v>
      </c>
      <c r="C23" s="788"/>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8"/>
    </row>
    <row r="24" spans="2:36" ht="21" customHeight="1">
      <c r="B24" s="94">
        <v>10</v>
      </c>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row>
    <row r="25" spans="2:36" ht="21" customHeight="1">
      <c r="B25" s="805" t="s">
        <v>192</v>
      </c>
      <c r="C25" s="805"/>
      <c r="D25" s="805"/>
      <c r="E25" s="805"/>
      <c r="F25" s="805"/>
      <c r="G25" s="805"/>
      <c r="H25" s="805"/>
      <c r="I25" s="805"/>
      <c r="J25" s="805"/>
      <c r="K25" s="805"/>
      <c r="L25" s="806"/>
      <c r="M25" s="807"/>
      <c r="N25" s="807"/>
      <c r="O25" s="807"/>
      <c r="P25" s="807"/>
      <c r="Q25" s="808" t="s">
        <v>193</v>
      </c>
      <c r="R25" s="809"/>
      <c r="S25" s="810" t="s">
        <v>194</v>
      </c>
      <c r="T25" s="810"/>
      <c r="U25" s="810"/>
      <c r="V25" s="810"/>
      <c r="W25" s="810"/>
      <c r="X25" s="810"/>
      <c r="Y25" s="810"/>
      <c r="Z25" s="810"/>
      <c r="AA25" s="810"/>
      <c r="AB25" s="810"/>
      <c r="AC25" s="810"/>
      <c r="AD25" s="810"/>
      <c r="AE25" s="811">
        <f>SUM(AE15:AJ24)</f>
        <v>0</v>
      </c>
      <c r="AF25" s="811"/>
      <c r="AG25" s="811"/>
      <c r="AH25" s="811"/>
      <c r="AI25" s="811"/>
      <c r="AJ25" s="811"/>
    </row>
    <row r="26" spans="2:36" ht="6.75" customHeight="1">
      <c r="B26" s="95"/>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row>
    <row r="27" spans="2:36" ht="21" customHeight="1">
      <c r="B27" s="794" t="s">
        <v>195</v>
      </c>
      <c r="C27" s="794"/>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row>
    <row r="28" spans="2:36" ht="21" customHeight="1" thickBot="1">
      <c r="B28" s="795" t="s">
        <v>196</v>
      </c>
      <c r="C28" s="795"/>
      <c r="D28" s="795"/>
      <c r="E28" s="795"/>
      <c r="F28" s="795"/>
      <c r="G28" s="795"/>
      <c r="H28" s="795"/>
      <c r="I28" s="795"/>
      <c r="J28" s="795"/>
      <c r="K28" s="795"/>
      <c r="L28" s="795"/>
      <c r="M28" s="795"/>
      <c r="N28" s="795"/>
      <c r="O28" s="795"/>
      <c r="P28" s="795"/>
      <c r="Q28" s="795"/>
      <c r="R28" s="795"/>
      <c r="S28" s="796">
        <f>ROUNDUP(S11/50,1)</f>
        <v>0</v>
      </c>
      <c r="T28" s="797"/>
      <c r="U28" s="797"/>
      <c r="V28" s="797"/>
      <c r="W28" s="797"/>
      <c r="X28" s="797"/>
      <c r="Y28" s="797"/>
      <c r="Z28" s="797"/>
      <c r="AA28" s="797"/>
      <c r="AB28" s="797"/>
      <c r="AC28" s="97" t="s">
        <v>9</v>
      </c>
      <c r="AD28" s="98"/>
      <c r="AE28" s="798"/>
      <c r="AF28" s="799"/>
      <c r="AG28" s="799"/>
      <c r="AH28" s="799"/>
      <c r="AI28" s="799"/>
      <c r="AJ28" s="799"/>
    </row>
    <row r="29" spans="2:36" ht="21" customHeight="1" thickTop="1">
      <c r="B29" s="800" t="s">
        <v>197</v>
      </c>
      <c r="C29" s="800"/>
      <c r="D29" s="800"/>
      <c r="E29" s="800"/>
      <c r="F29" s="800"/>
      <c r="G29" s="800"/>
      <c r="H29" s="800"/>
      <c r="I29" s="800"/>
      <c r="J29" s="800"/>
      <c r="K29" s="800"/>
      <c r="L29" s="800"/>
      <c r="M29" s="800"/>
      <c r="N29" s="800"/>
      <c r="O29" s="800"/>
      <c r="P29" s="800"/>
      <c r="Q29" s="800"/>
      <c r="R29" s="800"/>
      <c r="S29" s="801"/>
      <c r="T29" s="802"/>
      <c r="U29" s="802"/>
      <c r="V29" s="802"/>
      <c r="W29" s="802"/>
      <c r="X29" s="802"/>
      <c r="Y29" s="802"/>
      <c r="Z29" s="802"/>
      <c r="AA29" s="802"/>
      <c r="AB29" s="802"/>
      <c r="AC29" s="99" t="s">
        <v>9</v>
      </c>
      <c r="AD29" s="100"/>
      <c r="AE29" s="803" t="s">
        <v>198</v>
      </c>
      <c r="AF29" s="804"/>
      <c r="AG29" s="804"/>
      <c r="AH29" s="804"/>
      <c r="AI29" s="804"/>
      <c r="AJ29" s="804"/>
    </row>
    <row r="30" spans="2:36" ht="21" customHeight="1">
      <c r="B30" s="793" t="s">
        <v>199</v>
      </c>
      <c r="C30" s="793"/>
      <c r="D30" s="793"/>
      <c r="E30" s="793"/>
      <c r="F30" s="793"/>
      <c r="G30" s="793"/>
      <c r="H30" s="793"/>
      <c r="I30" s="793"/>
      <c r="J30" s="793"/>
      <c r="K30" s="793"/>
      <c r="L30" s="793"/>
      <c r="M30" s="793"/>
      <c r="N30" s="793"/>
      <c r="O30" s="793"/>
      <c r="P30" s="793"/>
      <c r="Q30" s="793"/>
      <c r="R30" s="793"/>
      <c r="S30" s="793" t="s">
        <v>200</v>
      </c>
      <c r="T30" s="793"/>
      <c r="U30" s="793"/>
      <c r="V30" s="793"/>
      <c r="W30" s="793"/>
      <c r="X30" s="793"/>
      <c r="Y30" s="793"/>
      <c r="Z30" s="793"/>
      <c r="AA30" s="793"/>
      <c r="AB30" s="793"/>
      <c r="AC30" s="793"/>
      <c r="AD30" s="793"/>
      <c r="AE30" s="793"/>
      <c r="AF30" s="793"/>
      <c r="AG30" s="793"/>
      <c r="AH30" s="793"/>
      <c r="AI30" s="793"/>
      <c r="AJ30" s="793"/>
    </row>
    <row r="31" spans="2:36" ht="21" customHeight="1">
      <c r="B31" s="94">
        <v>1</v>
      </c>
      <c r="C31" s="788"/>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row>
    <row r="32" spans="2:36" ht="21" customHeight="1">
      <c r="B32" s="94">
        <v>2</v>
      </c>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row>
    <row r="33" spans="2:38" ht="21" customHeight="1">
      <c r="B33" s="94">
        <v>3</v>
      </c>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row>
    <row r="34" spans="2:38" ht="6.75" customHeight="1">
      <c r="B34" s="95"/>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row>
    <row r="35" spans="2:38" ht="22.5" customHeight="1">
      <c r="B35" s="789" t="s">
        <v>201</v>
      </c>
      <c r="C35" s="789"/>
      <c r="D35" s="789"/>
      <c r="E35" s="789"/>
      <c r="F35" s="789"/>
      <c r="G35" s="789"/>
      <c r="H35" s="790" t="s">
        <v>202</v>
      </c>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row>
    <row r="36" spans="2:38" ht="3.75" customHeight="1">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row>
    <row r="37" spans="2:38" ht="18.75" customHeight="1">
      <c r="B37" s="791" t="s">
        <v>203</v>
      </c>
      <c r="C37" s="791"/>
      <c r="D37" s="791"/>
      <c r="E37" s="791"/>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101"/>
    </row>
    <row r="38" spans="2:38" ht="18.75" customHeight="1">
      <c r="B38" s="791"/>
      <c r="C38" s="791"/>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101"/>
    </row>
    <row r="39" spans="2:38" ht="18.75" customHeight="1">
      <c r="B39" s="791"/>
      <c r="C39" s="791"/>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101"/>
    </row>
    <row r="40" spans="2:38" ht="18.75" customHeight="1">
      <c r="B40" s="791"/>
      <c r="C40" s="791"/>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101"/>
    </row>
    <row r="41" spans="2:38" ht="18.75" customHeight="1">
      <c r="B41" s="791"/>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101"/>
    </row>
    <row r="42" spans="2:38" ht="18.75" customHeight="1">
      <c r="B42" s="792" t="s">
        <v>204</v>
      </c>
      <c r="C42" s="792"/>
      <c r="D42" s="792"/>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101"/>
    </row>
    <row r="43" spans="2:38" ht="18.75" customHeight="1">
      <c r="B43" s="792"/>
      <c r="C43" s="792"/>
      <c r="D43" s="792"/>
      <c r="E43" s="792"/>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101"/>
    </row>
    <row r="44" spans="2:38" ht="18.75" customHeight="1">
      <c r="B44" s="792"/>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101"/>
    </row>
    <row r="45" spans="2:38" ht="18.75" customHeight="1">
      <c r="B45" s="792"/>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101"/>
    </row>
    <row r="46" spans="2:38" ht="18.600000000000001" customHeight="1">
      <c r="B46" s="792"/>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101"/>
    </row>
    <row r="47" spans="2:38" s="102" customFormat="1" ht="17.25" customHeight="1">
      <c r="B47" s="102" t="s">
        <v>205</v>
      </c>
    </row>
    <row r="48" spans="2:38" s="102" customFormat="1" ht="30.6" customHeight="1">
      <c r="B48" s="786" t="s">
        <v>206</v>
      </c>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7"/>
    </row>
    <row r="49" spans="2:37" s="102" customFormat="1" ht="21" customHeight="1">
      <c r="B49" s="102" t="s">
        <v>207</v>
      </c>
      <c r="AK49" s="103" t="s">
        <v>208</v>
      </c>
    </row>
  </sheetData>
  <mergeCells count="92">
    <mergeCell ref="B8:K8"/>
    <mergeCell ref="L8:AJ8"/>
    <mergeCell ref="B6:K6"/>
    <mergeCell ref="L6:Y6"/>
    <mergeCell ref="Z6:AF6"/>
    <mergeCell ref="AG6:AJ6"/>
    <mergeCell ref="B7:K7"/>
    <mergeCell ref="L7:AJ7"/>
    <mergeCell ref="B1:AJ1"/>
    <mergeCell ref="B2:AJ2"/>
    <mergeCell ref="Z3:AJ3"/>
    <mergeCell ref="B5:K5"/>
    <mergeCell ref="L5:AJ5"/>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3"/>
  <pageMargins left="0.7" right="0.7" top="0.75" bottom="0.75" header="0.3" footer="0.3"/>
  <pageSetup paperSize="9" scale="82"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M49"/>
  <sheetViews>
    <sheetView view="pageBreakPreview" zoomScaleNormal="100" zoomScaleSheetLayoutView="100" workbookViewId="0">
      <selection activeCell="AE22" sqref="AE22:AJ22"/>
    </sheetView>
  </sheetViews>
  <sheetFormatPr defaultRowHeight="21" customHeight="1"/>
  <cols>
    <col min="1" max="23" width="2.77734375" style="104" customWidth="1"/>
    <col min="24" max="24" width="5.77734375" style="104" customWidth="1"/>
    <col min="25" max="25" width="4.44140625" style="104" customWidth="1"/>
    <col min="26" max="37" width="2.77734375" style="104" customWidth="1"/>
    <col min="38" max="38" width="2.6640625" style="104" customWidth="1"/>
    <col min="39" max="39" width="9.33203125" style="104" bestFit="1" customWidth="1"/>
    <col min="40" max="40" width="2.6640625" style="104" customWidth="1"/>
    <col min="41" max="256" width="9" style="104"/>
    <col min="257" max="279" width="2.77734375" style="104" customWidth="1"/>
    <col min="280" max="280" width="5.77734375" style="104" customWidth="1"/>
    <col min="281" max="281" width="4.44140625" style="104" customWidth="1"/>
    <col min="282" max="293" width="2.77734375" style="104" customWidth="1"/>
    <col min="294" max="294" width="2.6640625" style="104" customWidth="1"/>
    <col min="295" max="295" width="9.33203125" style="104" bestFit="1" customWidth="1"/>
    <col min="296" max="296" width="2.6640625" style="104" customWidth="1"/>
    <col min="297" max="512" width="9" style="104"/>
    <col min="513" max="535" width="2.77734375" style="104" customWidth="1"/>
    <col min="536" max="536" width="5.77734375" style="104" customWidth="1"/>
    <col min="537" max="537" width="4.44140625" style="104" customWidth="1"/>
    <col min="538" max="549" width="2.77734375" style="104" customWidth="1"/>
    <col min="550" max="550" width="2.6640625" style="104" customWidth="1"/>
    <col min="551" max="551" width="9.33203125" style="104" bestFit="1" customWidth="1"/>
    <col min="552" max="552" width="2.6640625" style="104" customWidth="1"/>
    <col min="553" max="768" width="9" style="104"/>
    <col min="769" max="791" width="2.77734375" style="104" customWidth="1"/>
    <col min="792" max="792" width="5.77734375" style="104" customWidth="1"/>
    <col min="793" max="793" width="4.44140625" style="104" customWidth="1"/>
    <col min="794" max="805" width="2.77734375" style="104" customWidth="1"/>
    <col min="806" max="806" width="2.6640625" style="104" customWidth="1"/>
    <col min="807" max="807" width="9.33203125" style="104" bestFit="1" customWidth="1"/>
    <col min="808" max="808" width="2.6640625" style="104" customWidth="1"/>
    <col min="809" max="1024" width="9" style="104"/>
    <col min="1025" max="1047" width="2.77734375" style="104" customWidth="1"/>
    <col min="1048" max="1048" width="5.77734375" style="104" customWidth="1"/>
    <col min="1049" max="1049" width="4.44140625" style="104" customWidth="1"/>
    <col min="1050" max="1061" width="2.77734375" style="104" customWidth="1"/>
    <col min="1062" max="1062" width="2.6640625" style="104" customWidth="1"/>
    <col min="1063" max="1063" width="9.33203125" style="104" bestFit="1" customWidth="1"/>
    <col min="1064" max="1064" width="2.6640625" style="104" customWidth="1"/>
    <col min="1065" max="1280" width="9" style="104"/>
    <col min="1281" max="1303" width="2.77734375" style="104" customWidth="1"/>
    <col min="1304" max="1304" width="5.77734375" style="104" customWidth="1"/>
    <col min="1305" max="1305" width="4.44140625" style="104" customWidth="1"/>
    <col min="1306" max="1317" width="2.77734375" style="104" customWidth="1"/>
    <col min="1318" max="1318" width="2.6640625" style="104" customWidth="1"/>
    <col min="1319" max="1319" width="9.33203125" style="104" bestFit="1" customWidth="1"/>
    <col min="1320" max="1320" width="2.6640625" style="104" customWidth="1"/>
    <col min="1321" max="1536" width="9" style="104"/>
    <col min="1537" max="1559" width="2.77734375" style="104" customWidth="1"/>
    <col min="1560" max="1560" width="5.77734375" style="104" customWidth="1"/>
    <col min="1561" max="1561" width="4.44140625" style="104" customWidth="1"/>
    <col min="1562" max="1573" width="2.77734375" style="104" customWidth="1"/>
    <col min="1574" max="1574" width="2.6640625" style="104" customWidth="1"/>
    <col min="1575" max="1575" width="9.33203125" style="104" bestFit="1" customWidth="1"/>
    <col min="1576" max="1576" width="2.6640625" style="104" customWidth="1"/>
    <col min="1577" max="1792" width="9" style="104"/>
    <col min="1793" max="1815" width="2.77734375" style="104" customWidth="1"/>
    <col min="1816" max="1816" width="5.77734375" style="104" customWidth="1"/>
    <col min="1817" max="1817" width="4.44140625" style="104" customWidth="1"/>
    <col min="1818" max="1829" width="2.77734375" style="104" customWidth="1"/>
    <col min="1830" max="1830" width="2.6640625" style="104" customWidth="1"/>
    <col min="1831" max="1831" width="9.33203125" style="104" bestFit="1" customWidth="1"/>
    <col min="1832" max="1832" width="2.6640625" style="104" customWidth="1"/>
    <col min="1833" max="2048" width="9" style="104"/>
    <col min="2049" max="2071" width="2.77734375" style="104" customWidth="1"/>
    <col min="2072" max="2072" width="5.77734375" style="104" customWidth="1"/>
    <col min="2073" max="2073" width="4.44140625" style="104" customWidth="1"/>
    <col min="2074" max="2085" width="2.77734375" style="104" customWidth="1"/>
    <col min="2086" max="2086" width="2.6640625" style="104" customWidth="1"/>
    <col min="2087" max="2087" width="9.33203125" style="104" bestFit="1" customWidth="1"/>
    <col min="2088" max="2088" width="2.6640625" style="104" customWidth="1"/>
    <col min="2089" max="2304" width="9" style="104"/>
    <col min="2305" max="2327" width="2.77734375" style="104" customWidth="1"/>
    <col min="2328" max="2328" width="5.77734375" style="104" customWidth="1"/>
    <col min="2329" max="2329" width="4.44140625" style="104" customWidth="1"/>
    <col min="2330" max="2341" width="2.77734375" style="104" customWidth="1"/>
    <col min="2342" max="2342" width="2.6640625" style="104" customWidth="1"/>
    <col min="2343" max="2343" width="9.33203125" style="104" bestFit="1" customWidth="1"/>
    <col min="2344" max="2344" width="2.6640625" style="104" customWidth="1"/>
    <col min="2345" max="2560" width="9" style="104"/>
    <col min="2561" max="2583" width="2.77734375" style="104" customWidth="1"/>
    <col min="2584" max="2584" width="5.77734375" style="104" customWidth="1"/>
    <col min="2585" max="2585" width="4.44140625" style="104" customWidth="1"/>
    <col min="2586" max="2597" width="2.77734375" style="104" customWidth="1"/>
    <col min="2598" max="2598" width="2.6640625" style="104" customWidth="1"/>
    <col min="2599" max="2599" width="9.33203125" style="104" bestFit="1" customWidth="1"/>
    <col min="2600" max="2600" width="2.6640625" style="104" customWidth="1"/>
    <col min="2601" max="2816" width="9" style="104"/>
    <col min="2817" max="2839" width="2.77734375" style="104" customWidth="1"/>
    <col min="2840" max="2840" width="5.77734375" style="104" customWidth="1"/>
    <col min="2841" max="2841" width="4.44140625" style="104" customWidth="1"/>
    <col min="2842" max="2853" width="2.77734375" style="104" customWidth="1"/>
    <col min="2854" max="2854" width="2.6640625" style="104" customWidth="1"/>
    <col min="2855" max="2855" width="9.33203125" style="104" bestFit="1" customWidth="1"/>
    <col min="2856" max="2856" width="2.6640625" style="104" customWidth="1"/>
    <col min="2857" max="3072" width="9" style="104"/>
    <col min="3073" max="3095" width="2.77734375" style="104" customWidth="1"/>
    <col min="3096" max="3096" width="5.77734375" style="104" customWidth="1"/>
    <col min="3097" max="3097" width="4.44140625" style="104" customWidth="1"/>
    <col min="3098" max="3109" width="2.77734375" style="104" customWidth="1"/>
    <col min="3110" max="3110" width="2.6640625" style="104" customWidth="1"/>
    <col min="3111" max="3111" width="9.33203125" style="104" bestFit="1" customWidth="1"/>
    <col min="3112" max="3112" width="2.6640625" style="104" customWidth="1"/>
    <col min="3113" max="3328" width="9" style="104"/>
    <col min="3329" max="3351" width="2.77734375" style="104" customWidth="1"/>
    <col min="3352" max="3352" width="5.77734375" style="104" customWidth="1"/>
    <col min="3353" max="3353" width="4.44140625" style="104" customWidth="1"/>
    <col min="3354" max="3365" width="2.77734375" style="104" customWidth="1"/>
    <col min="3366" max="3366" width="2.6640625" style="104" customWidth="1"/>
    <col min="3367" max="3367" width="9.33203125" style="104" bestFit="1" customWidth="1"/>
    <col min="3368" max="3368" width="2.6640625" style="104" customWidth="1"/>
    <col min="3369" max="3584" width="9" style="104"/>
    <col min="3585" max="3607" width="2.77734375" style="104" customWidth="1"/>
    <col min="3608" max="3608" width="5.77734375" style="104" customWidth="1"/>
    <col min="3609" max="3609" width="4.44140625" style="104" customWidth="1"/>
    <col min="3610" max="3621" width="2.77734375" style="104" customWidth="1"/>
    <col min="3622" max="3622" width="2.6640625" style="104" customWidth="1"/>
    <col min="3623" max="3623" width="9.33203125" style="104" bestFit="1" customWidth="1"/>
    <col min="3624" max="3624" width="2.6640625" style="104" customWidth="1"/>
    <col min="3625" max="3840" width="9" style="104"/>
    <col min="3841" max="3863" width="2.77734375" style="104" customWidth="1"/>
    <col min="3864" max="3864" width="5.77734375" style="104" customWidth="1"/>
    <col min="3865" max="3865" width="4.44140625" style="104" customWidth="1"/>
    <col min="3866" max="3877" width="2.77734375" style="104" customWidth="1"/>
    <col min="3878" max="3878" width="2.6640625" style="104" customWidth="1"/>
    <col min="3879" max="3879" width="9.33203125" style="104" bestFit="1" customWidth="1"/>
    <col min="3880" max="3880" width="2.6640625" style="104" customWidth="1"/>
    <col min="3881" max="4096" width="9" style="104"/>
    <col min="4097" max="4119" width="2.77734375" style="104" customWidth="1"/>
    <col min="4120" max="4120" width="5.77734375" style="104" customWidth="1"/>
    <col min="4121" max="4121" width="4.44140625" style="104" customWidth="1"/>
    <col min="4122" max="4133" width="2.77734375" style="104" customWidth="1"/>
    <col min="4134" max="4134" width="2.6640625" style="104" customWidth="1"/>
    <col min="4135" max="4135" width="9.33203125" style="104" bestFit="1" customWidth="1"/>
    <col min="4136" max="4136" width="2.6640625" style="104" customWidth="1"/>
    <col min="4137" max="4352" width="9" style="104"/>
    <col min="4353" max="4375" width="2.77734375" style="104" customWidth="1"/>
    <col min="4376" max="4376" width="5.77734375" style="104" customWidth="1"/>
    <col min="4377" max="4377" width="4.44140625" style="104" customWidth="1"/>
    <col min="4378" max="4389" width="2.77734375" style="104" customWidth="1"/>
    <col min="4390" max="4390" width="2.6640625" style="104" customWidth="1"/>
    <col min="4391" max="4391" width="9.33203125" style="104" bestFit="1" customWidth="1"/>
    <col min="4392" max="4392" width="2.6640625" style="104" customWidth="1"/>
    <col min="4393" max="4608" width="9" style="104"/>
    <col min="4609" max="4631" width="2.77734375" style="104" customWidth="1"/>
    <col min="4632" max="4632" width="5.77734375" style="104" customWidth="1"/>
    <col min="4633" max="4633" width="4.44140625" style="104" customWidth="1"/>
    <col min="4634" max="4645" width="2.77734375" style="104" customWidth="1"/>
    <col min="4646" max="4646" width="2.6640625" style="104" customWidth="1"/>
    <col min="4647" max="4647" width="9.33203125" style="104" bestFit="1" customWidth="1"/>
    <col min="4648" max="4648" width="2.6640625" style="104" customWidth="1"/>
    <col min="4649" max="4864" width="9" style="104"/>
    <col min="4865" max="4887" width="2.77734375" style="104" customWidth="1"/>
    <col min="4888" max="4888" width="5.77734375" style="104" customWidth="1"/>
    <col min="4889" max="4889" width="4.44140625" style="104" customWidth="1"/>
    <col min="4890" max="4901" width="2.77734375" style="104" customWidth="1"/>
    <col min="4902" max="4902" width="2.6640625" style="104" customWidth="1"/>
    <col min="4903" max="4903" width="9.33203125" style="104" bestFit="1" customWidth="1"/>
    <col min="4904" max="4904" width="2.6640625" style="104" customWidth="1"/>
    <col min="4905" max="5120" width="9" style="104"/>
    <col min="5121" max="5143" width="2.77734375" style="104" customWidth="1"/>
    <col min="5144" max="5144" width="5.77734375" style="104" customWidth="1"/>
    <col min="5145" max="5145" width="4.44140625" style="104" customWidth="1"/>
    <col min="5146" max="5157" width="2.77734375" style="104" customWidth="1"/>
    <col min="5158" max="5158" width="2.6640625" style="104" customWidth="1"/>
    <col min="5159" max="5159" width="9.33203125" style="104" bestFit="1" customWidth="1"/>
    <col min="5160" max="5160" width="2.6640625" style="104" customWidth="1"/>
    <col min="5161" max="5376" width="9" style="104"/>
    <col min="5377" max="5399" width="2.77734375" style="104" customWidth="1"/>
    <col min="5400" max="5400" width="5.77734375" style="104" customWidth="1"/>
    <col min="5401" max="5401" width="4.44140625" style="104" customWidth="1"/>
    <col min="5402" max="5413" width="2.77734375" style="104" customWidth="1"/>
    <col min="5414" max="5414" width="2.6640625" style="104" customWidth="1"/>
    <col min="5415" max="5415" width="9.33203125" style="104" bestFit="1" customWidth="1"/>
    <col min="5416" max="5416" width="2.6640625" style="104" customWidth="1"/>
    <col min="5417" max="5632" width="9" style="104"/>
    <col min="5633" max="5655" width="2.77734375" style="104" customWidth="1"/>
    <col min="5656" max="5656" width="5.77734375" style="104" customWidth="1"/>
    <col min="5657" max="5657" width="4.44140625" style="104" customWidth="1"/>
    <col min="5658" max="5669" width="2.77734375" style="104" customWidth="1"/>
    <col min="5670" max="5670" width="2.6640625" style="104" customWidth="1"/>
    <col min="5671" max="5671" width="9.33203125" style="104" bestFit="1" customWidth="1"/>
    <col min="5672" max="5672" width="2.6640625" style="104" customWidth="1"/>
    <col min="5673" max="5888" width="9" style="104"/>
    <col min="5889" max="5911" width="2.77734375" style="104" customWidth="1"/>
    <col min="5912" max="5912" width="5.77734375" style="104" customWidth="1"/>
    <col min="5913" max="5913" width="4.44140625" style="104" customWidth="1"/>
    <col min="5914" max="5925" width="2.77734375" style="104" customWidth="1"/>
    <col min="5926" max="5926" width="2.6640625" style="104" customWidth="1"/>
    <col min="5927" max="5927" width="9.33203125" style="104" bestFit="1" customWidth="1"/>
    <col min="5928" max="5928" width="2.6640625" style="104" customWidth="1"/>
    <col min="5929" max="6144" width="9" style="104"/>
    <col min="6145" max="6167" width="2.77734375" style="104" customWidth="1"/>
    <col min="6168" max="6168" width="5.77734375" style="104" customWidth="1"/>
    <col min="6169" max="6169" width="4.44140625" style="104" customWidth="1"/>
    <col min="6170" max="6181" width="2.77734375" style="104" customWidth="1"/>
    <col min="6182" max="6182" width="2.6640625" style="104" customWidth="1"/>
    <col min="6183" max="6183" width="9.33203125" style="104" bestFit="1" customWidth="1"/>
    <col min="6184" max="6184" width="2.6640625" style="104" customWidth="1"/>
    <col min="6185" max="6400" width="9" style="104"/>
    <col min="6401" max="6423" width="2.77734375" style="104" customWidth="1"/>
    <col min="6424" max="6424" width="5.77734375" style="104" customWidth="1"/>
    <col min="6425" max="6425" width="4.44140625" style="104" customWidth="1"/>
    <col min="6426" max="6437" width="2.77734375" style="104" customWidth="1"/>
    <col min="6438" max="6438" width="2.6640625" style="104" customWidth="1"/>
    <col min="6439" max="6439" width="9.33203125" style="104" bestFit="1" customWidth="1"/>
    <col min="6440" max="6440" width="2.6640625" style="104" customWidth="1"/>
    <col min="6441" max="6656" width="9" style="104"/>
    <col min="6657" max="6679" width="2.77734375" style="104" customWidth="1"/>
    <col min="6680" max="6680" width="5.77734375" style="104" customWidth="1"/>
    <col min="6681" max="6681" width="4.44140625" style="104" customWidth="1"/>
    <col min="6682" max="6693" width="2.77734375" style="104" customWidth="1"/>
    <col min="6694" max="6694" width="2.6640625" style="104" customWidth="1"/>
    <col min="6695" max="6695" width="9.33203125" style="104" bestFit="1" customWidth="1"/>
    <col min="6696" max="6696" width="2.6640625" style="104" customWidth="1"/>
    <col min="6697" max="6912" width="9" style="104"/>
    <col min="6913" max="6935" width="2.77734375" style="104" customWidth="1"/>
    <col min="6936" max="6936" width="5.77734375" style="104" customWidth="1"/>
    <col min="6937" max="6937" width="4.44140625" style="104" customWidth="1"/>
    <col min="6938" max="6949" width="2.77734375" style="104" customWidth="1"/>
    <col min="6950" max="6950" width="2.6640625" style="104" customWidth="1"/>
    <col min="6951" max="6951" width="9.33203125" style="104" bestFit="1" customWidth="1"/>
    <col min="6952" max="6952" width="2.6640625" style="104" customWidth="1"/>
    <col min="6953" max="7168" width="9" style="104"/>
    <col min="7169" max="7191" width="2.77734375" style="104" customWidth="1"/>
    <col min="7192" max="7192" width="5.77734375" style="104" customWidth="1"/>
    <col min="7193" max="7193" width="4.44140625" style="104" customWidth="1"/>
    <col min="7194" max="7205" width="2.77734375" style="104" customWidth="1"/>
    <col min="7206" max="7206" width="2.6640625" style="104" customWidth="1"/>
    <col min="7207" max="7207" width="9.33203125" style="104" bestFit="1" customWidth="1"/>
    <col min="7208" max="7208" width="2.6640625" style="104" customWidth="1"/>
    <col min="7209" max="7424" width="9" style="104"/>
    <col min="7425" max="7447" width="2.77734375" style="104" customWidth="1"/>
    <col min="7448" max="7448" width="5.77734375" style="104" customWidth="1"/>
    <col min="7449" max="7449" width="4.44140625" style="104" customWidth="1"/>
    <col min="7450" max="7461" width="2.77734375" style="104" customWidth="1"/>
    <col min="7462" max="7462" width="2.6640625" style="104" customWidth="1"/>
    <col min="7463" max="7463" width="9.33203125" style="104" bestFit="1" customWidth="1"/>
    <col min="7464" max="7464" width="2.6640625" style="104" customWidth="1"/>
    <col min="7465" max="7680" width="9" style="104"/>
    <col min="7681" max="7703" width="2.77734375" style="104" customWidth="1"/>
    <col min="7704" max="7704" width="5.77734375" style="104" customWidth="1"/>
    <col min="7705" max="7705" width="4.44140625" style="104" customWidth="1"/>
    <col min="7706" max="7717" width="2.77734375" style="104" customWidth="1"/>
    <col min="7718" max="7718" width="2.6640625" style="104" customWidth="1"/>
    <col min="7719" max="7719" width="9.33203125" style="104" bestFit="1" customWidth="1"/>
    <col min="7720" max="7720" width="2.6640625" style="104" customWidth="1"/>
    <col min="7721" max="7936" width="9" style="104"/>
    <col min="7937" max="7959" width="2.77734375" style="104" customWidth="1"/>
    <col min="7960" max="7960" width="5.77734375" style="104" customWidth="1"/>
    <col min="7961" max="7961" width="4.44140625" style="104" customWidth="1"/>
    <col min="7962" max="7973" width="2.77734375" style="104" customWidth="1"/>
    <col min="7974" max="7974" width="2.6640625" style="104" customWidth="1"/>
    <col min="7975" max="7975" width="9.33203125" style="104" bestFit="1" customWidth="1"/>
    <col min="7976" max="7976" width="2.6640625" style="104" customWidth="1"/>
    <col min="7977" max="8192" width="9" style="104"/>
    <col min="8193" max="8215" width="2.77734375" style="104" customWidth="1"/>
    <col min="8216" max="8216" width="5.77734375" style="104" customWidth="1"/>
    <col min="8217" max="8217" width="4.44140625" style="104" customWidth="1"/>
    <col min="8218" max="8229" width="2.77734375" style="104" customWidth="1"/>
    <col min="8230" max="8230" width="2.6640625" style="104" customWidth="1"/>
    <col min="8231" max="8231" width="9.33203125" style="104" bestFit="1" customWidth="1"/>
    <col min="8232" max="8232" width="2.6640625" style="104" customWidth="1"/>
    <col min="8233" max="8448" width="9" style="104"/>
    <col min="8449" max="8471" width="2.77734375" style="104" customWidth="1"/>
    <col min="8472" max="8472" width="5.77734375" style="104" customWidth="1"/>
    <col min="8473" max="8473" width="4.44140625" style="104" customWidth="1"/>
    <col min="8474" max="8485" width="2.77734375" style="104" customWidth="1"/>
    <col min="8486" max="8486" width="2.6640625" style="104" customWidth="1"/>
    <col min="8487" max="8487" width="9.33203125" style="104" bestFit="1" customWidth="1"/>
    <col min="8488" max="8488" width="2.6640625" style="104" customWidth="1"/>
    <col min="8489" max="8704" width="9" style="104"/>
    <col min="8705" max="8727" width="2.77734375" style="104" customWidth="1"/>
    <col min="8728" max="8728" width="5.77734375" style="104" customWidth="1"/>
    <col min="8729" max="8729" width="4.44140625" style="104" customWidth="1"/>
    <col min="8730" max="8741" width="2.77734375" style="104" customWidth="1"/>
    <col min="8742" max="8742" width="2.6640625" style="104" customWidth="1"/>
    <col min="8743" max="8743" width="9.33203125" style="104" bestFit="1" customWidth="1"/>
    <col min="8744" max="8744" width="2.6640625" style="104" customWidth="1"/>
    <col min="8745" max="8960" width="9" style="104"/>
    <col min="8961" max="8983" width="2.77734375" style="104" customWidth="1"/>
    <col min="8984" max="8984" width="5.77734375" style="104" customWidth="1"/>
    <col min="8985" max="8985" width="4.44140625" style="104" customWidth="1"/>
    <col min="8986" max="8997" width="2.77734375" style="104" customWidth="1"/>
    <col min="8998" max="8998" width="2.6640625" style="104" customWidth="1"/>
    <col min="8999" max="8999" width="9.33203125" style="104" bestFit="1" customWidth="1"/>
    <col min="9000" max="9000" width="2.6640625" style="104" customWidth="1"/>
    <col min="9001" max="9216" width="9" style="104"/>
    <col min="9217" max="9239" width="2.77734375" style="104" customWidth="1"/>
    <col min="9240" max="9240" width="5.77734375" style="104" customWidth="1"/>
    <col min="9241" max="9241" width="4.44140625" style="104" customWidth="1"/>
    <col min="9242" max="9253" width="2.77734375" style="104" customWidth="1"/>
    <col min="9254" max="9254" width="2.6640625" style="104" customWidth="1"/>
    <col min="9255" max="9255" width="9.33203125" style="104" bestFit="1" customWidth="1"/>
    <col min="9256" max="9256" width="2.6640625" style="104" customWidth="1"/>
    <col min="9257" max="9472" width="9" style="104"/>
    <col min="9473" max="9495" width="2.77734375" style="104" customWidth="1"/>
    <col min="9496" max="9496" width="5.77734375" style="104" customWidth="1"/>
    <col min="9497" max="9497" width="4.44140625" style="104" customWidth="1"/>
    <col min="9498" max="9509" width="2.77734375" style="104" customWidth="1"/>
    <col min="9510" max="9510" width="2.6640625" style="104" customWidth="1"/>
    <col min="9511" max="9511" width="9.33203125" style="104" bestFit="1" customWidth="1"/>
    <col min="9512" max="9512" width="2.6640625" style="104" customWidth="1"/>
    <col min="9513" max="9728" width="9" style="104"/>
    <col min="9729" max="9751" width="2.77734375" style="104" customWidth="1"/>
    <col min="9752" max="9752" width="5.77734375" style="104" customWidth="1"/>
    <col min="9753" max="9753" width="4.44140625" style="104" customWidth="1"/>
    <col min="9754" max="9765" width="2.77734375" style="104" customWidth="1"/>
    <col min="9766" max="9766" width="2.6640625" style="104" customWidth="1"/>
    <col min="9767" max="9767" width="9.33203125" style="104" bestFit="1" customWidth="1"/>
    <col min="9768" max="9768" width="2.6640625" style="104" customWidth="1"/>
    <col min="9769" max="9984" width="9" style="104"/>
    <col min="9985" max="10007" width="2.77734375" style="104" customWidth="1"/>
    <col min="10008" max="10008" width="5.77734375" style="104" customWidth="1"/>
    <col min="10009" max="10009" width="4.44140625" style="104" customWidth="1"/>
    <col min="10010" max="10021" width="2.77734375" style="104" customWidth="1"/>
    <col min="10022" max="10022" width="2.6640625" style="104" customWidth="1"/>
    <col min="10023" max="10023" width="9.33203125" style="104" bestFit="1" customWidth="1"/>
    <col min="10024" max="10024" width="2.6640625" style="104" customWidth="1"/>
    <col min="10025" max="10240" width="9" style="104"/>
    <col min="10241" max="10263" width="2.77734375" style="104" customWidth="1"/>
    <col min="10264" max="10264" width="5.77734375" style="104" customWidth="1"/>
    <col min="10265" max="10265" width="4.44140625" style="104" customWidth="1"/>
    <col min="10266" max="10277" width="2.77734375" style="104" customWidth="1"/>
    <col min="10278" max="10278" width="2.6640625" style="104" customWidth="1"/>
    <col min="10279" max="10279" width="9.33203125" style="104" bestFit="1" customWidth="1"/>
    <col min="10280" max="10280" width="2.6640625" style="104" customWidth="1"/>
    <col min="10281" max="10496" width="9" style="104"/>
    <col min="10497" max="10519" width="2.77734375" style="104" customWidth="1"/>
    <col min="10520" max="10520" width="5.77734375" style="104" customWidth="1"/>
    <col min="10521" max="10521" width="4.44140625" style="104" customWidth="1"/>
    <col min="10522" max="10533" width="2.77734375" style="104" customWidth="1"/>
    <col min="10534" max="10534" width="2.6640625" style="104" customWidth="1"/>
    <col min="10535" max="10535" width="9.33203125" style="104" bestFit="1" customWidth="1"/>
    <col min="10536" max="10536" width="2.6640625" style="104" customWidth="1"/>
    <col min="10537" max="10752" width="9" style="104"/>
    <col min="10753" max="10775" width="2.77734375" style="104" customWidth="1"/>
    <col min="10776" max="10776" width="5.77734375" style="104" customWidth="1"/>
    <col min="10777" max="10777" width="4.44140625" style="104" customWidth="1"/>
    <col min="10778" max="10789" width="2.77734375" style="104" customWidth="1"/>
    <col min="10790" max="10790" width="2.6640625" style="104" customWidth="1"/>
    <col min="10791" max="10791" width="9.33203125" style="104" bestFit="1" customWidth="1"/>
    <col min="10792" max="10792" width="2.6640625" style="104" customWidth="1"/>
    <col min="10793" max="11008" width="9" style="104"/>
    <col min="11009" max="11031" width="2.77734375" style="104" customWidth="1"/>
    <col min="11032" max="11032" width="5.77734375" style="104" customWidth="1"/>
    <col min="11033" max="11033" width="4.44140625" style="104" customWidth="1"/>
    <col min="11034" max="11045" width="2.77734375" style="104" customWidth="1"/>
    <col min="11046" max="11046" width="2.6640625" style="104" customWidth="1"/>
    <col min="11047" max="11047" width="9.33203125" style="104" bestFit="1" customWidth="1"/>
    <col min="11048" max="11048" width="2.6640625" style="104" customWidth="1"/>
    <col min="11049" max="11264" width="9" style="104"/>
    <col min="11265" max="11287" width="2.77734375" style="104" customWidth="1"/>
    <col min="11288" max="11288" width="5.77734375" style="104" customWidth="1"/>
    <col min="11289" max="11289" width="4.44140625" style="104" customWidth="1"/>
    <col min="11290" max="11301" width="2.77734375" style="104" customWidth="1"/>
    <col min="11302" max="11302" width="2.6640625" style="104" customWidth="1"/>
    <col min="11303" max="11303" width="9.33203125" style="104" bestFit="1" customWidth="1"/>
    <col min="11304" max="11304" width="2.6640625" style="104" customWidth="1"/>
    <col min="11305" max="11520" width="9" style="104"/>
    <col min="11521" max="11543" width="2.77734375" style="104" customWidth="1"/>
    <col min="11544" max="11544" width="5.77734375" style="104" customWidth="1"/>
    <col min="11545" max="11545" width="4.44140625" style="104" customWidth="1"/>
    <col min="11546" max="11557" width="2.77734375" style="104" customWidth="1"/>
    <col min="11558" max="11558" width="2.6640625" style="104" customWidth="1"/>
    <col min="11559" max="11559" width="9.33203125" style="104" bestFit="1" customWidth="1"/>
    <col min="11560" max="11560" width="2.6640625" style="104" customWidth="1"/>
    <col min="11561" max="11776" width="9" style="104"/>
    <col min="11777" max="11799" width="2.77734375" style="104" customWidth="1"/>
    <col min="11800" max="11800" width="5.77734375" style="104" customWidth="1"/>
    <col min="11801" max="11801" width="4.44140625" style="104" customWidth="1"/>
    <col min="11802" max="11813" width="2.77734375" style="104" customWidth="1"/>
    <col min="11814" max="11814" width="2.6640625" style="104" customWidth="1"/>
    <col min="11815" max="11815" width="9.33203125" style="104" bestFit="1" customWidth="1"/>
    <col min="11816" max="11816" width="2.6640625" style="104" customWidth="1"/>
    <col min="11817" max="12032" width="9" style="104"/>
    <col min="12033" max="12055" width="2.77734375" style="104" customWidth="1"/>
    <col min="12056" max="12056" width="5.77734375" style="104" customWidth="1"/>
    <col min="12057" max="12057" width="4.44140625" style="104" customWidth="1"/>
    <col min="12058" max="12069" width="2.77734375" style="104" customWidth="1"/>
    <col min="12070" max="12070" width="2.6640625" style="104" customWidth="1"/>
    <col min="12071" max="12071" width="9.33203125" style="104" bestFit="1" customWidth="1"/>
    <col min="12072" max="12072" width="2.6640625" style="104" customWidth="1"/>
    <col min="12073" max="12288" width="9" style="104"/>
    <col min="12289" max="12311" width="2.77734375" style="104" customWidth="1"/>
    <col min="12312" max="12312" width="5.77734375" style="104" customWidth="1"/>
    <col min="12313" max="12313" width="4.44140625" style="104" customWidth="1"/>
    <col min="12314" max="12325" width="2.77734375" style="104" customWidth="1"/>
    <col min="12326" max="12326" width="2.6640625" style="104" customWidth="1"/>
    <col min="12327" max="12327" width="9.33203125" style="104" bestFit="1" customWidth="1"/>
    <col min="12328" max="12328" width="2.6640625" style="104" customWidth="1"/>
    <col min="12329" max="12544" width="9" style="104"/>
    <col min="12545" max="12567" width="2.77734375" style="104" customWidth="1"/>
    <col min="12568" max="12568" width="5.77734375" style="104" customWidth="1"/>
    <col min="12569" max="12569" width="4.44140625" style="104" customWidth="1"/>
    <col min="12570" max="12581" width="2.77734375" style="104" customWidth="1"/>
    <col min="12582" max="12582" width="2.6640625" style="104" customWidth="1"/>
    <col min="12583" max="12583" width="9.33203125" style="104" bestFit="1" customWidth="1"/>
    <col min="12584" max="12584" width="2.6640625" style="104" customWidth="1"/>
    <col min="12585" max="12800" width="9" style="104"/>
    <col min="12801" max="12823" width="2.77734375" style="104" customWidth="1"/>
    <col min="12824" max="12824" width="5.77734375" style="104" customWidth="1"/>
    <col min="12825" max="12825" width="4.44140625" style="104" customWidth="1"/>
    <col min="12826" max="12837" width="2.77734375" style="104" customWidth="1"/>
    <col min="12838" max="12838" width="2.6640625" style="104" customWidth="1"/>
    <col min="12839" max="12839" width="9.33203125" style="104" bestFit="1" customWidth="1"/>
    <col min="12840" max="12840" width="2.6640625" style="104" customWidth="1"/>
    <col min="12841" max="13056" width="9" style="104"/>
    <col min="13057" max="13079" width="2.77734375" style="104" customWidth="1"/>
    <col min="13080" max="13080" width="5.77734375" style="104" customWidth="1"/>
    <col min="13081" max="13081" width="4.44140625" style="104" customWidth="1"/>
    <col min="13082" max="13093" width="2.77734375" style="104" customWidth="1"/>
    <col min="13094" max="13094" width="2.6640625" style="104" customWidth="1"/>
    <col min="13095" max="13095" width="9.33203125" style="104" bestFit="1" customWidth="1"/>
    <col min="13096" max="13096" width="2.6640625" style="104" customWidth="1"/>
    <col min="13097" max="13312" width="9" style="104"/>
    <col min="13313" max="13335" width="2.77734375" style="104" customWidth="1"/>
    <col min="13336" max="13336" width="5.77734375" style="104" customWidth="1"/>
    <col min="13337" max="13337" width="4.44140625" style="104" customWidth="1"/>
    <col min="13338" max="13349" width="2.77734375" style="104" customWidth="1"/>
    <col min="13350" max="13350" width="2.6640625" style="104" customWidth="1"/>
    <col min="13351" max="13351" width="9.33203125" style="104" bestFit="1" customWidth="1"/>
    <col min="13352" max="13352" width="2.6640625" style="104" customWidth="1"/>
    <col min="13353" max="13568" width="9" style="104"/>
    <col min="13569" max="13591" width="2.77734375" style="104" customWidth="1"/>
    <col min="13592" max="13592" width="5.77734375" style="104" customWidth="1"/>
    <col min="13593" max="13593" width="4.44140625" style="104" customWidth="1"/>
    <col min="13594" max="13605" width="2.77734375" style="104" customWidth="1"/>
    <col min="13606" max="13606" width="2.6640625" style="104" customWidth="1"/>
    <col min="13607" max="13607" width="9.33203125" style="104" bestFit="1" customWidth="1"/>
    <col min="13608" max="13608" width="2.6640625" style="104" customWidth="1"/>
    <col min="13609" max="13824" width="9" style="104"/>
    <col min="13825" max="13847" width="2.77734375" style="104" customWidth="1"/>
    <col min="13848" max="13848" width="5.77734375" style="104" customWidth="1"/>
    <col min="13849" max="13849" width="4.44140625" style="104" customWidth="1"/>
    <col min="13850" max="13861" width="2.77734375" style="104" customWidth="1"/>
    <col min="13862" max="13862" width="2.6640625" style="104" customWidth="1"/>
    <col min="13863" max="13863" width="9.33203125" style="104" bestFit="1" customWidth="1"/>
    <col min="13864" max="13864" width="2.6640625" style="104" customWidth="1"/>
    <col min="13865" max="14080" width="9" style="104"/>
    <col min="14081" max="14103" width="2.77734375" style="104" customWidth="1"/>
    <col min="14104" max="14104" width="5.77734375" style="104" customWidth="1"/>
    <col min="14105" max="14105" width="4.44140625" style="104" customWidth="1"/>
    <col min="14106" max="14117" width="2.77734375" style="104" customWidth="1"/>
    <col min="14118" max="14118" width="2.6640625" style="104" customWidth="1"/>
    <col min="14119" max="14119" width="9.33203125" style="104" bestFit="1" customWidth="1"/>
    <col min="14120" max="14120" width="2.6640625" style="104" customWidth="1"/>
    <col min="14121" max="14336" width="9" style="104"/>
    <col min="14337" max="14359" width="2.77734375" style="104" customWidth="1"/>
    <col min="14360" max="14360" width="5.77734375" style="104" customWidth="1"/>
    <col min="14361" max="14361" width="4.44140625" style="104" customWidth="1"/>
    <col min="14362" max="14373" width="2.77734375" style="104" customWidth="1"/>
    <col min="14374" max="14374" width="2.6640625" style="104" customWidth="1"/>
    <col min="14375" max="14375" width="9.33203125" style="104" bestFit="1" customWidth="1"/>
    <col min="14376" max="14376" width="2.6640625" style="104" customWidth="1"/>
    <col min="14377" max="14592" width="9" style="104"/>
    <col min="14593" max="14615" width="2.77734375" style="104" customWidth="1"/>
    <col min="14616" max="14616" width="5.77734375" style="104" customWidth="1"/>
    <col min="14617" max="14617" width="4.44140625" style="104" customWidth="1"/>
    <col min="14618" max="14629" width="2.77734375" style="104" customWidth="1"/>
    <col min="14630" max="14630" width="2.6640625" style="104" customWidth="1"/>
    <col min="14631" max="14631" width="9.33203125" style="104" bestFit="1" customWidth="1"/>
    <col min="14632" max="14632" width="2.6640625" style="104" customWidth="1"/>
    <col min="14633" max="14848" width="9" style="104"/>
    <col min="14849" max="14871" width="2.77734375" style="104" customWidth="1"/>
    <col min="14872" max="14872" width="5.77734375" style="104" customWidth="1"/>
    <col min="14873" max="14873" width="4.44140625" style="104" customWidth="1"/>
    <col min="14874" max="14885" width="2.77734375" style="104" customWidth="1"/>
    <col min="14886" max="14886" width="2.6640625" style="104" customWidth="1"/>
    <col min="14887" max="14887" width="9.33203125" style="104" bestFit="1" customWidth="1"/>
    <col min="14888" max="14888" width="2.6640625" style="104" customWidth="1"/>
    <col min="14889" max="15104" width="9" style="104"/>
    <col min="15105" max="15127" width="2.77734375" style="104" customWidth="1"/>
    <col min="15128" max="15128" width="5.77734375" style="104" customWidth="1"/>
    <col min="15129" max="15129" width="4.44140625" style="104" customWidth="1"/>
    <col min="15130" max="15141" width="2.77734375" style="104" customWidth="1"/>
    <col min="15142" max="15142" width="2.6640625" style="104" customWidth="1"/>
    <col min="15143" max="15143" width="9.33203125" style="104" bestFit="1" customWidth="1"/>
    <col min="15144" max="15144" width="2.6640625" style="104" customWidth="1"/>
    <col min="15145" max="15360" width="9" style="104"/>
    <col min="15361" max="15383" width="2.77734375" style="104" customWidth="1"/>
    <col min="15384" max="15384" width="5.77734375" style="104" customWidth="1"/>
    <col min="15385" max="15385" width="4.44140625" style="104" customWidth="1"/>
    <col min="15386" max="15397" width="2.77734375" style="104" customWidth="1"/>
    <col min="15398" max="15398" width="2.6640625" style="104" customWidth="1"/>
    <col min="15399" max="15399" width="9.33203125" style="104" bestFit="1" customWidth="1"/>
    <col min="15400" max="15400" width="2.6640625" style="104" customWidth="1"/>
    <col min="15401" max="15616" width="9" style="104"/>
    <col min="15617" max="15639" width="2.77734375" style="104" customWidth="1"/>
    <col min="15640" max="15640" width="5.77734375" style="104" customWidth="1"/>
    <col min="15641" max="15641" width="4.44140625" style="104" customWidth="1"/>
    <col min="15642" max="15653" width="2.77734375" style="104" customWidth="1"/>
    <col min="15654" max="15654" width="2.6640625" style="104" customWidth="1"/>
    <col min="15655" max="15655" width="9.33203125" style="104" bestFit="1" customWidth="1"/>
    <col min="15656" max="15656" width="2.6640625" style="104" customWidth="1"/>
    <col min="15657" max="15872" width="9" style="104"/>
    <col min="15873" max="15895" width="2.77734375" style="104" customWidth="1"/>
    <col min="15896" max="15896" width="5.77734375" style="104" customWidth="1"/>
    <col min="15897" max="15897" width="4.44140625" style="104" customWidth="1"/>
    <col min="15898" max="15909" width="2.77734375" style="104" customWidth="1"/>
    <col min="15910" max="15910" width="2.6640625" style="104" customWidth="1"/>
    <col min="15911" max="15911" width="9.33203125" style="104" bestFit="1" customWidth="1"/>
    <col min="15912" max="15912" width="2.6640625" style="104" customWidth="1"/>
    <col min="15913" max="16128" width="9" style="104"/>
    <col min="16129" max="16151" width="2.77734375" style="104" customWidth="1"/>
    <col min="16152" max="16152" width="5.77734375" style="104" customWidth="1"/>
    <col min="16153" max="16153" width="4.44140625" style="104" customWidth="1"/>
    <col min="16154" max="16165" width="2.77734375" style="104" customWidth="1"/>
    <col min="16166" max="16166" width="2.6640625" style="104" customWidth="1"/>
    <col min="16167" max="16167" width="9.33203125" style="104" bestFit="1" customWidth="1"/>
    <col min="16168" max="16168" width="2.6640625" style="104" customWidth="1"/>
    <col min="16169" max="16384" width="9" style="104"/>
  </cols>
  <sheetData>
    <row r="1" spans="1:39" ht="21" customHeight="1">
      <c r="B1" s="907" t="s">
        <v>171</v>
      </c>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row>
    <row r="2" spans="1:39" ht="14.4">
      <c r="B2" s="908" t="s">
        <v>172</v>
      </c>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row>
    <row r="3" spans="1:39" s="106" customFormat="1" ht="16.2">
      <c r="A3" s="105"/>
      <c r="B3" s="105"/>
      <c r="C3" s="105"/>
      <c r="D3" s="105"/>
      <c r="E3" s="105"/>
      <c r="Z3" s="909" t="s">
        <v>209</v>
      </c>
      <c r="AA3" s="910"/>
      <c r="AB3" s="910"/>
      <c r="AC3" s="910"/>
      <c r="AD3" s="910"/>
      <c r="AE3" s="910"/>
      <c r="AF3" s="910"/>
      <c r="AG3" s="910"/>
      <c r="AH3" s="910"/>
      <c r="AI3" s="910"/>
      <c r="AJ3" s="910"/>
    </row>
    <row r="4" spans="1:39" s="106" customFormat="1" ht="6" customHeight="1">
      <c r="A4" s="105"/>
      <c r="B4" s="105"/>
      <c r="C4" s="105"/>
      <c r="D4" s="105"/>
      <c r="E4" s="105"/>
      <c r="F4" s="105"/>
      <c r="G4" s="105"/>
      <c r="H4" s="105"/>
    </row>
    <row r="5" spans="1:39" s="106" customFormat="1" ht="29.25" customHeight="1">
      <c r="A5" s="105"/>
      <c r="B5" s="746" t="s">
        <v>174</v>
      </c>
      <c r="C5" s="911"/>
      <c r="D5" s="911"/>
      <c r="E5" s="911"/>
      <c r="F5" s="911"/>
      <c r="G5" s="911"/>
      <c r="H5" s="911"/>
      <c r="I5" s="911"/>
      <c r="J5" s="911"/>
      <c r="K5" s="911"/>
      <c r="L5" s="912" t="s">
        <v>210</v>
      </c>
      <c r="M5" s="913"/>
      <c r="N5" s="913"/>
      <c r="O5" s="913"/>
      <c r="P5" s="913"/>
      <c r="Q5" s="913"/>
      <c r="R5" s="913"/>
      <c r="S5" s="913"/>
      <c r="T5" s="913"/>
      <c r="U5" s="913"/>
      <c r="V5" s="913"/>
      <c r="W5" s="913"/>
      <c r="X5" s="913"/>
      <c r="Y5" s="913"/>
      <c r="Z5" s="913"/>
      <c r="AA5" s="913"/>
      <c r="AB5" s="913"/>
      <c r="AC5" s="913"/>
      <c r="AD5" s="913"/>
      <c r="AE5" s="913"/>
      <c r="AF5" s="913"/>
      <c r="AG5" s="913"/>
      <c r="AH5" s="913"/>
      <c r="AI5" s="913"/>
      <c r="AJ5" s="914"/>
    </row>
    <row r="6" spans="1:39" s="106" customFormat="1" ht="51.6" customHeight="1">
      <c r="A6" s="105"/>
      <c r="B6" s="746" t="s">
        <v>175</v>
      </c>
      <c r="C6" s="911"/>
      <c r="D6" s="911"/>
      <c r="E6" s="911"/>
      <c r="F6" s="911"/>
      <c r="G6" s="911"/>
      <c r="H6" s="911"/>
      <c r="I6" s="911"/>
      <c r="J6" s="911"/>
      <c r="K6" s="911"/>
      <c r="L6" s="847" t="s">
        <v>211</v>
      </c>
      <c r="M6" s="848"/>
      <c r="N6" s="848"/>
      <c r="O6" s="848"/>
      <c r="P6" s="848"/>
      <c r="Q6" s="848"/>
      <c r="R6" s="848"/>
      <c r="S6" s="848"/>
      <c r="T6" s="848"/>
      <c r="U6" s="848"/>
      <c r="V6" s="848"/>
      <c r="W6" s="848"/>
      <c r="X6" s="848"/>
      <c r="Y6" s="849"/>
      <c r="Z6" s="918" t="s">
        <v>177</v>
      </c>
      <c r="AA6" s="919"/>
      <c r="AB6" s="919"/>
      <c r="AC6" s="919"/>
      <c r="AD6" s="919"/>
      <c r="AE6" s="919"/>
      <c r="AF6" s="920"/>
      <c r="AG6" s="921" t="s">
        <v>178</v>
      </c>
      <c r="AH6" s="922"/>
      <c r="AI6" s="922"/>
      <c r="AJ6" s="923"/>
    </row>
    <row r="7" spans="1:39" s="106" customFormat="1" ht="29.25" customHeight="1">
      <c r="B7" s="732" t="s">
        <v>179</v>
      </c>
      <c r="C7" s="924"/>
      <c r="D7" s="924"/>
      <c r="E7" s="924"/>
      <c r="F7" s="924"/>
      <c r="G7" s="924"/>
      <c r="H7" s="924"/>
      <c r="I7" s="924"/>
      <c r="J7" s="924"/>
      <c r="K7" s="924"/>
      <c r="L7" s="917" t="s">
        <v>180</v>
      </c>
      <c r="M7" s="917"/>
      <c r="N7" s="917"/>
      <c r="O7" s="917"/>
      <c r="P7" s="917"/>
      <c r="Q7" s="917"/>
      <c r="R7" s="917"/>
      <c r="S7" s="917"/>
      <c r="T7" s="917"/>
      <c r="U7" s="917"/>
      <c r="V7" s="917"/>
      <c r="W7" s="917"/>
      <c r="X7" s="917"/>
      <c r="Y7" s="917"/>
      <c r="Z7" s="917"/>
      <c r="AA7" s="917"/>
      <c r="AB7" s="917"/>
      <c r="AC7" s="917"/>
      <c r="AD7" s="917"/>
      <c r="AE7" s="917"/>
      <c r="AF7" s="917"/>
      <c r="AG7" s="917"/>
      <c r="AH7" s="917"/>
      <c r="AI7" s="917"/>
      <c r="AJ7" s="917"/>
    </row>
    <row r="8" spans="1:39" s="106" customFormat="1" ht="29.25" customHeight="1">
      <c r="B8" s="915" t="s">
        <v>181</v>
      </c>
      <c r="C8" s="916"/>
      <c r="D8" s="916"/>
      <c r="E8" s="916"/>
      <c r="F8" s="916"/>
      <c r="G8" s="916"/>
      <c r="H8" s="916"/>
      <c r="I8" s="916"/>
      <c r="J8" s="916"/>
      <c r="K8" s="916"/>
      <c r="L8" s="917" t="s">
        <v>212</v>
      </c>
      <c r="M8" s="917"/>
      <c r="N8" s="917"/>
      <c r="O8" s="917"/>
      <c r="P8" s="917"/>
      <c r="Q8" s="917"/>
      <c r="R8" s="917"/>
      <c r="S8" s="917"/>
      <c r="T8" s="917"/>
      <c r="U8" s="917"/>
      <c r="V8" s="917"/>
      <c r="W8" s="917"/>
      <c r="X8" s="917"/>
      <c r="Y8" s="917"/>
      <c r="Z8" s="917"/>
      <c r="AA8" s="917"/>
      <c r="AB8" s="917"/>
      <c r="AC8" s="917"/>
      <c r="AD8" s="917"/>
      <c r="AE8" s="917"/>
      <c r="AF8" s="917"/>
      <c r="AG8" s="917"/>
      <c r="AH8" s="917"/>
      <c r="AI8" s="917"/>
      <c r="AJ8" s="917"/>
    </row>
    <row r="9" spans="1:39" ht="9" customHeight="1"/>
    <row r="10" spans="1:39" ht="21" customHeight="1">
      <c r="B10" s="883" t="s">
        <v>183</v>
      </c>
      <c r="C10" s="884"/>
      <c r="D10" s="884"/>
      <c r="E10" s="884"/>
      <c r="F10" s="884"/>
      <c r="G10" s="884"/>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5"/>
    </row>
    <row r="11" spans="1:39" ht="21" customHeight="1">
      <c r="B11" s="900" t="s">
        <v>184</v>
      </c>
      <c r="C11" s="901"/>
      <c r="D11" s="901"/>
      <c r="E11" s="901"/>
      <c r="F11" s="901"/>
      <c r="G11" s="901"/>
      <c r="H11" s="901"/>
      <c r="I11" s="901"/>
      <c r="J11" s="901"/>
      <c r="K11" s="901"/>
      <c r="L11" s="901"/>
      <c r="M11" s="901"/>
      <c r="N11" s="901"/>
      <c r="O11" s="901"/>
      <c r="P11" s="901"/>
      <c r="Q11" s="901"/>
      <c r="R11" s="901"/>
      <c r="S11" s="902">
        <v>18.3</v>
      </c>
      <c r="T11" s="903"/>
      <c r="U11" s="903"/>
      <c r="V11" s="903"/>
      <c r="W11" s="903"/>
      <c r="X11" s="903"/>
      <c r="Y11" s="903"/>
      <c r="Z11" s="903"/>
      <c r="AA11" s="903"/>
      <c r="AB11" s="903"/>
      <c r="AC11" s="107" t="s">
        <v>9</v>
      </c>
      <c r="AD11" s="108"/>
      <c r="AE11" s="904"/>
      <c r="AF11" s="905"/>
      <c r="AG11" s="905"/>
      <c r="AH11" s="905"/>
      <c r="AI11" s="905"/>
      <c r="AJ11" s="906"/>
      <c r="AM11" s="109"/>
    </row>
    <row r="12" spans="1:39" ht="21" customHeight="1" thickBot="1">
      <c r="B12" s="110"/>
      <c r="C12" s="886" t="s">
        <v>185</v>
      </c>
      <c r="D12" s="887"/>
      <c r="E12" s="887"/>
      <c r="F12" s="887"/>
      <c r="G12" s="887"/>
      <c r="H12" s="887"/>
      <c r="I12" s="887"/>
      <c r="J12" s="887"/>
      <c r="K12" s="887"/>
      <c r="L12" s="887"/>
      <c r="M12" s="887"/>
      <c r="N12" s="887"/>
      <c r="O12" s="887"/>
      <c r="P12" s="887"/>
      <c r="Q12" s="887"/>
      <c r="R12" s="888"/>
      <c r="S12" s="866">
        <f>ROUNDUP(S11*30%,1)</f>
        <v>5.5</v>
      </c>
      <c r="T12" s="867"/>
      <c r="U12" s="867"/>
      <c r="V12" s="867"/>
      <c r="W12" s="867"/>
      <c r="X12" s="867"/>
      <c r="Y12" s="867"/>
      <c r="Z12" s="867"/>
      <c r="AA12" s="867"/>
      <c r="AB12" s="867"/>
      <c r="AC12" s="111" t="s">
        <v>9</v>
      </c>
      <c r="AD12" s="111"/>
      <c r="AE12" s="889"/>
      <c r="AF12" s="890"/>
      <c r="AG12" s="890"/>
      <c r="AH12" s="890"/>
      <c r="AI12" s="890"/>
      <c r="AJ12" s="891"/>
    </row>
    <row r="13" spans="1:39" ht="21" customHeight="1" thickTop="1">
      <c r="B13" s="892" t="s">
        <v>186</v>
      </c>
      <c r="C13" s="893"/>
      <c r="D13" s="893"/>
      <c r="E13" s="893"/>
      <c r="F13" s="893"/>
      <c r="G13" s="893"/>
      <c r="H13" s="893"/>
      <c r="I13" s="893"/>
      <c r="J13" s="893"/>
      <c r="K13" s="893"/>
      <c r="L13" s="893"/>
      <c r="M13" s="893"/>
      <c r="N13" s="893"/>
      <c r="O13" s="893"/>
      <c r="P13" s="893"/>
      <c r="Q13" s="893"/>
      <c r="R13" s="894"/>
      <c r="S13" s="895">
        <f>ROUNDUP(AE25/L25,1)</f>
        <v>7.8</v>
      </c>
      <c r="T13" s="896"/>
      <c r="U13" s="896"/>
      <c r="V13" s="896"/>
      <c r="W13" s="896"/>
      <c r="X13" s="896"/>
      <c r="Y13" s="896"/>
      <c r="Z13" s="896"/>
      <c r="AA13" s="896"/>
      <c r="AB13" s="896"/>
      <c r="AC13" s="112" t="s">
        <v>9</v>
      </c>
      <c r="AD13" s="112"/>
      <c r="AE13" s="897" t="s">
        <v>187</v>
      </c>
      <c r="AF13" s="898"/>
      <c r="AG13" s="898"/>
      <c r="AH13" s="898"/>
      <c r="AI13" s="898"/>
      <c r="AJ13" s="899"/>
    </row>
    <row r="14" spans="1:39" ht="21" customHeight="1">
      <c r="B14" s="880" t="s">
        <v>188</v>
      </c>
      <c r="C14" s="880"/>
      <c r="D14" s="880"/>
      <c r="E14" s="880"/>
      <c r="F14" s="880"/>
      <c r="G14" s="880"/>
      <c r="H14" s="880"/>
      <c r="I14" s="880"/>
      <c r="J14" s="880"/>
      <c r="K14" s="880"/>
      <c r="L14" s="880" t="s">
        <v>189</v>
      </c>
      <c r="M14" s="880"/>
      <c r="N14" s="880"/>
      <c r="O14" s="880"/>
      <c r="P14" s="880"/>
      <c r="Q14" s="880"/>
      <c r="R14" s="880"/>
      <c r="S14" s="880"/>
      <c r="T14" s="880"/>
      <c r="U14" s="880"/>
      <c r="V14" s="880"/>
      <c r="W14" s="880"/>
      <c r="X14" s="880"/>
      <c r="Y14" s="880" t="s">
        <v>190</v>
      </c>
      <c r="Z14" s="880"/>
      <c r="AA14" s="880"/>
      <c r="AB14" s="880"/>
      <c r="AC14" s="880"/>
      <c r="AD14" s="880"/>
      <c r="AE14" s="880" t="s">
        <v>191</v>
      </c>
      <c r="AF14" s="880"/>
      <c r="AG14" s="880"/>
      <c r="AH14" s="880"/>
      <c r="AI14" s="880"/>
      <c r="AJ14" s="880"/>
    </row>
    <row r="15" spans="1:39" ht="21" customHeight="1">
      <c r="B15" s="113">
        <v>1</v>
      </c>
      <c r="C15" s="863" t="s">
        <v>213</v>
      </c>
      <c r="D15" s="863"/>
      <c r="E15" s="863"/>
      <c r="F15" s="863"/>
      <c r="G15" s="863"/>
      <c r="H15" s="863"/>
      <c r="I15" s="863"/>
      <c r="J15" s="863"/>
      <c r="K15" s="863"/>
      <c r="L15" s="863" t="s">
        <v>214</v>
      </c>
      <c r="M15" s="863"/>
      <c r="N15" s="863"/>
      <c r="O15" s="863"/>
      <c r="P15" s="863"/>
      <c r="Q15" s="863"/>
      <c r="R15" s="863"/>
      <c r="S15" s="863"/>
      <c r="T15" s="863"/>
      <c r="U15" s="863"/>
      <c r="V15" s="863"/>
      <c r="W15" s="863"/>
      <c r="X15" s="863"/>
      <c r="Y15" s="863" t="s">
        <v>215</v>
      </c>
      <c r="Z15" s="863"/>
      <c r="AA15" s="863"/>
      <c r="AB15" s="863"/>
      <c r="AC15" s="863"/>
      <c r="AD15" s="863"/>
      <c r="AE15" s="882">
        <v>244</v>
      </c>
      <c r="AF15" s="882"/>
      <c r="AG15" s="882"/>
      <c r="AH15" s="882"/>
      <c r="AI15" s="882"/>
      <c r="AJ15" s="882"/>
    </row>
    <row r="16" spans="1:39" ht="21" customHeight="1">
      <c r="B16" s="113">
        <v>2</v>
      </c>
      <c r="C16" s="863" t="s">
        <v>216</v>
      </c>
      <c r="D16" s="863"/>
      <c r="E16" s="863"/>
      <c r="F16" s="863"/>
      <c r="G16" s="863"/>
      <c r="H16" s="863"/>
      <c r="I16" s="863"/>
      <c r="J16" s="863"/>
      <c r="K16" s="863"/>
      <c r="L16" s="863" t="s">
        <v>217</v>
      </c>
      <c r="M16" s="863"/>
      <c r="N16" s="863"/>
      <c r="O16" s="863"/>
      <c r="P16" s="863"/>
      <c r="Q16" s="863"/>
      <c r="R16" s="863"/>
      <c r="S16" s="863"/>
      <c r="T16" s="863"/>
      <c r="U16" s="863"/>
      <c r="V16" s="863"/>
      <c r="W16" s="863"/>
      <c r="X16" s="863"/>
      <c r="Y16" s="863" t="s">
        <v>218</v>
      </c>
      <c r="Z16" s="863"/>
      <c r="AA16" s="863"/>
      <c r="AB16" s="863"/>
      <c r="AC16" s="863"/>
      <c r="AD16" s="863"/>
      <c r="AE16" s="882">
        <v>496</v>
      </c>
      <c r="AF16" s="882"/>
      <c r="AG16" s="882"/>
      <c r="AH16" s="882"/>
      <c r="AI16" s="882"/>
      <c r="AJ16" s="882"/>
    </row>
    <row r="17" spans="2:36" ht="21" customHeight="1">
      <c r="B17" s="113">
        <v>3</v>
      </c>
      <c r="C17" s="863" t="s">
        <v>219</v>
      </c>
      <c r="D17" s="863"/>
      <c r="E17" s="863"/>
      <c r="F17" s="863"/>
      <c r="G17" s="863"/>
      <c r="H17" s="863"/>
      <c r="I17" s="863"/>
      <c r="J17" s="863"/>
      <c r="K17" s="863"/>
      <c r="L17" s="863" t="s">
        <v>214</v>
      </c>
      <c r="M17" s="863"/>
      <c r="N17" s="863"/>
      <c r="O17" s="863"/>
      <c r="P17" s="863"/>
      <c r="Q17" s="863"/>
      <c r="R17" s="863"/>
      <c r="S17" s="863"/>
      <c r="T17" s="863"/>
      <c r="U17" s="863"/>
      <c r="V17" s="863"/>
      <c r="W17" s="863"/>
      <c r="X17" s="863"/>
      <c r="Y17" s="863" t="s">
        <v>215</v>
      </c>
      <c r="Z17" s="863"/>
      <c r="AA17" s="863"/>
      <c r="AB17" s="863"/>
      <c r="AC17" s="863"/>
      <c r="AD17" s="863"/>
      <c r="AE17" s="882">
        <v>247</v>
      </c>
      <c r="AF17" s="882"/>
      <c r="AG17" s="882"/>
      <c r="AH17" s="882"/>
      <c r="AI17" s="882"/>
      <c r="AJ17" s="882"/>
    </row>
    <row r="18" spans="2:36" ht="21" customHeight="1">
      <c r="B18" s="113">
        <v>4</v>
      </c>
      <c r="C18" s="863" t="s">
        <v>220</v>
      </c>
      <c r="D18" s="863"/>
      <c r="E18" s="863"/>
      <c r="F18" s="863"/>
      <c r="G18" s="863"/>
      <c r="H18" s="863"/>
      <c r="I18" s="863"/>
      <c r="J18" s="863"/>
      <c r="K18" s="863"/>
      <c r="L18" s="863" t="s">
        <v>214</v>
      </c>
      <c r="M18" s="863"/>
      <c r="N18" s="863"/>
      <c r="O18" s="863"/>
      <c r="P18" s="863"/>
      <c r="Q18" s="863"/>
      <c r="R18" s="863"/>
      <c r="S18" s="863"/>
      <c r="T18" s="863"/>
      <c r="U18" s="863"/>
      <c r="V18" s="863"/>
      <c r="W18" s="863"/>
      <c r="X18" s="863"/>
      <c r="Y18" s="863" t="s">
        <v>215</v>
      </c>
      <c r="Z18" s="863"/>
      <c r="AA18" s="863"/>
      <c r="AB18" s="863"/>
      <c r="AC18" s="863"/>
      <c r="AD18" s="863"/>
      <c r="AE18" s="882">
        <v>245</v>
      </c>
      <c r="AF18" s="882"/>
      <c r="AG18" s="882"/>
      <c r="AH18" s="882"/>
      <c r="AI18" s="882"/>
      <c r="AJ18" s="882"/>
    </row>
    <row r="19" spans="2:36" ht="21" customHeight="1">
      <c r="B19" s="113">
        <v>5</v>
      </c>
      <c r="C19" s="863" t="s">
        <v>221</v>
      </c>
      <c r="D19" s="863"/>
      <c r="E19" s="863"/>
      <c r="F19" s="863"/>
      <c r="G19" s="863"/>
      <c r="H19" s="863"/>
      <c r="I19" s="863"/>
      <c r="J19" s="863"/>
      <c r="K19" s="863"/>
      <c r="L19" s="863" t="s">
        <v>222</v>
      </c>
      <c r="M19" s="863"/>
      <c r="N19" s="863"/>
      <c r="O19" s="863"/>
      <c r="P19" s="863"/>
      <c r="Q19" s="863"/>
      <c r="R19" s="863"/>
      <c r="S19" s="863"/>
      <c r="T19" s="863"/>
      <c r="U19" s="863"/>
      <c r="V19" s="863"/>
      <c r="W19" s="863"/>
      <c r="X19" s="863"/>
      <c r="Y19" s="863" t="s">
        <v>223</v>
      </c>
      <c r="Z19" s="863"/>
      <c r="AA19" s="863"/>
      <c r="AB19" s="863"/>
      <c r="AC19" s="863"/>
      <c r="AD19" s="863"/>
      <c r="AE19" s="882">
        <v>238</v>
      </c>
      <c r="AF19" s="882"/>
      <c r="AG19" s="882"/>
      <c r="AH19" s="882"/>
      <c r="AI19" s="882"/>
      <c r="AJ19" s="882"/>
    </row>
    <row r="20" spans="2:36" ht="21" customHeight="1">
      <c r="B20" s="113">
        <v>6</v>
      </c>
      <c r="C20" s="863" t="s">
        <v>224</v>
      </c>
      <c r="D20" s="863"/>
      <c r="E20" s="863"/>
      <c r="F20" s="863"/>
      <c r="G20" s="863"/>
      <c r="H20" s="863"/>
      <c r="I20" s="863"/>
      <c r="J20" s="863"/>
      <c r="K20" s="863"/>
      <c r="L20" s="863" t="s">
        <v>222</v>
      </c>
      <c r="M20" s="863"/>
      <c r="N20" s="863"/>
      <c r="O20" s="863"/>
      <c r="P20" s="863"/>
      <c r="Q20" s="863"/>
      <c r="R20" s="863"/>
      <c r="S20" s="863"/>
      <c r="T20" s="863"/>
      <c r="U20" s="863"/>
      <c r="V20" s="863"/>
      <c r="W20" s="863"/>
      <c r="X20" s="863"/>
      <c r="Y20" s="863" t="s">
        <v>223</v>
      </c>
      <c r="Z20" s="863"/>
      <c r="AA20" s="863"/>
      <c r="AB20" s="863"/>
      <c r="AC20" s="863"/>
      <c r="AD20" s="863"/>
      <c r="AE20" s="882">
        <v>230</v>
      </c>
      <c r="AF20" s="882"/>
      <c r="AG20" s="882"/>
      <c r="AH20" s="882"/>
      <c r="AI20" s="882"/>
      <c r="AJ20" s="882"/>
    </row>
    <row r="21" spans="2:36" ht="21" customHeight="1">
      <c r="B21" s="113">
        <v>7</v>
      </c>
      <c r="C21" s="863" t="s">
        <v>225</v>
      </c>
      <c r="D21" s="863"/>
      <c r="E21" s="863"/>
      <c r="F21" s="863"/>
      <c r="G21" s="863"/>
      <c r="H21" s="863"/>
      <c r="I21" s="863"/>
      <c r="J21" s="863"/>
      <c r="K21" s="863"/>
      <c r="L21" s="863" t="s">
        <v>222</v>
      </c>
      <c r="M21" s="863"/>
      <c r="N21" s="863"/>
      <c r="O21" s="863"/>
      <c r="P21" s="863"/>
      <c r="Q21" s="863"/>
      <c r="R21" s="863"/>
      <c r="S21" s="863"/>
      <c r="T21" s="863"/>
      <c r="U21" s="863"/>
      <c r="V21" s="863"/>
      <c r="W21" s="863"/>
      <c r="X21" s="863"/>
      <c r="Y21" s="863" t="s">
        <v>223</v>
      </c>
      <c r="Z21" s="863"/>
      <c r="AA21" s="863"/>
      <c r="AB21" s="863"/>
      <c r="AC21" s="863"/>
      <c r="AD21" s="863"/>
      <c r="AE21" s="882">
        <v>235</v>
      </c>
      <c r="AF21" s="882"/>
      <c r="AG21" s="882"/>
      <c r="AH21" s="882"/>
      <c r="AI21" s="882"/>
      <c r="AJ21" s="882"/>
    </row>
    <row r="22" spans="2:36" ht="21" customHeight="1">
      <c r="B22" s="113">
        <v>8</v>
      </c>
      <c r="C22" s="858"/>
      <c r="D22" s="858"/>
      <c r="E22" s="858"/>
      <c r="F22" s="858"/>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row>
    <row r="23" spans="2:36" ht="21" customHeight="1">
      <c r="B23" s="113">
        <v>9</v>
      </c>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8"/>
      <c r="AH23" s="858"/>
      <c r="AI23" s="858"/>
      <c r="AJ23" s="858"/>
    </row>
    <row r="24" spans="2:36" ht="21" customHeight="1">
      <c r="B24" s="113">
        <v>10</v>
      </c>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row>
    <row r="25" spans="2:36" ht="21" customHeight="1">
      <c r="B25" s="875" t="s">
        <v>192</v>
      </c>
      <c r="C25" s="875"/>
      <c r="D25" s="875"/>
      <c r="E25" s="875"/>
      <c r="F25" s="875"/>
      <c r="G25" s="875"/>
      <c r="H25" s="875"/>
      <c r="I25" s="875"/>
      <c r="J25" s="875"/>
      <c r="K25" s="875"/>
      <c r="L25" s="876">
        <v>249</v>
      </c>
      <c r="M25" s="877"/>
      <c r="N25" s="877"/>
      <c r="O25" s="877"/>
      <c r="P25" s="877"/>
      <c r="Q25" s="878" t="s">
        <v>193</v>
      </c>
      <c r="R25" s="879"/>
      <c r="S25" s="880" t="s">
        <v>194</v>
      </c>
      <c r="T25" s="880"/>
      <c r="U25" s="880"/>
      <c r="V25" s="880"/>
      <c r="W25" s="880"/>
      <c r="X25" s="880"/>
      <c r="Y25" s="880"/>
      <c r="Z25" s="880"/>
      <c r="AA25" s="880"/>
      <c r="AB25" s="880"/>
      <c r="AC25" s="880"/>
      <c r="AD25" s="880"/>
      <c r="AE25" s="881">
        <f>SUM(AE15:AJ24)</f>
        <v>1935</v>
      </c>
      <c r="AF25" s="881"/>
      <c r="AG25" s="881"/>
      <c r="AH25" s="881"/>
      <c r="AI25" s="881"/>
      <c r="AJ25" s="881"/>
    </row>
    <row r="26" spans="2:36" ht="6.75" customHeight="1">
      <c r="B26" s="114"/>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2:36" ht="21" customHeight="1">
      <c r="B27" s="864" t="s">
        <v>195</v>
      </c>
      <c r="C27" s="864"/>
      <c r="D27" s="864"/>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64"/>
      <c r="AG27" s="864"/>
      <c r="AH27" s="864"/>
      <c r="AI27" s="864"/>
      <c r="AJ27" s="864"/>
    </row>
    <row r="28" spans="2:36" ht="21" customHeight="1" thickBot="1">
      <c r="B28" s="865" t="s">
        <v>196</v>
      </c>
      <c r="C28" s="865"/>
      <c r="D28" s="865"/>
      <c r="E28" s="865"/>
      <c r="F28" s="865"/>
      <c r="G28" s="865"/>
      <c r="H28" s="865"/>
      <c r="I28" s="865"/>
      <c r="J28" s="865"/>
      <c r="K28" s="865"/>
      <c r="L28" s="865"/>
      <c r="M28" s="865"/>
      <c r="N28" s="865"/>
      <c r="O28" s="865"/>
      <c r="P28" s="865"/>
      <c r="Q28" s="865"/>
      <c r="R28" s="865"/>
      <c r="S28" s="866">
        <f>ROUNDUP(S11/50,1)</f>
        <v>0.4</v>
      </c>
      <c r="T28" s="867"/>
      <c r="U28" s="867"/>
      <c r="V28" s="867"/>
      <c r="W28" s="867"/>
      <c r="X28" s="867"/>
      <c r="Y28" s="867"/>
      <c r="Z28" s="867"/>
      <c r="AA28" s="867"/>
      <c r="AB28" s="867"/>
      <c r="AC28" s="116" t="s">
        <v>9</v>
      </c>
      <c r="AD28" s="117"/>
      <c r="AE28" s="868"/>
      <c r="AF28" s="869"/>
      <c r="AG28" s="869"/>
      <c r="AH28" s="869"/>
      <c r="AI28" s="869"/>
      <c r="AJ28" s="869"/>
    </row>
    <row r="29" spans="2:36" ht="21" customHeight="1" thickTop="1">
      <c r="B29" s="870" t="s">
        <v>197</v>
      </c>
      <c r="C29" s="870"/>
      <c r="D29" s="870"/>
      <c r="E29" s="870"/>
      <c r="F29" s="870"/>
      <c r="G29" s="870"/>
      <c r="H29" s="870"/>
      <c r="I29" s="870"/>
      <c r="J29" s="870"/>
      <c r="K29" s="870"/>
      <c r="L29" s="870"/>
      <c r="M29" s="870"/>
      <c r="N29" s="870"/>
      <c r="O29" s="870"/>
      <c r="P29" s="870"/>
      <c r="Q29" s="870"/>
      <c r="R29" s="870"/>
      <c r="S29" s="871">
        <v>0.5</v>
      </c>
      <c r="T29" s="872"/>
      <c r="U29" s="872"/>
      <c r="V29" s="872"/>
      <c r="W29" s="872"/>
      <c r="X29" s="872"/>
      <c r="Y29" s="872"/>
      <c r="Z29" s="872"/>
      <c r="AA29" s="872"/>
      <c r="AB29" s="872"/>
      <c r="AC29" s="118" t="s">
        <v>9</v>
      </c>
      <c r="AD29" s="119"/>
      <c r="AE29" s="873" t="s">
        <v>198</v>
      </c>
      <c r="AF29" s="874"/>
      <c r="AG29" s="874"/>
      <c r="AH29" s="874"/>
      <c r="AI29" s="874"/>
      <c r="AJ29" s="874"/>
    </row>
    <row r="30" spans="2:36" ht="21" customHeight="1">
      <c r="B30" s="862" t="s">
        <v>199</v>
      </c>
      <c r="C30" s="862"/>
      <c r="D30" s="862"/>
      <c r="E30" s="862"/>
      <c r="F30" s="862"/>
      <c r="G30" s="862"/>
      <c r="H30" s="862"/>
      <c r="I30" s="862"/>
      <c r="J30" s="862"/>
      <c r="K30" s="862"/>
      <c r="L30" s="862"/>
      <c r="M30" s="862"/>
      <c r="N30" s="862"/>
      <c r="O30" s="862"/>
      <c r="P30" s="862"/>
      <c r="Q30" s="862"/>
      <c r="R30" s="862"/>
      <c r="S30" s="862" t="s">
        <v>200</v>
      </c>
      <c r="T30" s="862"/>
      <c r="U30" s="862"/>
      <c r="V30" s="862"/>
      <c r="W30" s="862"/>
      <c r="X30" s="862"/>
      <c r="Y30" s="862"/>
      <c r="Z30" s="862"/>
      <c r="AA30" s="862"/>
      <c r="AB30" s="862"/>
      <c r="AC30" s="862"/>
      <c r="AD30" s="862"/>
      <c r="AE30" s="862"/>
      <c r="AF30" s="862"/>
      <c r="AG30" s="862"/>
      <c r="AH30" s="862"/>
      <c r="AI30" s="862"/>
      <c r="AJ30" s="862"/>
    </row>
    <row r="31" spans="2:36" ht="21" customHeight="1">
      <c r="B31" s="113">
        <v>1</v>
      </c>
      <c r="C31" s="863" t="s">
        <v>226</v>
      </c>
      <c r="D31" s="863"/>
      <c r="E31" s="863"/>
      <c r="F31" s="863"/>
      <c r="G31" s="863"/>
      <c r="H31" s="863"/>
      <c r="I31" s="863"/>
      <c r="J31" s="863"/>
      <c r="K31" s="863"/>
      <c r="L31" s="863"/>
      <c r="M31" s="863"/>
      <c r="N31" s="863"/>
      <c r="O31" s="863"/>
      <c r="P31" s="863"/>
      <c r="Q31" s="863"/>
      <c r="R31" s="863"/>
      <c r="S31" s="863" t="s">
        <v>227</v>
      </c>
      <c r="T31" s="863"/>
      <c r="U31" s="863"/>
      <c r="V31" s="863"/>
      <c r="W31" s="863"/>
      <c r="X31" s="863"/>
      <c r="Y31" s="863"/>
      <c r="Z31" s="863"/>
      <c r="AA31" s="863"/>
      <c r="AB31" s="863"/>
      <c r="AC31" s="863"/>
      <c r="AD31" s="863"/>
      <c r="AE31" s="863"/>
      <c r="AF31" s="863"/>
      <c r="AG31" s="863"/>
      <c r="AH31" s="863"/>
      <c r="AI31" s="863"/>
      <c r="AJ31" s="863"/>
    </row>
    <row r="32" spans="2:36" ht="21" customHeight="1">
      <c r="B32" s="113">
        <v>2</v>
      </c>
      <c r="C32" s="858"/>
      <c r="D32" s="858"/>
      <c r="E32" s="858"/>
      <c r="F32" s="858"/>
      <c r="G32" s="858"/>
      <c r="H32" s="858"/>
      <c r="I32" s="858"/>
      <c r="J32" s="858"/>
      <c r="K32" s="858"/>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8"/>
      <c r="AI32" s="858"/>
      <c r="AJ32" s="858"/>
    </row>
    <row r="33" spans="2:38" ht="21" customHeight="1">
      <c r="B33" s="113">
        <v>3</v>
      </c>
      <c r="C33" s="858"/>
      <c r="D33" s="858"/>
      <c r="E33" s="858"/>
      <c r="F33" s="858"/>
      <c r="G33" s="858"/>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row>
    <row r="34" spans="2:38" ht="6.75" customHeight="1">
      <c r="B34" s="114"/>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2:38" ht="22.5" customHeight="1">
      <c r="B35" s="859" t="s">
        <v>201</v>
      </c>
      <c r="C35" s="859"/>
      <c r="D35" s="859"/>
      <c r="E35" s="859"/>
      <c r="F35" s="859"/>
      <c r="G35" s="859"/>
      <c r="H35" s="860" t="s">
        <v>202</v>
      </c>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c r="AI35" s="860"/>
      <c r="AJ35" s="860"/>
    </row>
    <row r="36" spans="2:38" ht="3.75" customHeight="1">
      <c r="B36" s="11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2:38" ht="18.75" customHeight="1">
      <c r="B37" s="791" t="s">
        <v>203</v>
      </c>
      <c r="C37" s="791"/>
      <c r="D37" s="791"/>
      <c r="E37" s="791"/>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120"/>
    </row>
    <row r="38" spans="2:38" ht="18.75" customHeight="1">
      <c r="B38" s="791"/>
      <c r="C38" s="791"/>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120"/>
    </row>
    <row r="39" spans="2:38" ht="18.75" customHeight="1">
      <c r="B39" s="791"/>
      <c r="C39" s="791"/>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120"/>
    </row>
    <row r="40" spans="2:38" ht="18.75" customHeight="1">
      <c r="B40" s="791"/>
      <c r="C40" s="791"/>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120"/>
    </row>
    <row r="41" spans="2:38" ht="18.75" customHeight="1">
      <c r="B41" s="791"/>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120"/>
    </row>
    <row r="42" spans="2:38" ht="18.75" customHeight="1">
      <c r="B42" s="861" t="s">
        <v>204</v>
      </c>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120"/>
    </row>
    <row r="43" spans="2:38" ht="18.75" customHeight="1">
      <c r="B43" s="861"/>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120"/>
    </row>
    <row r="44" spans="2:38" ht="18.75" customHeight="1">
      <c r="B44" s="861"/>
      <c r="C44" s="861"/>
      <c r="D44" s="861"/>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1"/>
      <c r="AL44" s="120"/>
    </row>
    <row r="45" spans="2:38" ht="18.75" customHeight="1">
      <c r="B45" s="861"/>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120"/>
    </row>
    <row r="46" spans="2:38" ht="18.600000000000001" customHeight="1">
      <c r="B46" s="861"/>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c r="AI46" s="861"/>
      <c r="AJ46" s="861"/>
      <c r="AK46" s="861"/>
      <c r="AL46" s="120"/>
    </row>
    <row r="47" spans="2:38" s="121" customFormat="1" ht="17.25" customHeight="1">
      <c r="B47" s="121" t="s">
        <v>205</v>
      </c>
    </row>
    <row r="48" spans="2:38" s="121" customFormat="1" ht="30.6" customHeight="1">
      <c r="B48" s="786" t="s">
        <v>206</v>
      </c>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7"/>
    </row>
    <row r="49" spans="2:37" s="121" customFormat="1" ht="21" customHeight="1">
      <c r="B49" s="102" t="s">
        <v>207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3" t="s">
        <v>208</v>
      </c>
    </row>
  </sheetData>
  <mergeCells count="92">
    <mergeCell ref="B8:K8"/>
    <mergeCell ref="L8:AJ8"/>
    <mergeCell ref="B6:K6"/>
    <mergeCell ref="L6:Y6"/>
    <mergeCell ref="Z6:AF6"/>
    <mergeCell ref="AG6:AJ6"/>
    <mergeCell ref="B7:K7"/>
    <mergeCell ref="L7:AJ7"/>
    <mergeCell ref="B1:AJ1"/>
    <mergeCell ref="B2:AJ2"/>
    <mergeCell ref="Z3:AJ3"/>
    <mergeCell ref="B5:K5"/>
    <mergeCell ref="L5:AJ5"/>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3"/>
  <pageMargins left="0.7" right="0.7" top="0.75" bottom="0.75" header="0.3" footer="0.3"/>
  <pageSetup paperSize="9" scale="8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5"/>
  <sheetViews>
    <sheetView view="pageBreakPreview" topLeftCell="A7" zoomScaleNormal="100" zoomScaleSheetLayoutView="100" workbookViewId="0">
      <selection activeCell="E3" sqref="E3"/>
    </sheetView>
  </sheetViews>
  <sheetFormatPr defaultColWidth="9" defaultRowHeight="13.2"/>
  <cols>
    <col min="1" max="1" width="1.33203125" style="123" customWidth="1"/>
    <col min="2" max="2" width="24.21875" style="123" customWidth="1"/>
    <col min="3" max="3" width="6.77734375" style="123" customWidth="1"/>
    <col min="4" max="5" width="21.21875" style="123" customWidth="1"/>
    <col min="6" max="6" width="3.109375" style="123" customWidth="1"/>
    <col min="7" max="256" width="9" style="123"/>
    <col min="257" max="257" width="1.33203125" style="123" customWidth="1"/>
    <col min="258" max="258" width="24.21875" style="123" customWidth="1"/>
    <col min="259" max="259" width="6.77734375" style="123" customWidth="1"/>
    <col min="260" max="261" width="21.21875" style="123" customWidth="1"/>
    <col min="262" max="262" width="3.109375" style="123" customWidth="1"/>
    <col min="263" max="512" width="9" style="123"/>
    <col min="513" max="513" width="1.33203125" style="123" customWidth="1"/>
    <col min="514" max="514" width="24.21875" style="123" customWidth="1"/>
    <col min="515" max="515" width="6.77734375" style="123" customWidth="1"/>
    <col min="516" max="517" width="21.21875" style="123" customWidth="1"/>
    <col min="518" max="518" width="3.109375" style="123" customWidth="1"/>
    <col min="519" max="768" width="9" style="123"/>
    <col min="769" max="769" width="1.33203125" style="123" customWidth="1"/>
    <col min="770" max="770" width="24.21875" style="123" customWidth="1"/>
    <col min="771" max="771" width="6.77734375" style="123" customWidth="1"/>
    <col min="772" max="773" width="21.21875" style="123" customWidth="1"/>
    <col min="774" max="774" width="3.109375" style="123" customWidth="1"/>
    <col min="775" max="1024" width="9" style="123"/>
    <col min="1025" max="1025" width="1.33203125" style="123" customWidth="1"/>
    <col min="1026" max="1026" width="24.21875" style="123" customWidth="1"/>
    <col min="1027" max="1027" width="6.77734375" style="123" customWidth="1"/>
    <col min="1028" max="1029" width="21.21875" style="123" customWidth="1"/>
    <col min="1030" max="1030" width="3.109375" style="123" customWidth="1"/>
    <col min="1031" max="1280" width="9" style="123"/>
    <col min="1281" max="1281" width="1.33203125" style="123" customWidth="1"/>
    <col min="1282" max="1282" width="24.21875" style="123" customWidth="1"/>
    <col min="1283" max="1283" width="6.77734375" style="123" customWidth="1"/>
    <col min="1284" max="1285" width="21.21875" style="123" customWidth="1"/>
    <col min="1286" max="1286" width="3.109375" style="123" customWidth="1"/>
    <col min="1287" max="1536" width="9" style="123"/>
    <col min="1537" max="1537" width="1.33203125" style="123" customWidth="1"/>
    <col min="1538" max="1538" width="24.21875" style="123" customWidth="1"/>
    <col min="1539" max="1539" width="6.77734375" style="123" customWidth="1"/>
    <col min="1540" max="1541" width="21.21875" style="123" customWidth="1"/>
    <col min="1542" max="1542" width="3.109375" style="123" customWidth="1"/>
    <col min="1543" max="1792" width="9" style="123"/>
    <col min="1793" max="1793" width="1.33203125" style="123" customWidth="1"/>
    <col min="1794" max="1794" width="24.21875" style="123" customWidth="1"/>
    <col min="1795" max="1795" width="6.77734375" style="123" customWidth="1"/>
    <col min="1796" max="1797" width="21.21875" style="123" customWidth="1"/>
    <col min="1798" max="1798" width="3.109375" style="123" customWidth="1"/>
    <col min="1799" max="2048" width="9" style="123"/>
    <col min="2049" max="2049" width="1.33203125" style="123" customWidth="1"/>
    <col min="2050" max="2050" width="24.21875" style="123" customWidth="1"/>
    <col min="2051" max="2051" width="6.77734375" style="123" customWidth="1"/>
    <col min="2052" max="2053" width="21.21875" style="123" customWidth="1"/>
    <col min="2054" max="2054" width="3.109375" style="123" customWidth="1"/>
    <col min="2055" max="2304" width="9" style="123"/>
    <col min="2305" max="2305" width="1.33203125" style="123" customWidth="1"/>
    <col min="2306" max="2306" width="24.21875" style="123" customWidth="1"/>
    <col min="2307" max="2307" width="6.77734375" style="123" customWidth="1"/>
    <col min="2308" max="2309" width="21.21875" style="123" customWidth="1"/>
    <col min="2310" max="2310" width="3.109375" style="123" customWidth="1"/>
    <col min="2311" max="2560" width="9" style="123"/>
    <col min="2561" max="2561" width="1.33203125" style="123" customWidth="1"/>
    <col min="2562" max="2562" width="24.21875" style="123" customWidth="1"/>
    <col min="2563" max="2563" width="6.77734375" style="123" customWidth="1"/>
    <col min="2564" max="2565" width="21.21875" style="123" customWidth="1"/>
    <col min="2566" max="2566" width="3.109375" style="123" customWidth="1"/>
    <col min="2567" max="2816" width="9" style="123"/>
    <col min="2817" max="2817" width="1.33203125" style="123" customWidth="1"/>
    <col min="2818" max="2818" width="24.21875" style="123" customWidth="1"/>
    <col min="2819" max="2819" width="6.77734375" style="123" customWidth="1"/>
    <col min="2820" max="2821" width="21.21875" style="123" customWidth="1"/>
    <col min="2822" max="2822" width="3.109375" style="123" customWidth="1"/>
    <col min="2823" max="3072" width="9" style="123"/>
    <col min="3073" max="3073" width="1.33203125" style="123" customWidth="1"/>
    <col min="3074" max="3074" width="24.21875" style="123" customWidth="1"/>
    <col min="3075" max="3075" width="6.77734375" style="123" customWidth="1"/>
    <col min="3076" max="3077" width="21.21875" style="123" customWidth="1"/>
    <col min="3078" max="3078" width="3.109375" style="123" customWidth="1"/>
    <col min="3079" max="3328" width="9" style="123"/>
    <col min="3329" max="3329" width="1.33203125" style="123" customWidth="1"/>
    <col min="3330" max="3330" width="24.21875" style="123" customWidth="1"/>
    <col min="3331" max="3331" width="6.77734375" style="123" customWidth="1"/>
    <col min="3332" max="3333" width="21.21875" style="123" customWidth="1"/>
    <col min="3334" max="3334" width="3.109375" style="123" customWidth="1"/>
    <col min="3335" max="3584" width="9" style="123"/>
    <col min="3585" max="3585" width="1.33203125" style="123" customWidth="1"/>
    <col min="3586" max="3586" width="24.21875" style="123" customWidth="1"/>
    <col min="3587" max="3587" width="6.77734375" style="123" customWidth="1"/>
    <col min="3588" max="3589" width="21.21875" style="123" customWidth="1"/>
    <col min="3590" max="3590" width="3.109375" style="123" customWidth="1"/>
    <col min="3591" max="3840" width="9" style="123"/>
    <col min="3841" max="3841" width="1.33203125" style="123" customWidth="1"/>
    <col min="3842" max="3842" width="24.21875" style="123" customWidth="1"/>
    <col min="3843" max="3843" width="6.77734375" style="123" customWidth="1"/>
    <col min="3844" max="3845" width="21.21875" style="123" customWidth="1"/>
    <col min="3846" max="3846" width="3.109375" style="123" customWidth="1"/>
    <col min="3847" max="4096" width="9" style="123"/>
    <col min="4097" max="4097" width="1.33203125" style="123" customWidth="1"/>
    <col min="4098" max="4098" width="24.21875" style="123" customWidth="1"/>
    <col min="4099" max="4099" width="6.77734375" style="123" customWidth="1"/>
    <col min="4100" max="4101" width="21.21875" style="123" customWidth="1"/>
    <col min="4102" max="4102" width="3.109375" style="123" customWidth="1"/>
    <col min="4103" max="4352" width="9" style="123"/>
    <col min="4353" max="4353" width="1.33203125" style="123" customWidth="1"/>
    <col min="4354" max="4354" width="24.21875" style="123" customWidth="1"/>
    <col min="4355" max="4355" width="6.77734375" style="123" customWidth="1"/>
    <col min="4356" max="4357" width="21.21875" style="123" customWidth="1"/>
    <col min="4358" max="4358" width="3.109375" style="123" customWidth="1"/>
    <col min="4359" max="4608" width="9" style="123"/>
    <col min="4609" max="4609" width="1.33203125" style="123" customWidth="1"/>
    <col min="4610" max="4610" width="24.21875" style="123" customWidth="1"/>
    <col min="4611" max="4611" width="6.77734375" style="123" customWidth="1"/>
    <col min="4612" max="4613" width="21.21875" style="123" customWidth="1"/>
    <col min="4614" max="4614" width="3.109375" style="123" customWidth="1"/>
    <col min="4615" max="4864" width="9" style="123"/>
    <col min="4865" max="4865" width="1.33203125" style="123" customWidth="1"/>
    <col min="4866" max="4866" width="24.21875" style="123" customWidth="1"/>
    <col min="4867" max="4867" width="6.77734375" style="123" customWidth="1"/>
    <col min="4868" max="4869" width="21.21875" style="123" customWidth="1"/>
    <col min="4870" max="4870" width="3.109375" style="123" customWidth="1"/>
    <col min="4871" max="5120" width="9" style="123"/>
    <col min="5121" max="5121" width="1.33203125" style="123" customWidth="1"/>
    <col min="5122" max="5122" width="24.21875" style="123" customWidth="1"/>
    <col min="5123" max="5123" width="6.77734375" style="123" customWidth="1"/>
    <col min="5124" max="5125" width="21.21875" style="123" customWidth="1"/>
    <col min="5126" max="5126" width="3.109375" style="123" customWidth="1"/>
    <col min="5127" max="5376" width="9" style="123"/>
    <col min="5377" max="5377" width="1.33203125" style="123" customWidth="1"/>
    <col min="5378" max="5378" width="24.21875" style="123" customWidth="1"/>
    <col min="5379" max="5379" width="6.77734375" style="123" customWidth="1"/>
    <col min="5380" max="5381" width="21.21875" style="123" customWidth="1"/>
    <col min="5382" max="5382" width="3.109375" style="123" customWidth="1"/>
    <col min="5383" max="5632" width="9" style="123"/>
    <col min="5633" max="5633" width="1.33203125" style="123" customWidth="1"/>
    <col min="5634" max="5634" width="24.21875" style="123" customWidth="1"/>
    <col min="5635" max="5635" width="6.77734375" style="123" customWidth="1"/>
    <col min="5636" max="5637" width="21.21875" style="123" customWidth="1"/>
    <col min="5638" max="5638" width="3.109375" style="123" customWidth="1"/>
    <col min="5639" max="5888" width="9" style="123"/>
    <col min="5889" max="5889" width="1.33203125" style="123" customWidth="1"/>
    <col min="5890" max="5890" width="24.21875" style="123" customWidth="1"/>
    <col min="5891" max="5891" width="6.77734375" style="123" customWidth="1"/>
    <col min="5892" max="5893" width="21.21875" style="123" customWidth="1"/>
    <col min="5894" max="5894" width="3.109375" style="123" customWidth="1"/>
    <col min="5895" max="6144" width="9" style="123"/>
    <col min="6145" max="6145" width="1.33203125" style="123" customWidth="1"/>
    <col min="6146" max="6146" width="24.21875" style="123" customWidth="1"/>
    <col min="6147" max="6147" width="6.77734375" style="123" customWidth="1"/>
    <col min="6148" max="6149" width="21.21875" style="123" customWidth="1"/>
    <col min="6150" max="6150" width="3.109375" style="123" customWidth="1"/>
    <col min="6151" max="6400" width="9" style="123"/>
    <col min="6401" max="6401" width="1.33203125" style="123" customWidth="1"/>
    <col min="6402" max="6402" width="24.21875" style="123" customWidth="1"/>
    <col min="6403" max="6403" width="6.77734375" style="123" customWidth="1"/>
    <col min="6404" max="6405" width="21.21875" style="123" customWidth="1"/>
    <col min="6406" max="6406" width="3.109375" style="123" customWidth="1"/>
    <col min="6407" max="6656" width="9" style="123"/>
    <col min="6657" max="6657" width="1.33203125" style="123" customWidth="1"/>
    <col min="6658" max="6658" width="24.21875" style="123" customWidth="1"/>
    <col min="6659" max="6659" width="6.77734375" style="123" customWidth="1"/>
    <col min="6660" max="6661" width="21.21875" style="123" customWidth="1"/>
    <col min="6662" max="6662" width="3.109375" style="123" customWidth="1"/>
    <col min="6663" max="6912" width="9" style="123"/>
    <col min="6913" max="6913" width="1.33203125" style="123" customWidth="1"/>
    <col min="6914" max="6914" width="24.21875" style="123" customWidth="1"/>
    <col min="6915" max="6915" width="6.77734375" style="123" customWidth="1"/>
    <col min="6916" max="6917" width="21.21875" style="123" customWidth="1"/>
    <col min="6918" max="6918" width="3.109375" style="123" customWidth="1"/>
    <col min="6919" max="7168" width="9" style="123"/>
    <col min="7169" max="7169" width="1.33203125" style="123" customWidth="1"/>
    <col min="7170" max="7170" width="24.21875" style="123" customWidth="1"/>
    <col min="7171" max="7171" width="6.77734375" style="123" customWidth="1"/>
    <col min="7172" max="7173" width="21.21875" style="123" customWidth="1"/>
    <col min="7174" max="7174" width="3.109375" style="123" customWidth="1"/>
    <col min="7175" max="7424" width="9" style="123"/>
    <col min="7425" max="7425" width="1.33203125" style="123" customWidth="1"/>
    <col min="7426" max="7426" width="24.21875" style="123" customWidth="1"/>
    <col min="7427" max="7427" width="6.77734375" style="123" customWidth="1"/>
    <col min="7428" max="7429" width="21.21875" style="123" customWidth="1"/>
    <col min="7430" max="7430" width="3.109375" style="123" customWidth="1"/>
    <col min="7431" max="7680" width="9" style="123"/>
    <col min="7681" max="7681" width="1.33203125" style="123" customWidth="1"/>
    <col min="7682" max="7682" width="24.21875" style="123" customWidth="1"/>
    <col min="7683" max="7683" width="6.77734375" style="123" customWidth="1"/>
    <col min="7684" max="7685" width="21.21875" style="123" customWidth="1"/>
    <col min="7686" max="7686" width="3.109375" style="123" customWidth="1"/>
    <col min="7687" max="7936" width="9" style="123"/>
    <col min="7937" max="7937" width="1.33203125" style="123" customWidth="1"/>
    <col min="7938" max="7938" width="24.21875" style="123" customWidth="1"/>
    <col min="7939" max="7939" width="6.77734375" style="123" customWidth="1"/>
    <col min="7940" max="7941" width="21.21875" style="123" customWidth="1"/>
    <col min="7942" max="7942" width="3.109375" style="123" customWidth="1"/>
    <col min="7943" max="8192" width="9" style="123"/>
    <col min="8193" max="8193" width="1.33203125" style="123" customWidth="1"/>
    <col min="8194" max="8194" width="24.21875" style="123" customWidth="1"/>
    <col min="8195" max="8195" width="6.77734375" style="123" customWidth="1"/>
    <col min="8196" max="8197" width="21.21875" style="123" customWidth="1"/>
    <col min="8198" max="8198" width="3.109375" style="123" customWidth="1"/>
    <col min="8199" max="8448" width="9" style="123"/>
    <col min="8449" max="8449" width="1.33203125" style="123" customWidth="1"/>
    <col min="8450" max="8450" width="24.21875" style="123" customWidth="1"/>
    <col min="8451" max="8451" width="6.77734375" style="123" customWidth="1"/>
    <col min="8452" max="8453" width="21.21875" style="123" customWidth="1"/>
    <col min="8454" max="8454" width="3.109375" style="123" customWidth="1"/>
    <col min="8455" max="8704" width="9" style="123"/>
    <col min="8705" max="8705" width="1.33203125" style="123" customWidth="1"/>
    <col min="8706" max="8706" width="24.21875" style="123" customWidth="1"/>
    <col min="8707" max="8707" width="6.77734375" style="123" customWidth="1"/>
    <col min="8708" max="8709" width="21.21875" style="123" customWidth="1"/>
    <col min="8710" max="8710" width="3.109375" style="123" customWidth="1"/>
    <col min="8711" max="8960" width="9" style="123"/>
    <col min="8961" max="8961" width="1.33203125" style="123" customWidth="1"/>
    <col min="8962" max="8962" width="24.21875" style="123" customWidth="1"/>
    <col min="8963" max="8963" width="6.77734375" style="123" customWidth="1"/>
    <col min="8964" max="8965" width="21.21875" style="123" customWidth="1"/>
    <col min="8966" max="8966" width="3.109375" style="123" customWidth="1"/>
    <col min="8967" max="9216" width="9" style="123"/>
    <col min="9217" max="9217" width="1.33203125" style="123" customWidth="1"/>
    <col min="9218" max="9218" width="24.21875" style="123" customWidth="1"/>
    <col min="9219" max="9219" width="6.77734375" style="123" customWidth="1"/>
    <col min="9220" max="9221" width="21.21875" style="123" customWidth="1"/>
    <col min="9222" max="9222" width="3.109375" style="123" customWidth="1"/>
    <col min="9223" max="9472" width="9" style="123"/>
    <col min="9473" max="9473" width="1.33203125" style="123" customWidth="1"/>
    <col min="9474" max="9474" width="24.21875" style="123" customWidth="1"/>
    <col min="9475" max="9475" width="6.77734375" style="123" customWidth="1"/>
    <col min="9476" max="9477" width="21.21875" style="123" customWidth="1"/>
    <col min="9478" max="9478" width="3.109375" style="123" customWidth="1"/>
    <col min="9479" max="9728" width="9" style="123"/>
    <col min="9729" max="9729" width="1.33203125" style="123" customWidth="1"/>
    <col min="9730" max="9730" width="24.21875" style="123" customWidth="1"/>
    <col min="9731" max="9731" width="6.77734375" style="123" customWidth="1"/>
    <col min="9732" max="9733" width="21.21875" style="123" customWidth="1"/>
    <col min="9734" max="9734" width="3.109375" style="123" customWidth="1"/>
    <col min="9735" max="9984" width="9" style="123"/>
    <col min="9985" max="9985" width="1.33203125" style="123" customWidth="1"/>
    <col min="9986" max="9986" width="24.21875" style="123" customWidth="1"/>
    <col min="9987" max="9987" width="6.77734375" style="123" customWidth="1"/>
    <col min="9988" max="9989" width="21.21875" style="123" customWidth="1"/>
    <col min="9990" max="9990" width="3.109375" style="123" customWidth="1"/>
    <col min="9991" max="10240" width="9" style="123"/>
    <col min="10241" max="10241" width="1.33203125" style="123" customWidth="1"/>
    <col min="10242" max="10242" width="24.21875" style="123" customWidth="1"/>
    <col min="10243" max="10243" width="6.77734375" style="123" customWidth="1"/>
    <col min="10244" max="10245" width="21.21875" style="123" customWidth="1"/>
    <col min="10246" max="10246" width="3.109375" style="123" customWidth="1"/>
    <col min="10247" max="10496" width="9" style="123"/>
    <col min="10497" max="10497" width="1.33203125" style="123" customWidth="1"/>
    <col min="10498" max="10498" width="24.21875" style="123" customWidth="1"/>
    <col min="10499" max="10499" width="6.77734375" style="123" customWidth="1"/>
    <col min="10500" max="10501" width="21.21875" style="123" customWidth="1"/>
    <col min="10502" max="10502" width="3.109375" style="123" customWidth="1"/>
    <col min="10503" max="10752" width="9" style="123"/>
    <col min="10753" max="10753" width="1.33203125" style="123" customWidth="1"/>
    <col min="10754" max="10754" width="24.21875" style="123" customWidth="1"/>
    <col min="10755" max="10755" width="6.77734375" style="123" customWidth="1"/>
    <col min="10756" max="10757" width="21.21875" style="123" customWidth="1"/>
    <col min="10758" max="10758" width="3.109375" style="123" customWidth="1"/>
    <col min="10759" max="11008" width="9" style="123"/>
    <col min="11009" max="11009" width="1.33203125" style="123" customWidth="1"/>
    <col min="11010" max="11010" width="24.21875" style="123" customWidth="1"/>
    <col min="11011" max="11011" width="6.77734375" style="123" customWidth="1"/>
    <col min="11012" max="11013" width="21.21875" style="123" customWidth="1"/>
    <col min="11014" max="11014" width="3.109375" style="123" customWidth="1"/>
    <col min="11015" max="11264" width="9" style="123"/>
    <col min="11265" max="11265" width="1.33203125" style="123" customWidth="1"/>
    <col min="11266" max="11266" width="24.21875" style="123" customWidth="1"/>
    <col min="11267" max="11267" width="6.77734375" style="123" customWidth="1"/>
    <col min="11268" max="11269" width="21.21875" style="123" customWidth="1"/>
    <col min="11270" max="11270" width="3.109375" style="123" customWidth="1"/>
    <col min="11271" max="11520" width="9" style="123"/>
    <col min="11521" max="11521" width="1.33203125" style="123" customWidth="1"/>
    <col min="11522" max="11522" width="24.21875" style="123" customWidth="1"/>
    <col min="11523" max="11523" width="6.77734375" style="123" customWidth="1"/>
    <col min="11524" max="11525" width="21.21875" style="123" customWidth="1"/>
    <col min="11526" max="11526" width="3.109375" style="123" customWidth="1"/>
    <col min="11527" max="11776" width="9" style="123"/>
    <col min="11777" max="11777" width="1.33203125" style="123" customWidth="1"/>
    <col min="11778" max="11778" width="24.21875" style="123" customWidth="1"/>
    <col min="11779" max="11779" width="6.77734375" style="123" customWidth="1"/>
    <col min="11780" max="11781" width="21.21875" style="123" customWidth="1"/>
    <col min="11782" max="11782" width="3.109375" style="123" customWidth="1"/>
    <col min="11783" max="12032" width="9" style="123"/>
    <col min="12033" max="12033" width="1.33203125" style="123" customWidth="1"/>
    <col min="12034" max="12034" width="24.21875" style="123" customWidth="1"/>
    <col min="12035" max="12035" width="6.77734375" style="123" customWidth="1"/>
    <col min="12036" max="12037" width="21.21875" style="123" customWidth="1"/>
    <col min="12038" max="12038" width="3.109375" style="123" customWidth="1"/>
    <col min="12039" max="12288" width="9" style="123"/>
    <col min="12289" max="12289" width="1.33203125" style="123" customWidth="1"/>
    <col min="12290" max="12290" width="24.21875" style="123" customWidth="1"/>
    <col min="12291" max="12291" width="6.77734375" style="123" customWidth="1"/>
    <col min="12292" max="12293" width="21.21875" style="123" customWidth="1"/>
    <col min="12294" max="12294" width="3.109375" style="123" customWidth="1"/>
    <col min="12295" max="12544" width="9" style="123"/>
    <col min="12545" max="12545" width="1.33203125" style="123" customWidth="1"/>
    <col min="12546" max="12546" width="24.21875" style="123" customWidth="1"/>
    <col min="12547" max="12547" width="6.77734375" style="123" customWidth="1"/>
    <col min="12548" max="12549" width="21.21875" style="123" customWidth="1"/>
    <col min="12550" max="12550" width="3.109375" style="123" customWidth="1"/>
    <col min="12551" max="12800" width="9" style="123"/>
    <col min="12801" max="12801" width="1.33203125" style="123" customWidth="1"/>
    <col min="12802" max="12802" width="24.21875" style="123" customWidth="1"/>
    <col min="12803" max="12803" width="6.77734375" style="123" customWidth="1"/>
    <col min="12804" max="12805" width="21.21875" style="123" customWidth="1"/>
    <col min="12806" max="12806" width="3.109375" style="123" customWidth="1"/>
    <col min="12807" max="13056" width="9" style="123"/>
    <col min="13057" max="13057" width="1.33203125" style="123" customWidth="1"/>
    <col min="13058" max="13058" width="24.21875" style="123" customWidth="1"/>
    <col min="13059" max="13059" width="6.77734375" style="123" customWidth="1"/>
    <col min="13060" max="13061" width="21.21875" style="123" customWidth="1"/>
    <col min="13062" max="13062" width="3.109375" style="123" customWidth="1"/>
    <col min="13063" max="13312" width="9" style="123"/>
    <col min="13313" max="13313" width="1.33203125" style="123" customWidth="1"/>
    <col min="13314" max="13314" width="24.21875" style="123" customWidth="1"/>
    <col min="13315" max="13315" width="6.77734375" style="123" customWidth="1"/>
    <col min="13316" max="13317" width="21.21875" style="123" customWidth="1"/>
    <col min="13318" max="13318" width="3.109375" style="123" customWidth="1"/>
    <col min="13319" max="13568" width="9" style="123"/>
    <col min="13569" max="13569" width="1.33203125" style="123" customWidth="1"/>
    <col min="13570" max="13570" width="24.21875" style="123" customWidth="1"/>
    <col min="13571" max="13571" width="6.77734375" style="123" customWidth="1"/>
    <col min="13572" max="13573" width="21.21875" style="123" customWidth="1"/>
    <col min="13574" max="13574" width="3.109375" style="123" customWidth="1"/>
    <col min="13575" max="13824" width="9" style="123"/>
    <col min="13825" max="13825" width="1.33203125" style="123" customWidth="1"/>
    <col min="13826" max="13826" width="24.21875" style="123" customWidth="1"/>
    <col min="13827" max="13827" width="6.77734375" style="123" customWidth="1"/>
    <col min="13828" max="13829" width="21.21875" style="123" customWidth="1"/>
    <col min="13830" max="13830" width="3.109375" style="123" customWidth="1"/>
    <col min="13831" max="14080" width="9" style="123"/>
    <col min="14081" max="14081" width="1.33203125" style="123" customWidth="1"/>
    <col min="14082" max="14082" width="24.21875" style="123" customWidth="1"/>
    <col min="14083" max="14083" width="6.77734375" style="123" customWidth="1"/>
    <col min="14084" max="14085" width="21.21875" style="123" customWidth="1"/>
    <col min="14086" max="14086" width="3.109375" style="123" customWidth="1"/>
    <col min="14087" max="14336" width="9" style="123"/>
    <col min="14337" max="14337" width="1.33203125" style="123" customWidth="1"/>
    <col min="14338" max="14338" width="24.21875" style="123" customWidth="1"/>
    <col min="14339" max="14339" width="6.77734375" style="123" customWidth="1"/>
    <col min="14340" max="14341" width="21.21875" style="123" customWidth="1"/>
    <col min="14342" max="14342" width="3.109375" style="123" customWidth="1"/>
    <col min="14343" max="14592" width="9" style="123"/>
    <col min="14593" max="14593" width="1.33203125" style="123" customWidth="1"/>
    <col min="14594" max="14594" width="24.21875" style="123" customWidth="1"/>
    <col min="14595" max="14595" width="6.77734375" style="123" customWidth="1"/>
    <col min="14596" max="14597" width="21.21875" style="123" customWidth="1"/>
    <col min="14598" max="14598" width="3.109375" style="123" customWidth="1"/>
    <col min="14599" max="14848" width="9" style="123"/>
    <col min="14849" max="14849" width="1.33203125" style="123" customWidth="1"/>
    <col min="14850" max="14850" width="24.21875" style="123" customWidth="1"/>
    <col min="14851" max="14851" width="6.77734375" style="123" customWidth="1"/>
    <col min="14852" max="14853" width="21.21875" style="123" customWidth="1"/>
    <col min="14854" max="14854" width="3.109375" style="123" customWidth="1"/>
    <col min="14855" max="15104" width="9" style="123"/>
    <col min="15105" max="15105" width="1.33203125" style="123" customWidth="1"/>
    <col min="15106" max="15106" width="24.21875" style="123" customWidth="1"/>
    <col min="15107" max="15107" width="6.77734375" style="123" customWidth="1"/>
    <col min="15108" max="15109" width="21.21875" style="123" customWidth="1"/>
    <col min="15110" max="15110" width="3.109375" style="123" customWidth="1"/>
    <col min="15111" max="15360" width="9" style="123"/>
    <col min="15361" max="15361" width="1.33203125" style="123" customWidth="1"/>
    <col min="15362" max="15362" width="24.21875" style="123" customWidth="1"/>
    <col min="15363" max="15363" width="6.77734375" style="123" customWidth="1"/>
    <col min="15364" max="15365" width="21.21875" style="123" customWidth="1"/>
    <col min="15366" max="15366" width="3.109375" style="123" customWidth="1"/>
    <col min="15367" max="15616" width="9" style="123"/>
    <col min="15617" max="15617" width="1.33203125" style="123" customWidth="1"/>
    <col min="15618" max="15618" width="24.21875" style="123" customWidth="1"/>
    <col min="15619" max="15619" width="6.77734375" style="123" customWidth="1"/>
    <col min="15620" max="15621" width="21.21875" style="123" customWidth="1"/>
    <col min="15622" max="15622" width="3.109375" style="123" customWidth="1"/>
    <col min="15623" max="15872" width="9" style="123"/>
    <col min="15873" max="15873" width="1.33203125" style="123" customWidth="1"/>
    <col min="15874" max="15874" width="24.21875" style="123" customWidth="1"/>
    <col min="15875" max="15875" width="6.77734375" style="123" customWidth="1"/>
    <col min="15876" max="15877" width="21.21875" style="123" customWidth="1"/>
    <col min="15878" max="15878" width="3.109375" style="123" customWidth="1"/>
    <col min="15879" max="16128" width="9" style="123"/>
    <col min="16129" max="16129" width="1.33203125" style="123" customWidth="1"/>
    <col min="16130" max="16130" width="24.21875" style="123" customWidth="1"/>
    <col min="16131" max="16131" width="6.77734375" style="123" customWidth="1"/>
    <col min="16132" max="16133" width="21.21875" style="123" customWidth="1"/>
    <col min="16134" max="16134" width="3.109375" style="123" customWidth="1"/>
    <col min="16135" max="16384" width="9" style="123"/>
  </cols>
  <sheetData>
    <row r="1" spans="1:6" ht="16.2">
      <c r="A1" s="122"/>
      <c r="B1" s="106"/>
      <c r="C1" s="106"/>
      <c r="D1" s="106"/>
      <c r="E1" s="106"/>
      <c r="F1" s="106"/>
    </row>
    <row r="2" spans="1:6" ht="16.2">
      <c r="A2" s="122"/>
      <c r="B2" s="106"/>
      <c r="C2" s="106"/>
      <c r="D2" s="106"/>
      <c r="E2" s="929" t="s">
        <v>346</v>
      </c>
      <c r="F2" s="929"/>
    </row>
    <row r="3" spans="1:6" ht="16.2">
      <c r="A3" s="122"/>
      <c r="B3" s="106"/>
      <c r="C3" s="106"/>
      <c r="D3" s="106"/>
      <c r="E3" s="124"/>
      <c r="F3" s="124"/>
    </row>
    <row r="4" spans="1:6" ht="16.2">
      <c r="A4" s="930" t="s">
        <v>228</v>
      </c>
      <c r="B4" s="930"/>
      <c r="C4" s="930"/>
      <c r="D4" s="930"/>
      <c r="E4" s="930"/>
      <c r="F4" s="930"/>
    </row>
    <row r="5" spans="1:6" ht="16.2">
      <c r="A5" s="105"/>
      <c r="B5" s="105"/>
      <c r="C5" s="105"/>
      <c r="D5" s="105"/>
      <c r="E5" s="105"/>
      <c r="F5" s="105"/>
    </row>
    <row r="6" spans="1:6" ht="16.2">
      <c r="A6" s="105"/>
      <c r="B6" s="125" t="s">
        <v>229</v>
      </c>
      <c r="C6" s="931"/>
      <c r="D6" s="932"/>
      <c r="E6" s="932"/>
      <c r="F6" s="933"/>
    </row>
    <row r="7" spans="1:6" ht="42" customHeight="1">
      <c r="A7" s="106"/>
      <c r="B7" s="126" t="s">
        <v>230</v>
      </c>
      <c r="C7" s="934" t="s">
        <v>231</v>
      </c>
      <c r="D7" s="934"/>
      <c r="E7" s="934"/>
      <c r="F7" s="935"/>
    </row>
    <row r="8" spans="1:6" ht="39" customHeight="1">
      <c r="A8" s="106"/>
      <c r="B8" s="127" t="s">
        <v>232</v>
      </c>
      <c r="C8" s="128">
        <v>1</v>
      </c>
      <c r="D8" s="936" t="s">
        <v>233</v>
      </c>
      <c r="E8" s="936"/>
      <c r="F8" s="937"/>
    </row>
    <row r="9" spans="1:6" ht="71.25" customHeight="1">
      <c r="A9" s="106"/>
      <c r="B9" s="938" t="s">
        <v>234</v>
      </c>
      <c r="C9" s="129">
        <v>1</v>
      </c>
      <c r="D9" s="940" t="s">
        <v>235</v>
      </c>
      <c r="E9" s="927"/>
      <c r="F9" s="928"/>
    </row>
    <row r="10" spans="1:6" ht="71.25" customHeight="1">
      <c r="A10" s="106"/>
      <c r="B10" s="939"/>
      <c r="C10" s="129">
        <v>2</v>
      </c>
      <c r="D10" s="927" t="s">
        <v>236</v>
      </c>
      <c r="E10" s="927"/>
      <c r="F10" s="928"/>
    </row>
    <row r="11" spans="1:6" ht="71.25" customHeight="1">
      <c r="A11" s="106"/>
      <c r="B11" s="925" t="s">
        <v>237</v>
      </c>
      <c r="C11" s="129">
        <v>1</v>
      </c>
      <c r="D11" s="927" t="s">
        <v>238</v>
      </c>
      <c r="E11" s="927"/>
      <c r="F11" s="928"/>
    </row>
    <row r="12" spans="1:6" ht="71.25" customHeight="1">
      <c r="A12" s="106"/>
      <c r="B12" s="926"/>
      <c r="C12" s="130">
        <v>2</v>
      </c>
      <c r="D12" s="131" t="s">
        <v>239</v>
      </c>
      <c r="E12" s="131"/>
      <c r="F12" s="132"/>
    </row>
    <row r="13" spans="1:6" ht="7.5" customHeight="1">
      <c r="A13" s="106"/>
      <c r="B13" s="106"/>
      <c r="C13" s="106"/>
      <c r="D13" s="106"/>
      <c r="E13" s="106"/>
      <c r="F13" s="106"/>
    </row>
    <row r="14" spans="1:6">
      <c r="A14" s="106"/>
      <c r="B14" s="106" t="s">
        <v>240</v>
      </c>
      <c r="C14" s="106"/>
      <c r="D14" s="106"/>
      <c r="E14" s="106"/>
      <c r="F14" s="106"/>
    </row>
    <row r="15" spans="1:6" ht="18.75" customHeight="1">
      <c r="B15" s="123" t="s">
        <v>241</v>
      </c>
    </row>
  </sheetData>
  <mergeCells count="10">
    <mergeCell ref="B11:B12"/>
    <mergeCell ref="D11:F11"/>
    <mergeCell ref="E2:F2"/>
    <mergeCell ref="A4:F4"/>
    <mergeCell ref="C6:F6"/>
    <mergeCell ref="C7:F7"/>
    <mergeCell ref="D8:F8"/>
    <mergeCell ref="B9:B10"/>
    <mergeCell ref="D9:F9"/>
    <mergeCell ref="D10:F10"/>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T36"/>
  <sheetViews>
    <sheetView view="pageBreakPreview" topLeftCell="A22" zoomScaleNormal="100" zoomScaleSheetLayoutView="100" workbookViewId="0">
      <selection activeCell="H34" sqref="H34:N34"/>
    </sheetView>
  </sheetViews>
  <sheetFormatPr defaultRowHeight="20.25" customHeight="1"/>
  <cols>
    <col min="1" max="1" width="2.21875" style="49" customWidth="1"/>
    <col min="2" max="2" width="4.44140625" style="49" customWidth="1"/>
    <col min="3" max="3" width="10.88671875" style="49" customWidth="1"/>
    <col min="4" max="45" width="4" style="49" customWidth="1"/>
    <col min="46" max="46" width="1.6640625" style="49" customWidth="1"/>
    <col min="47" max="256" width="9" style="49"/>
    <col min="257" max="257" width="2.21875" style="49" customWidth="1"/>
    <col min="258" max="258" width="4.44140625" style="49" customWidth="1"/>
    <col min="259" max="259" width="10.88671875" style="49" customWidth="1"/>
    <col min="260" max="301" width="4" style="49" customWidth="1"/>
    <col min="302" max="302" width="1.6640625" style="49" customWidth="1"/>
    <col min="303" max="512" width="9" style="49"/>
    <col min="513" max="513" width="2.21875" style="49" customWidth="1"/>
    <col min="514" max="514" width="4.44140625" style="49" customWidth="1"/>
    <col min="515" max="515" width="10.88671875" style="49" customWidth="1"/>
    <col min="516" max="557" width="4" style="49" customWidth="1"/>
    <col min="558" max="558" width="1.6640625" style="49" customWidth="1"/>
    <col min="559" max="768" width="9" style="49"/>
    <col min="769" max="769" width="2.21875" style="49" customWidth="1"/>
    <col min="770" max="770" width="4.44140625" style="49" customWidth="1"/>
    <col min="771" max="771" width="10.88671875" style="49" customWidth="1"/>
    <col min="772" max="813" width="4" style="49" customWidth="1"/>
    <col min="814" max="814" width="1.6640625" style="49" customWidth="1"/>
    <col min="815" max="1024" width="9" style="49"/>
    <col min="1025" max="1025" width="2.21875" style="49" customWidth="1"/>
    <col min="1026" max="1026" width="4.44140625" style="49" customWidth="1"/>
    <col min="1027" max="1027" width="10.88671875" style="49" customWidth="1"/>
    <col min="1028" max="1069" width="4" style="49" customWidth="1"/>
    <col min="1070" max="1070" width="1.6640625" style="49" customWidth="1"/>
    <col min="1071" max="1280" width="9" style="49"/>
    <col min="1281" max="1281" width="2.21875" style="49" customWidth="1"/>
    <col min="1282" max="1282" width="4.44140625" style="49" customWidth="1"/>
    <col min="1283" max="1283" width="10.88671875" style="49" customWidth="1"/>
    <col min="1284" max="1325" width="4" style="49" customWidth="1"/>
    <col min="1326" max="1326" width="1.6640625" style="49" customWidth="1"/>
    <col min="1327" max="1536" width="9" style="49"/>
    <col min="1537" max="1537" width="2.21875" style="49" customWidth="1"/>
    <col min="1538" max="1538" width="4.44140625" style="49" customWidth="1"/>
    <col min="1539" max="1539" width="10.88671875" style="49" customWidth="1"/>
    <col min="1540" max="1581" width="4" style="49" customWidth="1"/>
    <col min="1582" max="1582" width="1.6640625" style="49" customWidth="1"/>
    <col min="1583" max="1792" width="9" style="49"/>
    <col min="1793" max="1793" width="2.21875" style="49" customWidth="1"/>
    <col min="1794" max="1794" width="4.44140625" style="49" customWidth="1"/>
    <col min="1795" max="1795" width="10.88671875" style="49" customWidth="1"/>
    <col min="1796" max="1837" width="4" style="49" customWidth="1"/>
    <col min="1838" max="1838" width="1.6640625" style="49" customWidth="1"/>
    <col min="1839" max="2048" width="9" style="49"/>
    <col min="2049" max="2049" width="2.21875" style="49" customWidth="1"/>
    <col min="2050" max="2050" width="4.44140625" style="49" customWidth="1"/>
    <col min="2051" max="2051" width="10.88671875" style="49" customWidth="1"/>
    <col min="2052" max="2093" width="4" style="49" customWidth="1"/>
    <col min="2094" max="2094" width="1.6640625" style="49" customWidth="1"/>
    <col min="2095" max="2304" width="9" style="49"/>
    <col min="2305" max="2305" width="2.21875" style="49" customWidth="1"/>
    <col min="2306" max="2306" width="4.44140625" style="49" customWidth="1"/>
    <col min="2307" max="2307" width="10.88671875" style="49" customWidth="1"/>
    <col min="2308" max="2349" width="4" style="49" customWidth="1"/>
    <col min="2350" max="2350" width="1.6640625" style="49" customWidth="1"/>
    <col min="2351" max="2560" width="9" style="49"/>
    <col min="2561" max="2561" width="2.21875" style="49" customWidth="1"/>
    <col min="2562" max="2562" width="4.44140625" style="49" customWidth="1"/>
    <col min="2563" max="2563" width="10.88671875" style="49" customWidth="1"/>
    <col min="2564" max="2605" width="4" style="49" customWidth="1"/>
    <col min="2606" max="2606" width="1.6640625" style="49" customWidth="1"/>
    <col min="2607" max="2816" width="9" style="49"/>
    <col min="2817" max="2817" width="2.21875" style="49" customWidth="1"/>
    <col min="2818" max="2818" width="4.44140625" style="49" customWidth="1"/>
    <col min="2819" max="2819" width="10.88671875" style="49" customWidth="1"/>
    <col min="2820" max="2861" width="4" style="49" customWidth="1"/>
    <col min="2862" max="2862" width="1.6640625" style="49" customWidth="1"/>
    <col min="2863" max="3072" width="9" style="49"/>
    <col min="3073" max="3073" width="2.21875" style="49" customWidth="1"/>
    <col min="3074" max="3074" width="4.44140625" style="49" customWidth="1"/>
    <col min="3075" max="3075" width="10.88671875" style="49" customWidth="1"/>
    <col min="3076" max="3117" width="4" style="49" customWidth="1"/>
    <col min="3118" max="3118" width="1.6640625" style="49" customWidth="1"/>
    <col min="3119" max="3328" width="9" style="49"/>
    <col min="3329" max="3329" width="2.21875" style="49" customWidth="1"/>
    <col min="3330" max="3330" width="4.44140625" style="49" customWidth="1"/>
    <col min="3331" max="3331" width="10.88671875" style="49" customWidth="1"/>
    <col min="3332" max="3373" width="4" style="49" customWidth="1"/>
    <col min="3374" max="3374" width="1.6640625" style="49" customWidth="1"/>
    <col min="3375" max="3584" width="9" style="49"/>
    <col min="3585" max="3585" width="2.21875" style="49" customWidth="1"/>
    <col min="3586" max="3586" width="4.44140625" style="49" customWidth="1"/>
    <col min="3587" max="3587" width="10.88671875" style="49" customWidth="1"/>
    <col min="3588" max="3629" width="4" style="49" customWidth="1"/>
    <col min="3630" max="3630" width="1.6640625" style="49" customWidth="1"/>
    <col min="3631" max="3840" width="9" style="49"/>
    <col min="3841" max="3841" width="2.21875" style="49" customWidth="1"/>
    <col min="3842" max="3842" width="4.44140625" style="49" customWidth="1"/>
    <col min="3843" max="3843" width="10.88671875" style="49" customWidth="1"/>
    <col min="3844" max="3885" width="4" style="49" customWidth="1"/>
    <col min="3886" max="3886" width="1.6640625" style="49" customWidth="1"/>
    <col min="3887" max="4096" width="9" style="49"/>
    <col min="4097" max="4097" width="2.21875" style="49" customWidth="1"/>
    <col min="4098" max="4098" width="4.44140625" style="49" customWidth="1"/>
    <col min="4099" max="4099" width="10.88671875" style="49" customWidth="1"/>
    <col min="4100" max="4141" width="4" style="49" customWidth="1"/>
    <col min="4142" max="4142" width="1.6640625" style="49" customWidth="1"/>
    <col min="4143" max="4352" width="9" style="49"/>
    <col min="4353" max="4353" width="2.21875" style="49" customWidth="1"/>
    <col min="4354" max="4354" width="4.44140625" style="49" customWidth="1"/>
    <col min="4355" max="4355" width="10.88671875" style="49" customWidth="1"/>
    <col min="4356" max="4397" width="4" style="49" customWidth="1"/>
    <col min="4398" max="4398" width="1.6640625" style="49" customWidth="1"/>
    <col min="4399" max="4608" width="9" style="49"/>
    <col min="4609" max="4609" width="2.21875" style="49" customWidth="1"/>
    <col min="4610" max="4610" width="4.44140625" style="49" customWidth="1"/>
    <col min="4611" max="4611" width="10.88671875" style="49" customWidth="1"/>
    <col min="4612" max="4653" width="4" style="49" customWidth="1"/>
    <col min="4654" max="4654" width="1.6640625" style="49" customWidth="1"/>
    <col min="4655" max="4864" width="9" style="49"/>
    <col min="4865" max="4865" width="2.21875" style="49" customWidth="1"/>
    <col min="4866" max="4866" width="4.44140625" style="49" customWidth="1"/>
    <col min="4867" max="4867" width="10.88671875" style="49" customWidth="1"/>
    <col min="4868" max="4909" width="4" style="49" customWidth="1"/>
    <col min="4910" max="4910" width="1.6640625" style="49" customWidth="1"/>
    <col min="4911" max="5120" width="9" style="49"/>
    <col min="5121" max="5121" width="2.21875" style="49" customWidth="1"/>
    <col min="5122" max="5122" width="4.44140625" style="49" customWidth="1"/>
    <col min="5123" max="5123" width="10.88671875" style="49" customWidth="1"/>
    <col min="5124" max="5165" width="4" style="49" customWidth="1"/>
    <col min="5166" max="5166" width="1.6640625" style="49" customWidth="1"/>
    <col min="5167" max="5376" width="9" style="49"/>
    <col min="5377" max="5377" width="2.21875" style="49" customWidth="1"/>
    <col min="5378" max="5378" width="4.44140625" style="49" customWidth="1"/>
    <col min="5379" max="5379" width="10.88671875" style="49" customWidth="1"/>
    <col min="5380" max="5421" width="4" style="49" customWidth="1"/>
    <col min="5422" max="5422" width="1.6640625" style="49" customWidth="1"/>
    <col min="5423" max="5632" width="9" style="49"/>
    <col min="5633" max="5633" width="2.21875" style="49" customWidth="1"/>
    <col min="5634" max="5634" width="4.44140625" style="49" customWidth="1"/>
    <col min="5635" max="5635" width="10.88671875" style="49" customWidth="1"/>
    <col min="5636" max="5677" width="4" style="49" customWidth="1"/>
    <col min="5678" max="5678" width="1.6640625" style="49" customWidth="1"/>
    <col min="5679" max="5888" width="9" style="49"/>
    <col min="5889" max="5889" width="2.21875" style="49" customWidth="1"/>
    <col min="5890" max="5890" width="4.44140625" style="49" customWidth="1"/>
    <col min="5891" max="5891" width="10.88671875" style="49" customWidth="1"/>
    <col min="5892" max="5933" width="4" style="49" customWidth="1"/>
    <col min="5934" max="5934" width="1.6640625" style="49" customWidth="1"/>
    <col min="5935" max="6144" width="9" style="49"/>
    <col min="6145" max="6145" width="2.21875" style="49" customWidth="1"/>
    <col min="6146" max="6146" width="4.44140625" style="49" customWidth="1"/>
    <col min="6147" max="6147" width="10.88671875" style="49" customWidth="1"/>
    <col min="6148" max="6189" width="4" style="49" customWidth="1"/>
    <col min="6190" max="6190" width="1.6640625" style="49" customWidth="1"/>
    <col min="6191" max="6400" width="9" style="49"/>
    <col min="6401" max="6401" width="2.21875" style="49" customWidth="1"/>
    <col min="6402" max="6402" width="4.44140625" style="49" customWidth="1"/>
    <col min="6403" max="6403" width="10.88671875" style="49" customWidth="1"/>
    <col min="6404" max="6445" width="4" style="49" customWidth="1"/>
    <col min="6446" max="6446" width="1.6640625" style="49" customWidth="1"/>
    <col min="6447" max="6656" width="9" style="49"/>
    <col min="6657" max="6657" width="2.21875" style="49" customWidth="1"/>
    <col min="6658" max="6658" width="4.44140625" style="49" customWidth="1"/>
    <col min="6659" max="6659" width="10.88671875" style="49" customWidth="1"/>
    <col min="6660" max="6701" width="4" style="49" customWidth="1"/>
    <col min="6702" max="6702" width="1.6640625" style="49" customWidth="1"/>
    <col min="6703" max="6912" width="9" style="49"/>
    <col min="6913" max="6913" width="2.21875" style="49" customWidth="1"/>
    <col min="6914" max="6914" width="4.44140625" style="49" customWidth="1"/>
    <col min="6915" max="6915" width="10.88671875" style="49" customWidth="1"/>
    <col min="6916" max="6957" width="4" style="49" customWidth="1"/>
    <col min="6958" max="6958" width="1.6640625" style="49" customWidth="1"/>
    <col min="6959" max="7168" width="9" style="49"/>
    <col min="7169" max="7169" width="2.21875" style="49" customWidth="1"/>
    <col min="7170" max="7170" width="4.44140625" style="49" customWidth="1"/>
    <col min="7171" max="7171" width="10.88671875" style="49" customWidth="1"/>
    <col min="7172" max="7213" width="4" style="49" customWidth="1"/>
    <col min="7214" max="7214" width="1.6640625" style="49" customWidth="1"/>
    <col min="7215" max="7424" width="9" style="49"/>
    <col min="7425" max="7425" width="2.21875" style="49" customWidth="1"/>
    <col min="7426" max="7426" width="4.44140625" style="49" customWidth="1"/>
    <col min="7427" max="7427" width="10.88671875" style="49" customWidth="1"/>
    <col min="7428" max="7469" width="4" style="49" customWidth="1"/>
    <col min="7470" max="7470" width="1.6640625" style="49" customWidth="1"/>
    <col min="7471" max="7680" width="9" style="49"/>
    <col min="7681" max="7681" width="2.21875" style="49" customWidth="1"/>
    <col min="7682" max="7682" width="4.44140625" style="49" customWidth="1"/>
    <col min="7683" max="7683" width="10.88671875" style="49" customWidth="1"/>
    <col min="7684" max="7725" width="4" style="49" customWidth="1"/>
    <col min="7726" max="7726" width="1.6640625" style="49" customWidth="1"/>
    <col min="7727" max="7936" width="9" style="49"/>
    <col min="7937" max="7937" width="2.21875" style="49" customWidth="1"/>
    <col min="7938" max="7938" width="4.44140625" style="49" customWidth="1"/>
    <col min="7939" max="7939" width="10.88671875" style="49" customWidth="1"/>
    <col min="7940" max="7981" width="4" style="49" customWidth="1"/>
    <col min="7982" max="7982" width="1.6640625" style="49" customWidth="1"/>
    <col min="7983" max="8192" width="9" style="49"/>
    <col min="8193" max="8193" width="2.21875" style="49" customWidth="1"/>
    <col min="8194" max="8194" width="4.44140625" style="49" customWidth="1"/>
    <col min="8195" max="8195" width="10.88671875" style="49" customWidth="1"/>
    <col min="8196" max="8237" width="4" style="49" customWidth="1"/>
    <col min="8238" max="8238" width="1.6640625" style="49" customWidth="1"/>
    <col min="8239" max="8448" width="9" style="49"/>
    <col min="8449" max="8449" width="2.21875" style="49" customWidth="1"/>
    <col min="8450" max="8450" width="4.44140625" style="49" customWidth="1"/>
    <col min="8451" max="8451" width="10.88671875" style="49" customWidth="1"/>
    <col min="8452" max="8493" width="4" style="49" customWidth="1"/>
    <col min="8494" max="8494" width="1.6640625" style="49" customWidth="1"/>
    <col min="8495" max="8704" width="9" style="49"/>
    <col min="8705" max="8705" width="2.21875" style="49" customWidth="1"/>
    <col min="8706" max="8706" width="4.44140625" style="49" customWidth="1"/>
    <col min="8707" max="8707" width="10.88671875" style="49" customWidth="1"/>
    <col min="8708" max="8749" width="4" style="49" customWidth="1"/>
    <col min="8750" max="8750" width="1.6640625" style="49" customWidth="1"/>
    <col min="8751" max="8960" width="9" style="49"/>
    <col min="8961" max="8961" width="2.21875" style="49" customWidth="1"/>
    <col min="8962" max="8962" width="4.44140625" style="49" customWidth="1"/>
    <col min="8963" max="8963" width="10.88671875" style="49" customWidth="1"/>
    <col min="8964" max="9005" width="4" style="49" customWidth="1"/>
    <col min="9006" max="9006" width="1.6640625" style="49" customWidth="1"/>
    <col min="9007" max="9216" width="9" style="49"/>
    <col min="9217" max="9217" width="2.21875" style="49" customWidth="1"/>
    <col min="9218" max="9218" width="4.44140625" style="49" customWidth="1"/>
    <col min="9219" max="9219" width="10.88671875" style="49" customWidth="1"/>
    <col min="9220" max="9261" width="4" style="49" customWidth="1"/>
    <col min="9262" max="9262" width="1.6640625" style="49" customWidth="1"/>
    <col min="9263" max="9472" width="9" style="49"/>
    <col min="9473" max="9473" width="2.21875" style="49" customWidth="1"/>
    <col min="9474" max="9474" width="4.44140625" style="49" customWidth="1"/>
    <col min="9475" max="9475" width="10.88671875" style="49" customWidth="1"/>
    <col min="9476" max="9517" width="4" style="49" customWidth="1"/>
    <col min="9518" max="9518" width="1.6640625" style="49" customWidth="1"/>
    <col min="9519" max="9728" width="9" style="49"/>
    <col min="9729" max="9729" width="2.21875" style="49" customWidth="1"/>
    <col min="9730" max="9730" width="4.44140625" style="49" customWidth="1"/>
    <col min="9731" max="9731" width="10.88671875" style="49" customWidth="1"/>
    <col min="9732" max="9773" width="4" style="49" customWidth="1"/>
    <col min="9774" max="9774" width="1.6640625" style="49" customWidth="1"/>
    <col min="9775" max="9984" width="9" style="49"/>
    <col min="9985" max="9985" width="2.21875" style="49" customWidth="1"/>
    <col min="9986" max="9986" width="4.44140625" style="49" customWidth="1"/>
    <col min="9987" max="9987" width="10.88671875" style="49" customWidth="1"/>
    <col min="9988" max="10029" width="4" style="49" customWidth="1"/>
    <col min="10030" max="10030" width="1.6640625" style="49" customWidth="1"/>
    <col min="10031" max="10240" width="9" style="49"/>
    <col min="10241" max="10241" width="2.21875" style="49" customWidth="1"/>
    <col min="10242" max="10242" width="4.44140625" style="49" customWidth="1"/>
    <col min="10243" max="10243" width="10.88671875" style="49" customWidth="1"/>
    <col min="10244" max="10285" width="4" style="49" customWidth="1"/>
    <col min="10286" max="10286" width="1.6640625" style="49" customWidth="1"/>
    <col min="10287" max="10496" width="9" style="49"/>
    <col min="10497" max="10497" width="2.21875" style="49" customWidth="1"/>
    <col min="10498" max="10498" width="4.44140625" style="49" customWidth="1"/>
    <col min="10499" max="10499" width="10.88671875" style="49" customWidth="1"/>
    <col min="10500" max="10541" width="4" style="49" customWidth="1"/>
    <col min="10542" max="10542" width="1.6640625" style="49" customWidth="1"/>
    <col min="10543" max="10752" width="9" style="49"/>
    <col min="10753" max="10753" width="2.21875" style="49" customWidth="1"/>
    <col min="10754" max="10754" width="4.44140625" style="49" customWidth="1"/>
    <col min="10755" max="10755" width="10.88671875" style="49" customWidth="1"/>
    <col min="10756" max="10797" width="4" style="49" customWidth="1"/>
    <col min="10798" max="10798" width="1.6640625" style="49" customWidth="1"/>
    <col min="10799" max="11008" width="9" style="49"/>
    <col min="11009" max="11009" width="2.21875" style="49" customWidth="1"/>
    <col min="11010" max="11010" width="4.44140625" style="49" customWidth="1"/>
    <col min="11011" max="11011" width="10.88671875" style="49" customWidth="1"/>
    <col min="11012" max="11053" width="4" style="49" customWidth="1"/>
    <col min="11054" max="11054" width="1.6640625" style="49" customWidth="1"/>
    <col min="11055" max="11264" width="9" style="49"/>
    <col min="11265" max="11265" width="2.21875" style="49" customWidth="1"/>
    <col min="11266" max="11266" width="4.44140625" style="49" customWidth="1"/>
    <col min="11267" max="11267" width="10.88671875" style="49" customWidth="1"/>
    <col min="11268" max="11309" width="4" style="49" customWidth="1"/>
    <col min="11310" max="11310" width="1.6640625" style="49" customWidth="1"/>
    <col min="11311" max="11520" width="9" style="49"/>
    <col min="11521" max="11521" width="2.21875" style="49" customWidth="1"/>
    <col min="11522" max="11522" width="4.44140625" style="49" customWidth="1"/>
    <col min="11523" max="11523" width="10.88671875" style="49" customWidth="1"/>
    <col min="11524" max="11565" width="4" style="49" customWidth="1"/>
    <col min="11566" max="11566" width="1.6640625" style="49" customWidth="1"/>
    <col min="11567" max="11776" width="9" style="49"/>
    <col min="11777" max="11777" width="2.21875" style="49" customWidth="1"/>
    <col min="11778" max="11778" width="4.44140625" style="49" customWidth="1"/>
    <col min="11779" max="11779" width="10.88671875" style="49" customWidth="1"/>
    <col min="11780" max="11821" width="4" style="49" customWidth="1"/>
    <col min="11822" max="11822" width="1.6640625" style="49" customWidth="1"/>
    <col min="11823" max="12032" width="9" style="49"/>
    <col min="12033" max="12033" width="2.21875" style="49" customWidth="1"/>
    <col min="12034" max="12034" width="4.44140625" style="49" customWidth="1"/>
    <col min="12035" max="12035" width="10.88671875" style="49" customWidth="1"/>
    <col min="12036" max="12077" width="4" style="49" customWidth="1"/>
    <col min="12078" max="12078" width="1.6640625" style="49" customWidth="1"/>
    <col min="12079" max="12288" width="9" style="49"/>
    <col min="12289" max="12289" width="2.21875" style="49" customWidth="1"/>
    <col min="12290" max="12290" width="4.44140625" style="49" customWidth="1"/>
    <col min="12291" max="12291" width="10.88671875" style="49" customWidth="1"/>
    <col min="12292" max="12333" width="4" style="49" customWidth="1"/>
    <col min="12334" max="12334" width="1.6640625" style="49" customWidth="1"/>
    <col min="12335" max="12544" width="9" style="49"/>
    <col min="12545" max="12545" width="2.21875" style="49" customWidth="1"/>
    <col min="12546" max="12546" width="4.44140625" style="49" customWidth="1"/>
    <col min="12547" max="12547" width="10.88671875" style="49" customWidth="1"/>
    <col min="12548" max="12589" width="4" style="49" customWidth="1"/>
    <col min="12590" max="12590" width="1.6640625" style="49" customWidth="1"/>
    <col min="12591" max="12800" width="9" style="49"/>
    <col min="12801" max="12801" width="2.21875" style="49" customWidth="1"/>
    <col min="12802" max="12802" width="4.44140625" style="49" customWidth="1"/>
    <col min="12803" max="12803" width="10.88671875" style="49" customWidth="1"/>
    <col min="12804" max="12845" width="4" style="49" customWidth="1"/>
    <col min="12846" max="12846" width="1.6640625" style="49" customWidth="1"/>
    <col min="12847" max="13056" width="9" style="49"/>
    <col min="13057" max="13057" width="2.21875" style="49" customWidth="1"/>
    <col min="13058" max="13058" width="4.44140625" style="49" customWidth="1"/>
    <col min="13059" max="13059" width="10.88671875" style="49" customWidth="1"/>
    <col min="13060" max="13101" width="4" style="49" customWidth="1"/>
    <col min="13102" max="13102" width="1.6640625" style="49" customWidth="1"/>
    <col min="13103" max="13312" width="9" style="49"/>
    <col min="13313" max="13313" width="2.21875" style="49" customWidth="1"/>
    <col min="13314" max="13314" width="4.44140625" style="49" customWidth="1"/>
    <col min="13315" max="13315" width="10.88671875" style="49" customWidth="1"/>
    <col min="13316" max="13357" width="4" style="49" customWidth="1"/>
    <col min="13358" max="13358" width="1.6640625" style="49" customWidth="1"/>
    <col min="13359" max="13568" width="9" style="49"/>
    <col min="13569" max="13569" width="2.21875" style="49" customWidth="1"/>
    <col min="13570" max="13570" width="4.44140625" style="49" customWidth="1"/>
    <col min="13571" max="13571" width="10.88671875" style="49" customWidth="1"/>
    <col min="13572" max="13613" width="4" style="49" customWidth="1"/>
    <col min="13614" max="13614" width="1.6640625" style="49" customWidth="1"/>
    <col min="13615" max="13824" width="9" style="49"/>
    <col min="13825" max="13825" width="2.21875" style="49" customWidth="1"/>
    <col min="13826" max="13826" width="4.44140625" style="49" customWidth="1"/>
    <col min="13827" max="13827" width="10.88671875" style="49" customWidth="1"/>
    <col min="13828" max="13869" width="4" style="49" customWidth="1"/>
    <col min="13870" max="13870" width="1.6640625" style="49" customWidth="1"/>
    <col min="13871" max="14080" width="9" style="49"/>
    <col min="14081" max="14081" width="2.21875" style="49" customWidth="1"/>
    <col min="14082" max="14082" width="4.44140625" style="49" customWidth="1"/>
    <col min="14083" max="14083" width="10.88671875" style="49" customWidth="1"/>
    <col min="14084" max="14125" width="4" style="49" customWidth="1"/>
    <col min="14126" max="14126" width="1.6640625" style="49" customWidth="1"/>
    <col min="14127" max="14336" width="9" style="49"/>
    <col min="14337" max="14337" width="2.21875" style="49" customWidth="1"/>
    <col min="14338" max="14338" width="4.44140625" style="49" customWidth="1"/>
    <col min="14339" max="14339" width="10.88671875" style="49" customWidth="1"/>
    <col min="14340" max="14381" width="4" style="49" customWidth="1"/>
    <col min="14382" max="14382" width="1.6640625" style="49" customWidth="1"/>
    <col min="14383" max="14592" width="9" style="49"/>
    <col min="14593" max="14593" width="2.21875" style="49" customWidth="1"/>
    <col min="14594" max="14594" width="4.44140625" style="49" customWidth="1"/>
    <col min="14595" max="14595" width="10.88671875" style="49" customWidth="1"/>
    <col min="14596" max="14637" width="4" style="49" customWidth="1"/>
    <col min="14638" max="14638" width="1.6640625" style="49" customWidth="1"/>
    <col min="14639" max="14848" width="9" style="49"/>
    <col min="14849" max="14849" width="2.21875" style="49" customWidth="1"/>
    <col min="14850" max="14850" width="4.44140625" style="49" customWidth="1"/>
    <col min="14851" max="14851" width="10.88671875" style="49" customWidth="1"/>
    <col min="14852" max="14893" width="4" style="49" customWidth="1"/>
    <col min="14894" max="14894" width="1.6640625" style="49" customWidth="1"/>
    <col min="14895" max="15104" width="9" style="49"/>
    <col min="15105" max="15105" width="2.21875" style="49" customWidth="1"/>
    <col min="15106" max="15106" width="4.44140625" style="49" customWidth="1"/>
    <col min="15107" max="15107" width="10.88671875" style="49" customWidth="1"/>
    <col min="15108" max="15149" width="4" style="49" customWidth="1"/>
    <col min="15150" max="15150" width="1.6640625" style="49" customWidth="1"/>
    <col min="15151" max="15360" width="9" style="49"/>
    <col min="15361" max="15361" width="2.21875" style="49" customWidth="1"/>
    <col min="15362" max="15362" width="4.44140625" style="49" customWidth="1"/>
    <col min="15363" max="15363" width="10.88671875" style="49" customWidth="1"/>
    <col min="15364" max="15405" width="4" style="49" customWidth="1"/>
    <col min="15406" max="15406" width="1.6640625" style="49" customWidth="1"/>
    <col min="15407" max="15616" width="9" style="49"/>
    <col min="15617" max="15617" width="2.21875" style="49" customWidth="1"/>
    <col min="15618" max="15618" width="4.44140625" style="49" customWidth="1"/>
    <col min="15619" max="15619" width="10.88671875" style="49" customWidth="1"/>
    <col min="15620" max="15661" width="4" style="49" customWidth="1"/>
    <col min="15662" max="15662" width="1.6640625" style="49" customWidth="1"/>
    <col min="15663" max="15872" width="9" style="49"/>
    <col min="15873" max="15873" width="2.21875" style="49" customWidth="1"/>
    <col min="15874" max="15874" width="4.44140625" style="49" customWidth="1"/>
    <col min="15875" max="15875" width="10.88671875" style="49" customWidth="1"/>
    <col min="15876" max="15917" width="4" style="49" customWidth="1"/>
    <col min="15918" max="15918" width="1.6640625" style="49" customWidth="1"/>
    <col min="15919" max="16128" width="9" style="49"/>
    <col min="16129" max="16129" width="2.21875" style="49" customWidth="1"/>
    <col min="16130" max="16130" width="4.44140625" style="49" customWidth="1"/>
    <col min="16131" max="16131" width="10.88671875" style="49" customWidth="1"/>
    <col min="16132" max="16173" width="4" style="49" customWidth="1"/>
    <col min="16174" max="16174" width="1.6640625" style="49" customWidth="1"/>
    <col min="16175" max="16384" width="9" style="49"/>
  </cols>
  <sheetData>
    <row r="1" spans="1:46" ht="23.25" customHeight="1">
      <c r="A1" s="133" t="s">
        <v>242</v>
      </c>
      <c r="B1" s="134"/>
      <c r="C1" s="135"/>
      <c r="D1" s="136"/>
      <c r="E1" s="136"/>
      <c r="F1" s="137"/>
      <c r="G1" s="137"/>
      <c r="H1" s="950" t="s">
        <v>243</v>
      </c>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137"/>
      <c r="AJ1" s="951" t="s">
        <v>244</v>
      </c>
      <c r="AK1" s="951"/>
      <c r="AL1" s="951"/>
      <c r="AM1" s="951"/>
      <c r="AN1" s="951"/>
      <c r="AO1" s="951"/>
      <c r="AP1" s="951"/>
      <c r="AQ1" s="951"/>
      <c r="AR1" s="951"/>
      <c r="AS1" s="136"/>
      <c r="AT1" s="136"/>
    </row>
    <row r="2" spans="1:46" ht="23.25" customHeigh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951"/>
      <c r="AK2" s="951"/>
      <c r="AL2" s="951"/>
      <c r="AM2" s="951"/>
      <c r="AN2" s="951"/>
      <c r="AO2" s="951"/>
      <c r="AP2" s="951"/>
      <c r="AQ2" s="951"/>
      <c r="AR2" s="951"/>
      <c r="AS2" s="136"/>
      <c r="AT2" s="136"/>
    </row>
    <row r="3" spans="1:46" ht="23.25" customHeight="1">
      <c r="A3" s="136"/>
      <c r="B3" s="136"/>
      <c r="C3" s="136"/>
      <c r="D3" s="136"/>
      <c r="E3" s="136"/>
      <c r="F3" s="136"/>
      <c r="G3" s="136"/>
      <c r="H3" s="136"/>
      <c r="I3" s="952" t="s">
        <v>245</v>
      </c>
      <c r="J3" s="952"/>
      <c r="K3" s="952"/>
      <c r="L3" s="953"/>
      <c r="M3" s="954"/>
      <c r="N3" s="954"/>
      <c r="O3" s="954"/>
      <c r="P3" s="954"/>
      <c r="Q3" s="954"/>
      <c r="R3" s="955"/>
      <c r="S3" s="956" t="s">
        <v>246</v>
      </c>
      <c r="T3" s="957"/>
      <c r="U3" s="957"/>
      <c r="V3" s="958"/>
      <c r="W3" s="959"/>
      <c r="X3" s="960"/>
      <c r="Y3" s="960"/>
      <c r="Z3" s="960"/>
      <c r="AA3" s="960"/>
      <c r="AB3" s="960"/>
      <c r="AC3" s="960"/>
      <c r="AD3" s="960"/>
      <c r="AE3" s="960"/>
      <c r="AF3" s="960"/>
      <c r="AG3" s="961"/>
      <c r="AH3" s="136"/>
      <c r="AI3" s="136"/>
      <c r="AJ3" s="951"/>
      <c r="AK3" s="951"/>
      <c r="AL3" s="951"/>
      <c r="AM3" s="951"/>
      <c r="AN3" s="951"/>
      <c r="AO3" s="951"/>
      <c r="AP3" s="951"/>
      <c r="AQ3" s="951"/>
      <c r="AR3" s="951"/>
      <c r="AS3" s="136"/>
      <c r="AT3" s="136"/>
    </row>
    <row r="4" spans="1:46" ht="14.25" customHeight="1">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row>
    <row r="5" spans="1:46" ht="22.5" customHeight="1">
      <c r="A5" s="136"/>
      <c r="B5" s="136"/>
      <c r="C5" s="136"/>
      <c r="D5" s="136"/>
      <c r="E5" s="136"/>
      <c r="F5" s="136"/>
      <c r="G5" s="136"/>
      <c r="H5" s="136"/>
      <c r="I5" s="962" t="s">
        <v>247</v>
      </c>
      <c r="J5" s="963"/>
      <c r="K5" s="963"/>
      <c r="L5" s="963"/>
      <c r="M5" s="963"/>
      <c r="N5" s="963"/>
      <c r="O5" s="963"/>
      <c r="P5" s="963"/>
      <c r="Q5" s="963"/>
      <c r="R5" s="963"/>
      <c r="S5" s="963"/>
      <c r="T5" s="963"/>
      <c r="U5" s="963"/>
      <c r="V5" s="964"/>
      <c r="W5" s="965"/>
      <c r="X5" s="966"/>
      <c r="Y5" s="138" t="s">
        <v>248</v>
      </c>
      <c r="Z5" s="139" t="s">
        <v>249</v>
      </c>
      <c r="AA5" s="967" t="s">
        <v>250</v>
      </c>
      <c r="AB5" s="967"/>
      <c r="AC5" s="967"/>
      <c r="AD5" s="967"/>
      <c r="AE5" s="967"/>
      <c r="AF5" s="967"/>
      <c r="AG5" s="967"/>
      <c r="AH5" s="967"/>
      <c r="AI5" s="967"/>
      <c r="AJ5" s="967"/>
      <c r="AK5" s="967"/>
      <c r="AL5" s="967"/>
      <c r="AM5" s="967"/>
      <c r="AN5" s="967"/>
      <c r="AO5" s="967"/>
      <c r="AP5" s="967"/>
      <c r="AQ5" s="967"/>
      <c r="AR5" s="967"/>
      <c r="AS5" s="967"/>
      <c r="AT5" s="136"/>
    </row>
    <row r="6" spans="1:46" ht="22.5" customHeight="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967"/>
      <c r="AB6" s="967"/>
      <c r="AC6" s="967"/>
      <c r="AD6" s="967"/>
      <c r="AE6" s="967"/>
      <c r="AF6" s="967"/>
      <c r="AG6" s="967"/>
      <c r="AH6" s="967"/>
      <c r="AI6" s="967"/>
      <c r="AJ6" s="967"/>
      <c r="AK6" s="967"/>
      <c r="AL6" s="967"/>
      <c r="AM6" s="967"/>
      <c r="AN6" s="967"/>
      <c r="AO6" s="967"/>
      <c r="AP6" s="967"/>
      <c r="AQ6" s="967"/>
      <c r="AR6" s="967"/>
      <c r="AS6" s="967"/>
      <c r="AT6" s="136"/>
    </row>
    <row r="7" spans="1:46" ht="32.25" customHeight="1">
      <c r="A7" s="136"/>
      <c r="B7" s="136"/>
      <c r="C7" s="136"/>
      <c r="D7" s="136"/>
      <c r="E7" s="136"/>
      <c r="F7" s="136"/>
      <c r="G7" s="136"/>
      <c r="H7" s="136"/>
      <c r="I7" s="956" t="s">
        <v>251</v>
      </c>
      <c r="J7" s="957"/>
      <c r="K7" s="957"/>
      <c r="L7" s="957"/>
      <c r="M7" s="957"/>
      <c r="N7" s="957"/>
      <c r="O7" s="957"/>
      <c r="P7" s="957"/>
      <c r="Q7" s="957"/>
      <c r="R7" s="957"/>
      <c r="S7" s="957"/>
      <c r="T7" s="957"/>
      <c r="U7" s="957"/>
      <c r="V7" s="958"/>
      <c r="W7" s="968"/>
      <c r="X7" s="968"/>
      <c r="Y7" s="136"/>
      <c r="Z7" s="140" t="s">
        <v>249</v>
      </c>
      <c r="AA7" s="141" t="s">
        <v>252</v>
      </c>
      <c r="AB7" s="141"/>
      <c r="AC7" s="141"/>
      <c r="AD7" s="141"/>
      <c r="AE7" s="141"/>
      <c r="AF7" s="141"/>
      <c r="AG7" s="141"/>
      <c r="AH7" s="136"/>
      <c r="AI7" s="136"/>
      <c r="AJ7" s="136"/>
      <c r="AK7" s="136"/>
      <c r="AL7" s="136"/>
      <c r="AM7" s="136"/>
      <c r="AN7" s="136"/>
      <c r="AO7" s="136"/>
      <c r="AP7" s="136"/>
      <c r="AQ7" s="136"/>
      <c r="AR7" s="136"/>
      <c r="AS7" s="136"/>
      <c r="AT7" s="136"/>
    </row>
    <row r="8" spans="1:46" ht="13.8" thickBo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row>
    <row r="9" spans="1:46" ht="20.25" customHeight="1">
      <c r="A9" s="136"/>
      <c r="B9" s="136"/>
      <c r="C9" s="136"/>
      <c r="D9" s="136"/>
      <c r="E9" s="136"/>
      <c r="F9" s="136"/>
      <c r="G9" s="136"/>
      <c r="H9" s="136"/>
      <c r="I9" s="941" t="s">
        <v>253</v>
      </c>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3"/>
      <c r="AI9" s="142"/>
      <c r="AJ9" s="136"/>
      <c r="AK9" s="136"/>
      <c r="AL9" s="136"/>
      <c r="AM9" s="143"/>
      <c r="AN9" s="136"/>
      <c r="AO9" s="136"/>
      <c r="AP9" s="136"/>
      <c r="AQ9" s="136"/>
      <c r="AR9" s="136"/>
      <c r="AS9" s="136"/>
      <c r="AT9" s="136"/>
    </row>
    <row r="10" spans="1:46" ht="20.25" customHeight="1">
      <c r="A10" s="136"/>
      <c r="B10" s="136"/>
      <c r="C10" s="136"/>
      <c r="D10" s="136"/>
      <c r="E10" s="136"/>
      <c r="F10" s="136"/>
      <c r="G10" s="143"/>
      <c r="H10" s="142"/>
      <c r="I10" s="944"/>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6"/>
      <c r="AI10" s="142"/>
      <c r="AJ10" s="136"/>
      <c r="AK10" s="136"/>
      <c r="AL10" s="136"/>
      <c r="AM10" s="143"/>
      <c r="AN10" s="136"/>
      <c r="AO10" s="136"/>
      <c r="AP10" s="136"/>
      <c r="AQ10" s="136"/>
      <c r="AR10" s="136"/>
      <c r="AS10" s="136"/>
      <c r="AT10" s="136"/>
    </row>
    <row r="11" spans="1:46" ht="20.25" customHeight="1">
      <c r="A11" s="136"/>
      <c r="B11" s="136"/>
      <c r="C11" s="136"/>
      <c r="D11" s="136"/>
      <c r="E11" s="136"/>
      <c r="F11" s="136"/>
      <c r="G11" s="143"/>
      <c r="H11" s="142"/>
      <c r="I11" s="944"/>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6"/>
      <c r="AI11" s="142"/>
      <c r="AJ11" s="136"/>
      <c r="AK11" s="136"/>
      <c r="AL11" s="136"/>
      <c r="AM11" s="143"/>
      <c r="AN11" s="136"/>
      <c r="AO11" s="136"/>
      <c r="AP11" s="136"/>
      <c r="AQ11" s="136"/>
      <c r="AR11" s="136"/>
      <c r="AS11" s="136"/>
      <c r="AT11" s="136"/>
    </row>
    <row r="12" spans="1:46" ht="20.25" customHeight="1">
      <c r="A12" s="136"/>
      <c r="B12" s="136"/>
      <c r="C12" s="136"/>
      <c r="D12" s="136"/>
      <c r="E12" s="136"/>
      <c r="F12" s="136"/>
      <c r="G12" s="143"/>
      <c r="H12" s="142"/>
      <c r="I12" s="944"/>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6"/>
      <c r="AI12" s="142"/>
      <c r="AJ12" s="136"/>
      <c r="AK12" s="136"/>
      <c r="AL12" s="136"/>
      <c r="AM12" s="143"/>
      <c r="AN12" s="136"/>
      <c r="AO12" s="136"/>
      <c r="AP12" s="136"/>
      <c r="AQ12" s="136"/>
      <c r="AR12" s="136"/>
      <c r="AS12" s="136"/>
      <c r="AT12" s="136"/>
    </row>
    <row r="13" spans="1:46" ht="13.8" thickBot="1">
      <c r="A13" s="136"/>
      <c r="B13" s="136"/>
      <c r="C13" s="136"/>
      <c r="D13" s="136"/>
      <c r="E13" s="136"/>
      <c r="F13" s="136"/>
      <c r="G13" s="143"/>
      <c r="H13" s="142"/>
      <c r="I13" s="947"/>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9"/>
      <c r="AI13" s="142"/>
      <c r="AJ13" s="136"/>
      <c r="AK13" s="136"/>
      <c r="AL13" s="136"/>
      <c r="AM13" s="143"/>
      <c r="AN13" s="136"/>
      <c r="AO13" s="136"/>
      <c r="AP13" s="136"/>
      <c r="AQ13" s="136"/>
      <c r="AR13" s="136"/>
      <c r="AS13" s="136"/>
      <c r="AT13" s="136"/>
    </row>
    <row r="14" spans="1:46" ht="12.75" customHeight="1">
      <c r="A14" s="136"/>
      <c r="B14" s="136"/>
      <c r="C14" s="136"/>
      <c r="D14" s="136"/>
      <c r="E14" s="136"/>
      <c r="F14" s="136"/>
      <c r="G14" s="143"/>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36"/>
      <c r="AK14" s="136"/>
      <c r="AL14" s="136"/>
      <c r="AM14" s="143"/>
      <c r="AN14" s="136"/>
      <c r="AO14" s="136"/>
      <c r="AP14" s="136"/>
      <c r="AQ14" s="136"/>
      <c r="AR14" s="136"/>
      <c r="AS14" s="136"/>
      <c r="AT14" s="136"/>
    </row>
    <row r="15" spans="1:46" ht="14.25" customHeight="1">
      <c r="A15" s="136"/>
      <c r="B15" s="144"/>
      <c r="C15" s="136"/>
      <c r="D15" s="136"/>
      <c r="E15" s="136"/>
      <c r="F15" s="136"/>
      <c r="G15" s="143"/>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3"/>
      <c r="AG15" s="136"/>
      <c r="AH15" s="136"/>
      <c r="AI15" s="136"/>
      <c r="AJ15" s="136"/>
      <c r="AK15" s="136"/>
      <c r="AL15" s="136"/>
      <c r="AM15" s="143"/>
      <c r="AN15" s="136"/>
      <c r="AO15" s="136"/>
      <c r="AP15" s="136"/>
      <c r="AQ15" s="136"/>
      <c r="AR15" s="136"/>
      <c r="AS15" s="136"/>
      <c r="AT15" s="136"/>
    </row>
    <row r="16" spans="1:46" ht="20.25" customHeight="1">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row>
    <row r="17" spans="1:46" ht="29.25" customHeight="1">
      <c r="A17" s="136"/>
      <c r="B17" s="969" t="s">
        <v>254</v>
      </c>
      <c r="C17" s="970"/>
      <c r="D17" s="971"/>
      <c r="E17" s="972"/>
      <c r="F17" s="146" t="s">
        <v>255</v>
      </c>
      <c r="G17" s="147"/>
      <c r="H17" s="146" t="s">
        <v>256</v>
      </c>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row>
    <row r="18" spans="1:46" ht="9" customHeight="1">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row>
    <row r="19" spans="1:46" ht="20.25" customHeight="1">
      <c r="A19" s="136"/>
      <c r="B19" s="973"/>
      <c r="C19" s="148" t="s">
        <v>257</v>
      </c>
      <c r="D19" s="976" t="s">
        <v>258</v>
      </c>
      <c r="E19" s="977"/>
      <c r="F19" s="977"/>
      <c r="G19" s="977"/>
      <c r="H19" s="977"/>
      <c r="I19" s="977"/>
      <c r="J19" s="978"/>
      <c r="K19" s="976" t="s">
        <v>259</v>
      </c>
      <c r="L19" s="977"/>
      <c r="M19" s="977"/>
      <c r="N19" s="977"/>
      <c r="O19" s="977"/>
      <c r="P19" s="977"/>
      <c r="Q19" s="978"/>
      <c r="R19" s="976" t="s">
        <v>260</v>
      </c>
      <c r="S19" s="977"/>
      <c r="T19" s="977"/>
      <c r="U19" s="977"/>
      <c r="V19" s="977"/>
      <c r="W19" s="977"/>
      <c r="X19" s="978"/>
      <c r="Y19" s="976" t="s">
        <v>261</v>
      </c>
      <c r="Z19" s="977"/>
      <c r="AA19" s="977"/>
      <c r="AB19" s="977"/>
      <c r="AC19" s="977"/>
      <c r="AD19" s="977"/>
      <c r="AE19" s="978"/>
      <c r="AF19" s="984" t="s">
        <v>262</v>
      </c>
      <c r="AG19" s="977"/>
      <c r="AH19" s="977"/>
      <c r="AI19" s="977"/>
      <c r="AJ19" s="977"/>
      <c r="AK19" s="977"/>
      <c r="AL19" s="985"/>
      <c r="AM19" s="976" t="s">
        <v>263</v>
      </c>
      <c r="AN19" s="977"/>
      <c r="AO19" s="977"/>
      <c r="AP19" s="977"/>
      <c r="AQ19" s="977"/>
      <c r="AR19" s="977"/>
      <c r="AS19" s="978"/>
      <c r="AT19" s="136"/>
    </row>
    <row r="20" spans="1:46" ht="13.8" thickBot="1">
      <c r="A20" s="136"/>
      <c r="B20" s="974"/>
      <c r="C20" s="149" t="s">
        <v>264</v>
      </c>
      <c r="D20" s="150" t="s">
        <v>265</v>
      </c>
      <c r="E20" s="151" t="s">
        <v>266</v>
      </c>
      <c r="F20" s="151" t="s">
        <v>267</v>
      </c>
      <c r="G20" s="151" t="s">
        <v>268</v>
      </c>
      <c r="H20" s="151" t="s">
        <v>269</v>
      </c>
      <c r="I20" s="151" t="s">
        <v>270</v>
      </c>
      <c r="J20" s="152" t="s">
        <v>271</v>
      </c>
      <c r="K20" s="150" t="s">
        <v>272</v>
      </c>
      <c r="L20" s="151" t="s">
        <v>266</v>
      </c>
      <c r="M20" s="151" t="s">
        <v>267</v>
      </c>
      <c r="N20" s="151" t="s">
        <v>268</v>
      </c>
      <c r="O20" s="151" t="s">
        <v>269</v>
      </c>
      <c r="P20" s="151" t="s">
        <v>270</v>
      </c>
      <c r="Q20" s="152" t="s">
        <v>271</v>
      </c>
      <c r="R20" s="150" t="s">
        <v>272</v>
      </c>
      <c r="S20" s="151" t="s">
        <v>266</v>
      </c>
      <c r="T20" s="151" t="s">
        <v>267</v>
      </c>
      <c r="U20" s="151" t="s">
        <v>268</v>
      </c>
      <c r="V20" s="151" t="s">
        <v>269</v>
      </c>
      <c r="W20" s="151" t="s">
        <v>270</v>
      </c>
      <c r="X20" s="152" t="s">
        <v>271</v>
      </c>
      <c r="Y20" s="150" t="s">
        <v>272</v>
      </c>
      <c r="Z20" s="151" t="s">
        <v>266</v>
      </c>
      <c r="AA20" s="151" t="s">
        <v>267</v>
      </c>
      <c r="AB20" s="151" t="s">
        <v>268</v>
      </c>
      <c r="AC20" s="151" t="s">
        <v>269</v>
      </c>
      <c r="AD20" s="151" t="s">
        <v>270</v>
      </c>
      <c r="AE20" s="152" t="s">
        <v>271</v>
      </c>
      <c r="AF20" s="153" t="s">
        <v>272</v>
      </c>
      <c r="AG20" s="151" t="s">
        <v>266</v>
      </c>
      <c r="AH20" s="151" t="s">
        <v>267</v>
      </c>
      <c r="AI20" s="151" t="s">
        <v>268</v>
      </c>
      <c r="AJ20" s="151" t="s">
        <v>269</v>
      </c>
      <c r="AK20" s="151" t="s">
        <v>270</v>
      </c>
      <c r="AL20" s="154" t="s">
        <v>271</v>
      </c>
      <c r="AM20" s="150" t="s">
        <v>272</v>
      </c>
      <c r="AN20" s="151" t="s">
        <v>266</v>
      </c>
      <c r="AO20" s="151" t="s">
        <v>267</v>
      </c>
      <c r="AP20" s="151" t="s">
        <v>268</v>
      </c>
      <c r="AQ20" s="151" t="s">
        <v>269</v>
      </c>
      <c r="AR20" s="151" t="s">
        <v>270</v>
      </c>
      <c r="AS20" s="152" t="s">
        <v>271</v>
      </c>
      <c r="AT20" s="136"/>
    </row>
    <row r="21" spans="1:46" ht="13.8" thickBot="1">
      <c r="A21" s="136"/>
      <c r="B21" s="975"/>
      <c r="C21" s="155" t="s">
        <v>273</v>
      </c>
      <c r="D21" s="156"/>
      <c r="E21" s="157"/>
      <c r="F21" s="157"/>
      <c r="G21" s="157"/>
      <c r="H21" s="157"/>
      <c r="I21" s="157"/>
      <c r="J21" s="158"/>
      <c r="K21" s="156"/>
      <c r="L21" s="157"/>
      <c r="M21" s="157"/>
      <c r="N21" s="157"/>
      <c r="O21" s="157"/>
      <c r="P21" s="157"/>
      <c r="Q21" s="158"/>
      <c r="R21" s="156"/>
      <c r="S21" s="157"/>
      <c r="T21" s="157"/>
      <c r="U21" s="157"/>
      <c r="V21" s="157"/>
      <c r="W21" s="157"/>
      <c r="X21" s="158"/>
      <c r="Y21" s="156"/>
      <c r="Z21" s="157"/>
      <c r="AA21" s="157"/>
      <c r="AB21" s="157"/>
      <c r="AC21" s="157"/>
      <c r="AD21" s="157"/>
      <c r="AE21" s="158"/>
      <c r="AF21" s="159"/>
      <c r="AG21" s="157"/>
      <c r="AH21" s="157"/>
      <c r="AI21" s="157"/>
      <c r="AJ21" s="157"/>
      <c r="AK21" s="157"/>
      <c r="AL21" s="160"/>
      <c r="AM21" s="156"/>
      <c r="AN21" s="157"/>
      <c r="AO21" s="157"/>
      <c r="AP21" s="157"/>
      <c r="AQ21" s="157"/>
      <c r="AR21" s="157"/>
      <c r="AS21" s="161"/>
      <c r="AT21" s="136"/>
    </row>
    <row r="22" spans="1:46" ht="24" customHeight="1">
      <c r="A22" s="136"/>
      <c r="B22" s="986" t="s">
        <v>274</v>
      </c>
      <c r="C22" s="162" t="s">
        <v>275</v>
      </c>
      <c r="D22" s="163"/>
      <c r="E22" s="164"/>
      <c r="F22" s="164"/>
      <c r="G22" s="164"/>
      <c r="H22" s="164"/>
      <c r="I22" s="164"/>
      <c r="J22" s="165"/>
      <c r="K22" s="163"/>
      <c r="L22" s="164"/>
      <c r="M22" s="164"/>
      <c r="N22" s="164"/>
      <c r="O22" s="164"/>
      <c r="P22" s="164"/>
      <c r="Q22" s="165"/>
      <c r="R22" s="163"/>
      <c r="S22" s="164"/>
      <c r="T22" s="164"/>
      <c r="U22" s="164"/>
      <c r="V22" s="164"/>
      <c r="W22" s="164"/>
      <c r="X22" s="165"/>
      <c r="Y22" s="163"/>
      <c r="Z22" s="164"/>
      <c r="AA22" s="164"/>
      <c r="AB22" s="164"/>
      <c r="AC22" s="164"/>
      <c r="AD22" s="164"/>
      <c r="AE22" s="165"/>
      <c r="AF22" s="166"/>
      <c r="AG22" s="164"/>
      <c r="AH22" s="164"/>
      <c r="AI22" s="164"/>
      <c r="AJ22" s="164"/>
      <c r="AK22" s="164"/>
      <c r="AL22" s="167"/>
      <c r="AM22" s="163"/>
      <c r="AN22" s="164"/>
      <c r="AO22" s="164"/>
      <c r="AP22" s="164"/>
      <c r="AQ22" s="164"/>
      <c r="AR22" s="164"/>
      <c r="AS22" s="168"/>
      <c r="AT22" s="136"/>
    </row>
    <row r="23" spans="1:46" ht="13.8" thickBot="1">
      <c r="A23" s="136"/>
      <c r="B23" s="986"/>
      <c r="C23" s="169" t="s">
        <v>276</v>
      </c>
      <c r="D23" s="170"/>
      <c r="E23" s="171"/>
      <c r="F23" s="171"/>
      <c r="G23" s="171"/>
      <c r="H23" s="171"/>
      <c r="I23" s="171"/>
      <c r="J23" s="172"/>
      <c r="K23" s="170"/>
      <c r="L23" s="171"/>
      <c r="M23" s="171"/>
      <c r="N23" s="171"/>
      <c r="O23" s="171"/>
      <c r="P23" s="171"/>
      <c r="Q23" s="172"/>
      <c r="R23" s="170"/>
      <c r="S23" s="171"/>
      <c r="T23" s="171"/>
      <c r="U23" s="171"/>
      <c r="V23" s="171"/>
      <c r="W23" s="171"/>
      <c r="X23" s="172"/>
      <c r="Y23" s="170"/>
      <c r="Z23" s="171"/>
      <c r="AA23" s="171"/>
      <c r="AB23" s="171"/>
      <c r="AC23" s="171"/>
      <c r="AD23" s="171"/>
      <c r="AE23" s="172"/>
      <c r="AF23" s="173"/>
      <c r="AG23" s="171"/>
      <c r="AH23" s="171"/>
      <c r="AI23" s="171"/>
      <c r="AJ23" s="171"/>
      <c r="AK23" s="171"/>
      <c r="AL23" s="174"/>
      <c r="AM23" s="170"/>
      <c r="AN23" s="171"/>
      <c r="AO23" s="171"/>
      <c r="AP23" s="171"/>
      <c r="AQ23" s="171"/>
      <c r="AR23" s="171"/>
      <c r="AS23" s="175"/>
      <c r="AT23" s="136"/>
    </row>
    <row r="24" spans="1:46" ht="24" customHeight="1">
      <c r="A24" s="136"/>
      <c r="B24" s="987"/>
      <c r="C24" s="176" t="s">
        <v>277</v>
      </c>
      <c r="D24" s="177">
        <f>D23+D22</f>
        <v>0</v>
      </c>
      <c r="E24" s="178">
        <f t="shared" ref="E24:AS24" si="0">E23+E22</f>
        <v>0</v>
      </c>
      <c r="F24" s="178">
        <f t="shared" si="0"/>
        <v>0</v>
      </c>
      <c r="G24" s="178">
        <f t="shared" si="0"/>
        <v>0</v>
      </c>
      <c r="H24" s="178">
        <f t="shared" si="0"/>
        <v>0</v>
      </c>
      <c r="I24" s="178">
        <f t="shared" si="0"/>
        <v>0</v>
      </c>
      <c r="J24" s="179">
        <f t="shared" si="0"/>
        <v>0</v>
      </c>
      <c r="K24" s="177">
        <f t="shared" si="0"/>
        <v>0</v>
      </c>
      <c r="L24" s="178">
        <f t="shared" si="0"/>
        <v>0</v>
      </c>
      <c r="M24" s="178">
        <f t="shared" si="0"/>
        <v>0</v>
      </c>
      <c r="N24" s="178">
        <f t="shared" si="0"/>
        <v>0</v>
      </c>
      <c r="O24" s="178">
        <f t="shared" si="0"/>
        <v>0</v>
      </c>
      <c r="P24" s="178">
        <f t="shared" si="0"/>
        <v>0</v>
      </c>
      <c r="Q24" s="179">
        <f t="shared" si="0"/>
        <v>0</v>
      </c>
      <c r="R24" s="177">
        <f t="shared" si="0"/>
        <v>0</v>
      </c>
      <c r="S24" s="178">
        <f t="shared" si="0"/>
        <v>0</v>
      </c>
      <c r="T24" s="178">
        <f t="shared" si="0"/>
        <v>0</v>
      </c>
      <c r="U24" s="178">
        <f t="shared" si="0"/>
        <v>0</v>
      </c>
      <c r="V24" s="178">
        <f t="shared" si="0"/>
        <v>0</v>
      </c>
      <c r="W24" s="178">
        <f t="shared" si="0"/>
        <v>0</v>
      </c>
      <c r="X24" s="179">
        <f t="shared" si="0"/>
        <v>0</v>
      </c>
      <c r="Y24" s="177">
        <f t="shared" si="0"/>
        <v>0</v>
      </c>
      <c r="Z24" s="178">
        <f t="shared" si="0"/>
        <v>0</v>
      </c>
      <c r="AA24" s="178">
        <f t="shared" si="0"/>
        <v>0</v>
      </c>
      <c r="AB24" s="178">
        <f t="shared" si="0"/>
        <v>0</v>
      </c>
      <c r="AC24" s="178">
        <f t="shared" si="0"/>
        <v>0</v>
      </c>
      <c r="AD24" s="178">
        <f t="shared" si="0"/>
        <v>0</v>
      </c>
      <c r="AE24" s="179">
        <f t="shared" si="0"/>
        <v>0</v>
      </c>
      <c r="AF24" s="180">
        <f t="shared" si="0"/>
        <v>0</v>
      </c>
      <c r="AG24" s="178">
        <f t="shared" si="0"/>
        <v>0</v>
      </c>
      <c r="AH24" s="178">
        <f t="shared" si="0"/>
        <v>0</v>
      </c>
      <c r="AI24" s="178">
        <f t="shared" si="0"/>
        <v>0</v>
      </c>
      <c r="AJ24" s="178">
        <f t="shared" si="0"/>
        <v>0</v>
      </c>
      <c r="AK24" s="178">
        <f t="shared" si="0"/>
        <v>0</v>
      </c>
      <c r="AL24" s="181">
        <f t="shared" si="0"/>
        <v>0</v>
      </c>
      <c r="AM24" s="177">
        <f t="shared" si="0"/>
        <v>0</v>
      </c>
      <c r="AN24" s="178">
        <f t="shared" si="0"/>
        <v>0</v>
      </c>
      <c r="AO24" s="178">
        <f t="shared" si="0"/>
        <v>0</v>
      </c>
      <c r="AP24" s="178">
        <f t="shared" si="0"/>
        <v>0</v>
      </c>
      <c r="AQ24" s="178">
        <f t="shared" si="0"/>
        <v>0</v>
      </c>
      <c r="AR24" s="178">
        <f t="shared" si="0"/>
        <v>0</v>
      </c>
      <c r="AS24" s="179">
        <f t="shared" si="0"/>
        <v>0</v>
      </c>
      <c r="AT24" s="136"/>
    </row>
    <row r="25" spans="1:46" ht="24" customHeight="1">
      <c r="A25" s="136"/>
      <c r="B25" s="988" t="s">
        <v>278</v>
      </c>
      <c r="C25" s="989"/>
      <c r="D25" s="182">
        <f>COUNTIF(D22:D23,"&gt;0")</f>
        <v>0</v>
      </c>
      <c r="E25" s="183">
        <f t="shared" ref="E25:AS25" si="1">COUNTIF(E22:E23,"&gt;0")</f>
        <v>0</v>
      </c>
      <c r="F25" s="183">
        <f t="shared" si="1"/>
        <v>0</v>
      </c>
      <c r="G25" s="183">
        <f t="shared" si="1"/>
        <v>0</v>
      </c>
      <c r="H25" s="183">
        <f t="shared" si="1"/>
        <v>0</v>
      </c>
      <c r="I25" s="183">
        <f t="shared" si="1"/>
        <v>0</v>
      </c>
      <c r="J25" s="184">
        <f t="shared" si="1"/>
        <v>0</v>
      </c>
      <c r="K25" s="182">
        <f t="shared" si="1"/>
        <v>0</v>
      </c>
      <c r="L25" s="183">
        <f t="shared" si="1"/>
        <v>0</v>
      </c>
      <c r="M25" s="183">
        <f t="shared" si="1"/>
        <v>0</v>
      </c>
      <c r="N25" s="183">
        <f t="shared" si="1"/>
        <v>0</v>
      </c>
      <c r="O25" s="183">
        <f t="shared" si="1"/>
        <v>0</v>
      </c>
      <c r="P25" s="183">
        <f t="shared" si="1"/>
        <v>0</v>
      </c>
      <c r="Q25" s="184">
        <f t="shared" si="1"/>
        <v>0</v>
      </c>
      <c r="R25" s="182">
        <f t="shared" si="1"/>
        <v>0</v>
      </c>
      <c r="S25" s="183">
        <f t="shared" si="1"/>
        <v>0</v>
      </c>
      <c r="T25" s="183">
        <f t="shared" si="1"/>
        <v>0</v>
      </c>
      <c r="U25" s="183">
        <f t="shared" si="1"/>
        <v>0</v>
      </c>
      <c r="V25" s="183">
        <f t="shared" si="1"/>
        <v>0</v>
      </c>
      <c r="W25" s="183">
        <f t="shared" si="1"/>
        <v>0</v>
      </c>
      <c r="X25" s="184">
        <f t="shared" si="1"/>
        <v>0</v>
      </c>
      <c r="Y25" s="182">
        <f t="shared" si="1"/>
        <v>0</v>
      </c>
      <c r="Z25" s="183">
        <f t="shared" si="1"/>
        <v>0</v>
      </c>
      <c r="AA25" s="183">
        <f t="shared" si="1"/>
        <v>0</v>
      </c>
      <c r="AB25" s="183">
        <f t="shared" si="1"/>
        <v>0</v>
      </c>
      <c r="AC25" s="183">
        <f t="shared" si="1"/>
        <v>0</v>
      </c>
      <c r="AD25" s="183">
        <f t="shared" si="1"/>
        <v>0</v>
      </c>
      <c r="AE25" s="184">
        <f t="shared" si="1"/>
        <v>0</v>
      </c>
      <c r="AF25" s="185">
        <f t="shared" si="1"/>
        <v>0</v>
      </c>
      <c r="AG25" s="183">
        <f t="shared" si="1"/>
        <v>0</v>
      </c>
      <c r="AH25" s="183">
        <f t="shared" si="1"/>
        <v>0</v>
      </c>
      <c r="AI25" s="183">
        <f t="shared" si="1"/>
        <v>0</v>
      </c>
      <c r="AJ25" s="183">
        <f t="shared" si="1"/>
        <v>0</v>
      </c>
      <c r="AK25" s="183">
        <f t="shared" si="1"/>
        <v>0</v>
      </c>
      <c r="AL25" s="186">
        <f t="shared" si="1"/>
        <v>0</v>
      </c>
      <c r="AM25" s="182">
        <f t="shared" si="1"/>
        <v>0</v>
      </c>
      <c r="AN25" s="183">
        <f t="shared" si="1"/>
        <v>0</v>
      </c>
      <c r="AO25" s="183">
        <f t="shared" si="1"/>
        <v>0</v>
      </c>
      <c r="AP25" s="183">
        <f t="shared" si="1"/>
        <v>0</v>
      </c>
      <c r="AQ25" s="183">
        <f t="shared" si="1"/>
        <v>0</v>
      </c>
      <c r="AR25" s="183">
        <f t="shared" si="1"/>
        <v>0</v>
      </c>
      <c r="AS25" s="184">
        <f t="shared" si="1"/>
        <v>0</v>
      </c>
      <c r="AT25" s="136"/>
    </row>
    <row r="26" spans="1:46" ht="24" customHeight="1">
      <c r="A26" s="136"/>
      <c r="B26" s="979" t="s">
        <v>279</v>
      </c>
      <c r="C26" s="980"/>
      <c r="D26" s="981">
        <f>COUNTIF(D25:J25,"&lt;&gt;0")</f>
        <v>0</v>
      </c>
      <c r="E26" s="982"/>
      <c r="F26" s="982"/>
      <c r="G26" s="982"/>
      <c r="H26" s="982"/>
      <c r="I26" s="982"/>
      <c r="J26" s="983"/>
      <c r="K26" s="981">
        <f>COUNTIF(K25:Q25,"&lt;&gt;0")</f>
        <v>0</v>
      </c>
      <c r="L26" s="982"/>
      <c r="M26" s="982"/>
      <c r="N26" s="982"/>
      <c r="O26" s="982"/>
      <c r="P26" s="982"/>
      <c r="Q26" s="983"/>
      <c r="R26" s="981">
        <f>COUNTIF(R25:X25,"&lt;&gt;0")</f>
        <v>0</v>
      </c>
      <c r="S26" s="982"/>
      <c r="T26" s="982"/>
      <c r="U26" s="982"/>
      <c r="V26" s="982"/>
      <c r="W26" s="982"/>
      <c r="X26" s="983"/>
      <c r="Y26" s="981">
        <f>COUNTIF(Y25:AE25,"&lt;&gt;0")</f>
        <v>0</v>
      </c>
      <c r="Z26" s="982"/>
      <c r="AA26" s="982"/>
      <c r="AB26" s="982"/>
      <c r="AC26" s="982"/>
      <c r="AD26" s="982"/>
      <c r="AE26" s="983"/>
      <c r="AF26" s="981">
        <f>COUNTIF(AF25:AL25,"&lt;&gt;0")</f>
        <v>0</v>
      </c>
      <c r="AG26" s="982"/>
      <c r="AH26" s="982"/>
      <c r="AI26" s="982"/>
      <c r="AJ26" s="982"/>
      <c r="AK26" s="982"/>
      <c r="AL26" s="983"/>
      <c r="AM26" s="981">
        <f>COUNTIF(AM25:AS25,"&lt;&gt;0")</f>
        <v>0</v>
      </c>
      <c r="AN26" s="982"/>
      <c r="AO26" s="982"/>
      <c r="AP26" s="982"/>
      <c r="AQ26" s="982"/>
      <c r="AR26" s="982"/>
      <c r="AS26" s="983"/>
      <c r="AT26" s="136"/>
    </row>
    <row r="27" spans="1:46" ht="15" customHeight="1">
      <c r="A27" s="136"/>
      <c r="B27" s="136"/>
      <c r="C27" s="136"/>
      <c r="D27" s="990">
        <f>IF(COUNTA(D21:J21)&gt;=1,1,0)</f>
        <v>0</v>
      </c>
      <c r="E27" s="990"/>
      <c r="F27" s="990"/>
      <c r="G27" s="990"/>
      <c r="H27" s="990"/>
      <c r="I27" s="990"/>
      <c r="J27" s="990"/>
      <c r="K27" s="990">
        <f>IF(COUNTA(K21:Q21)&gt;=1,1,0)</f>
        <v>0</v>
      </c>
      <c r="L27" s="990"/>
      <c r="M27" s="990"/>
      <c r="N27" s="990"/>
      <c r="O27" s="990"/>
      <c r="P27" s="990"/>
      <c r="Q27" s="990"/>
      <c r="R27" s="990">
        <f>IF(COUNTA(R21:X21)&gt;=1,1,0)</f>
        <v>0</v>
      </c>
      <c r="S27" s="990"/>
      <c r="T27" s="990"/>
      <c r="U27" s="990"/>
      <c r="V27" s="990"/>
      <c r="W27" s="990"/>
      <c r="X27" s="990"/>
      <c r="Y27" s="990">
        <f>IF(COUNTA(Y21:AE21)&gt;=1,1,0)</f>
        <v>0</v>
      </c>
      <c r="Z27" s="990"/>
      <c r="AA27" s="990"/>
      <c r="AB27" s="990"/>
      <c r="AC27" s="990"/>
      <c r="AD27" s="990"/>
      <c r="AE27" s="990"/>
      <c r="AF27" s="990">
        <f>IF(COUNTA(AF21:AL21)&gt;=1,1,0)</f>
        <v>0</v>
      </c>
      <c r="AG27" s="990"/>
      <c r="AH27" s="990"/>
      <c r="AI27" s="990"/>
      <c r="AJ27" s="990"/>
      <c r="AK27" s="990"/>
      <c r="AL27" s="990"/>
      <c r="AM27" s="990">
        <f>IF(COUNTA(AM21:AS21)&gt;=1,1,0)</f>
        <v>0</v>
      </c>
      <c r="AN27" s="990"/>
      <c r="AO27" s="990"/>
      <c r="AP27" s="990"/>
      <c r="AQ27" s="990"/>
      <c r="AR27" s="990"/>
      <c r="AS27" s="990"/>
      <c r="AT27" s="136"/>
    </row>
    <row r="28" spans="1:46" ht="23.25" customHeight="1">
      <c r="A28" s="136"/>
      <c r="B28" s="136"/>
      <c r="C28" s="141" t="s">
        <v>280</v>
      </c>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row>
    <row r="29" spans="1:46" ht="20.25" customHeight="1">
      <c r="A29" s="136"/>
      <c r="B29" s="136"/>
      <c r="C29" s="187" t="s">
        <v>281</v>
      </c>
      <c r="D29" s="188"/>
      <c r="E29" s="188"/>
      <c r="F29" s="188"/>
      <c r="G29" s="188"/>
      <c r="H29" s="188"/>
      <c r="I29" s="188"/>
      <c r="J29" s="188"/>
      <c r="K29" s="188"/>
      <c r="L29" s="188"/>
      <c r="M29" s="188"/>
      <c r="N29" s="188"/>
      <c r="O29" s="188"/>
      <c r="P29" s="188"/>
      <c r="Q29" s="1001" t="s">
        <v>282</v>
      </c>
      <c r="R29" s="1001"/>
      <c r="S29" s="1002" t="str">
        <f>IF($W$5&gt;19,IF(AA29&gt;=10,"該当","非該当"),"-")</f>
        <v>-</v>
      </c>
      <c r="T29" s="1003"/>
      <c r="U29" s="1004"/>
      <c r="V29" s="136"/>
      <c r="W29" s="1005" t="s">
        <v>283</v>
      </c>
      <c r="X29" s="1005"/>
      <c r="Y29" s="1005"/>
      <c r="Z29" s="1005"/>
      <c r="AA29" s="1008" t="e">
        <f>TRUNC(SUM(D24:AS24)/SUMIF(D25:AS25,"&gt;0"),2)</f>
        <v>#DIV/0!</v>
      </c>
      <c r="AB29" s="1008"/>
      <c r="AC29" s="141" t="s">
        <v>284</v>
      </c>
      <c r="AD29" s="141"/>
      <c r="AE29" s="136"/>
      <c r="AF29" s="991" t="s">
        <v>285</v>
      </c>
      <c r="AG29" s="992"/>
      <c r="AH29" s="992"/>
      <c r="AI29" s="992"/>
      <c r="AJ29" s="992"/>
      <c r="AK29" s="992"/>
      <c r="AL29" s="992"/>
      <c r="AM29" s="992"/>
      <c r="AN29" s="992"/>
      <c r="AO29" s="992"/>
      <c r="AP29" s="992"/>
      <c r="AQ29" s="992"/>
      <c r="AR29" s="992"/>
      <c r="AS29" s="993"/>
      <c r="AT29" s="136"/>
    </row>
    <row r="30" spans="1:46" ht="20.25" customHeight="1">
      <c r="A30" s="136"/>
      <c r="B30" s="136"/>
      <c r="C30" s="1000" t="s">
        <v>286</v>
      </c>
      <c r="D30" s="1000"/>
      <c r="E30" s="1000"/>
      <c r="F30" s="1000"/>
      <c r="G30" s="1000"/>
      <c r="H30" s="1000"/>
      <c r="I30" s="1000"/>
      <c r="J30" s="1000"/>
      <c r="K30" s="1000"/>
      <c r="L30" s="1000"/>
      <c r="M30" s="1000"/>
      <c r="N30" s="1000"/>
      <c r="O30" s="1000"/>
      <c r="P30" s="1000"/>
      <c r="Q30" s="1001" t="s">
        <v>282</v>
      </c>
      <c r="R30" s="1001"/>
      <c r="S30" s="1002" t="e">
        <f>IF($W$5&lt;20,IF(AA30&gt;=50,"該当","非該当"),"-")</f>
        <v>#DIV/0!</v>
      </c>
      <c r="T30" s="1003"/>
      <c r="U30" s="1004"/>
      <c r="V30" s="136"/>
      <c r="W30" s="1005" t="s">
        <v>287</v>
      </c>
      <c r="X30" s="1005"/>
      <c r="Y30" s="1005"/>
      <c r="Z30" s="1005"/>
      <c r="AA30" s="1006" t="e">
        <f>TRUNC((SUM(D24:AS24)/SUMIF(D25:AS25,"&gt;0"))/$W$5*100,2)</f>
        <v>#DIV/0!</v>
      </c>
      <c r="AB30" s="1006"/>
      <c r="AC30" s="141" t="s">
        <v>284</v>
      </c>
      <c r="AD30" s="141"/>
      <c r="AE30" s="136"/>
      <c r="AF30" s="994"/>
      <c r="AG30" s="995"/>
      <c r="AH30" s="995"/>
      <c r="AI30" s="995"/>
      <c r="AJ30" s="995"/>
      <c r="AK30" s="995"/>
      <c r="AL30" s="995"/>
      <c r="AM30" s="995"/>
      <c r="AN30" s="995"/>
      <c r="AO30" s="995"/>
      <c r="AP30" s="995"/>
      <c r="AQ30" s="995"/>
      <c r="AR30" s="995"/>
      <c r="AS30" s="996"/>
      <c r="AT30" s="136"/>
    </row>
    <row r="31" spans="1:46" ht="20.25" customHeight="1">
      <c r="A31" s="136"/>
      <c r="B31" s="136"/>
      <c r="C31" s="189" t="s">
        <v>288</v>
      </c>
      <c r="D31" s="190"/>
      <c r="E31" s="190"/>
      <c r="F31" s="190"/>
      <c r="G31" s="190"/>
      <c r="H31" s="190"/>
      <c r="I31" s="190"/>
      <c r="J31" s="190"/>
      <c r="K31" s="190" t="s">
        <v>289</v>
      </c>
      <c r="L31" s="190"/>
      <c r="M31" s="190"/>
      <c r="N31" s="191">
        <f>SUM(D27:AS27)</f>
        <v>0</v>
      </c>
      <c r="O31" s="192" t="s">
        <v>290</v>
      </c>
      <c r="P31" s="190"/>
      <c r="Q31" s="1001" t="s">
        <v>282</v>
      </c>
      <c r="R31" s="1001"/>
      <c r="S31" s="1002" t="e">
        <f>IF(AA31&gt;=3,"該当","非該当")</f>
        <v>#DIV/0!</v>
      </c>
      <c r="T31" s="1003"/>
      <c r="U31" s="1004"/>
      <c r="V31" s="136"/>
      <c r="W31" s="1005" t="s">
        <v>291</v>
      </c>
      <c r="X31" s="1005"/>
      <c r="Y31" s="1005"/>
      <c r="Z31" s="1005"/>
      <c r="AA31" s="1009" t="e">
        <f>TRUNC((SUM(D26:AS26)/N31),2)</f>
        <v>#DIV/0!</v>
      </c>
      <c r="AB31" s="1009"/>
      <c r="AC31" s="141" t="s">
        <v>292</v>
      </c>
      <c r="AD31" s="141"/>
      <c r="AE31" s="136"/>
      <c r="AF31" s="997"/>
      <c r="AG31" s="998"/>
      <c r="AH31" s="998"/>
      <c r="AI31" s="998"/>
      <c r="AJ31" s="998"/>
      <c r="AK31" s="998"/>
      <c r="AL31" s="998"/>
      <c r="AM31" s="998"/>
      <c r="AN31" s="998"/>
      <c r="AO31" s="998"/>
      <c r="AP31" s="998"/>
      <c r="AQ31" s="998"/>
      <c r="AR31" s="998"/>
      <c r="AS31" s="999"/>
      <c r="AT31" s="136"/>
    </row>
    <row r="32" spans="1:46" ht="13.5" customHeight="1">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row>
    <row r="34" spans="8:15" ht="20.25" customHeight="1">
      <c r="H34" s="1010"/>
      <c r="I34" s="1010"/>
      <c r="J34" s="1010"/>
      <c r="K34" s="1010"/>
      <c r="L34" s="1010"/>
      <c r="M34" s="1010"/>
      <c r="N34" s="1010"/>
    </row>
    <row r="36" spans="8:15" ht="20.25" customHeight="1">
      <c r="J36" s="1007"/>
      <c r="K36" s="1007"/>
      <c r="L36" s="1007"/>
      <c r="M36" s="1007"/>
      <c r="N36" s="1007"/>
      <c r="O36" s="1007"/>
    </row>
  </sheetData>
  <mergeCells count="52">
    <mergeCell ref="J36:O36"/>
    <mergeCell ref="Q29:R29"/>
    <mergeCell ref="S29:U29"/>
    <mergeCell ref="W29:Z29"/>
    <mergeCell ref="AA29:AB29"/>
    <mergeCell ref="Q31:R31"/>
    <mergeCell ref="S31:U31"/>
    <mergeCell ref="W31:Z31"/>
    <mergeCell ref="AA31:AB31"/>
    <mergeCell ref="H34:N34"/>
    <mergeCell ref="AF29:AS31"/>
    <mergeCell ref="C30:P30"/>
    <mergeCell ref="Q30:R30"/>
    <mergeCell ref="S30:U30"/>
    <mergeCell ref="W30:Z30"/>
    <mergeCell ref="AA30:AB30"/>
    <mergeCell ref="AF26:AL26"/>
    <mergeCell ref="AM26:AS26"/>
    <mergeCell ref="D27:J27"/>
    <mergeCell ref="K27:Q27"/>
    <mergeCell ref="R27:X27"/>
    <mergeCell ref="Y27:AE27"/>
    <mergeCell ref="AF27:AL27"/>
    <mergeCell ref="AM27:AS27"/>
    <mergeCell ref="Y19:AE19"/>
    <mergeCell ref="AF19:AL19"/>
    <mergeCell ref="AM19:AS19"/>
    <mergeCell ref="B22:B24"/>
    <mergeCell ref="B25:C25"/>
    <mergeCell ref="R19:X19"/>
    <mergeCell ref="B26:C26"/>
    <mergeCell ref="D26:J26"/>
    <mergeCell ref="K26:Q26"/>
    <mergeCell ref="R26:X26"/>
    <mergeCell ref="Y26:AE26"/>
    <mergeCell ref="B17:C17"/>
    <mergeCell ref="D17:E17"/>
    <mergeCell ref="B19:B21"/>
    <mergeCell ref="D19:J19"/>
    <mergeCell ref="K19:Q19"/>
    <mergeCell ref="I9:AH13"/>
    <mergeCell ref="H1:AH1"/>
    <mergeCell ref="AJ1:AR3"/>
    <mergeCell ref="I3:K3"/>
    <mergeCell ref="L3:R3"/>
    <mergeCell ref="S3:V3"/>
    <mergeCell ref="W3:AG3"/>
    <mergeCell ref="I5:V5"/>
    <mergeCell ref="W5:X5"/>
    <mergeCell ref="AA5:AS6"/>
    <mergeCell ref="I7:V7"/>
    <mergeCell ref="W7:X7"/>
  </mergeCells>
  <phoneticPr fontId="3"/>
  <pageMargins left="0.7" right="0.7" top="0.75" bottom="0.75" header="0.3" footer="0.3"/>
  <pageSetup paperSize="9" scale="7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T36"/>
  <sheetViews>
    <sheetView zoomScaleNormal="100" zoomScaleSheetLayoutView="100" workbookViewId="0">
      <selection activeCell="AL10" sqref="AL10"/>
    </sheetView>
  </sheetViews>
  <sheetFormatPr defaultRowHeight="20.25" customHeight="1"/>
  <cols>
    <col min="1" max="1" width="2.21875" style="49" customWidth="1"/>
    <col min="2" max="2" width="4.44140625" style="49" customWidth="1"/>
    <col min="3" max="3" width="10.88671875" style="49" customWidth="1"/>
    <col min="4" max="45" width="4" style="49" customWidth="1"/>
    <col min="46" max="46" width="1.6640625" style="49" customWidth="1"/>
    <col min="47" max="256" width="9" style="49"/>
    <col min="257" max="257" width="2.21875" style="49" customWidth="1"/>
    <col min="258" max="258" width="4.44140625" style="49" customWidth="1"/>
    <col min="259" max="259" width="10.88671875" style="49" customWidth="1"/>
    <col min="260" max="301" width="4" style="49" customWidth="1"/>
    <col min="302" max="302" width="1.6640625" style="49" customWidth="1"/>
    <col min="303" max="512" width="9" style="49"/>
    <col min="513" max="513" width="2.21875" style="49" customWidth="1"/>
    <col min="514" max="514" width="4.44140625" style="49" customWidth="1"/>
    <col min="515" max="515" width="10.88671875" style="49" customWidth="1"/>
    <col min="516" max="557" width="4" style="49" customWidth="1"/>
    <col min="558" max="558" width="1.6640625" style="49" customWidth="1"/>
    <col min="559" max="768" width="9" style="49"/>
    <col min="769" max="769" width="2.21875" style="49" customWidth="1"/>
    <col min="770" max="770" width="4.44140625" style="49" customWidth="1"/>
    <col min="771" max="771" width="10.88671875" style="49" customWidth="1"/>
    <col min="772" max="813" width="4" style="49" customWidth="1"/>
    <col min="814" max="814" width="1.6640625" style="49" customWidth="1"/>
    <col min="815" max="1024" width="9" style="49"/>
    <col min="1025" max="1025" width="2.21875" style="49" customWidth="1"/>
    <col min="1026" max="1026" width="4.44140625" style="49" customWidth="1"/>
    <col min="1027" max="1027" width="10.88671875" style="49" customWidth="1"/>
    <col min="1028" max="1069" width="4" style="49" customWidth="1"/>
    <col min="1070" max="1070" width="1.6640625" style="49" customWidth="1"/>
    <col min="1071" max="1280" width="9" style="49"/>
    <col min="1281" max="1281" width="2.21875" style="49" customWidth="1"/>
    <col min="1282" max="1282" width="4.44140625" style="49" customWidth="1"/>
    <col min="1283" max="1283" width="10.88671875" style="49" customWidth="1"/>
    <col min="1284" max="1325" width="4" style="49" customWidth="1"/>
    <col min="1326" max="1326" width="1.6640625" style="49" customWidth="1"/>
    <col min="1327" max="1536" width="9" style="49"/>
    <col min="1537" max="1537" width="2.21875" style="49" customWidth="1"/>
    <col min="1538" max="1538" width="4.44140625" style="49" customWidth="1"/>
    <col min="1539" max="1539" width="10.88671875" style="49" customWidth="1"/>
    <col min="1540" max="1581" width="4" style="49" customWidth="1"/>
    <col min="1582" max="1582" width="1.6640625" style="49" customWidth="1"/>
    <col min="1583" max="1792" width="9" style="49"/>
    <col min="1793" max="1793" width="2.21875" style="49" customWidth="1"/>
    <col min="1794" max="1794" width="4.44140625" style="49" customWidth="1"/>
    <col min="1795" max="1795" width="10.88671875" style="49" customWidth="1"/>
    <col min="1796" max="1837" width="4" style="49" customWidth="1"/>
    <col min="1838" max="1838" width="1.6640625" style="49" customWidth="1"/>
    <col min="1839" max="2048" width="9" style="49"/>
    <col min="2049" max="2049" width="2.21875" style="49" customWidth="1"/>
    <col min="2050" max="2050" width="4.44140625" style="49" customWidth="1"/>
    <col min="2051" max="2051" width="10.88671875" style="49" customWidth="1"/>
    <col min="2052" max="2093" width="4" style="49" customWidth="1"/>
    <col min="2094" max="2094" width="1.6640625" style="49" customWidth="1"/>
    <col min="2095" max="2304" width="9" style="49"/>
    <col min="2305" max="2305" width="2.21875" style="49" customWidth="1"/>
    <col min="2306" max="2306" width="4.44140625" style="49" customWidth="1"/>
    <col min="2307" max="2307" width="10.88671875" style="49" customWidth="1"/>
    <col min="2308" max="2349" width="4" style="49" customWidth="1"/>
    <col min="2350" max="2350" width="1.6640625" style="49" customWidth="1"/>
    <col min="2351" max="2560" width="9" style="49"/>
    <col min="2561" max="2561" width="2.21875" style="49" customWidth="1"/>
    <col min="2562" max="2562" width="4.44140625" style="49" customWidth="1"/>
    <col min="2563" max="2563" width="10.88671875" style="49" customWidth="1"/>
    <col min="2564" max="2605" width="4" style="49" customWidth="1"/>
    <col min="2606" max="2606" width="1.6640625" style="49" customWidth="1"/>
    <col min="2607" max="2816" width="9" style="49"/>
    <col min="2817" max="2817" width="2.21875" style="49" customWidth="1"/>
    <col min="2818" max="2818" width="4.44140625" style="49" customWidth="1"/>
    <col min="2819" max="2819" width="10.88671875" style="49" customWidth="1"/>
    <col min="2820" max="2861" width="4" style="49" customWidth="1"/>
    <col min="2862" max="2862" width="1.6640625" style="49" customWidth="1"/>
    <col min="2863" max="3072" width="9" style="49"/>
    <col min="3073" max="3073" width="2.21875" style="49" customWidth="1"/>
    <col min="3074" max="3074" width="4.44140625" style="49" customWidth="1"/>
    <col min="3075" max="3075" width="10.88671875" style="49" customWidth="1"/>
    <col min="3076" max="3117" width="4" style="49" customWidth="1"/>
    <col min="3118" max="3118" width="1.6640625" style="49" customWidth="1"/>
    <col min="3119" max="3328" width="9" style="49"/>
    <col min="3329" max="3329" width="2.21875" style="49" customWidth="1"/>
    <col min="3330" max="3330" width="4.44140625" style="49" customWidth="1"/>
    <col min="3331" max="3331" width="10.88671875" style="49" customWidth="1"/>
    <col min="3332" max="3373" width="4" style="49" customWidth="1"/>
    <col min="3374" max="3374" width="1.6640625" style="49" customWidth="1"/>
    <col min="3375" max="3584" width="9" style="49"/>
    <col min="3585" max="3585" width="2.21875" style="49" customWidth="1"/>
    <col min="3586" max="3586" width="4.44140625" style="49" customWidth="1"/>
    <col min="3587" max="3587" width="10.88671875" style="49" customWidth="1"/>
    <col min="3588" max="3629" width="4" style="49" customWidth="1"/>
    <col min="3630" max="3630" width="1.6640625" style="49" customWidth="1"/>
    <col min="3631" max="3840" width="9" style="49"/>
    <col min="3841" max="3841" width="2.21875" style="49" customWidth="1"/>
    <col min="3842" max="3842" width="4.44140625" style="49" customWidth="1"/>
    <col min="3843" max="3843" width="10.88671875" style="49" customWidth="1"/>
    <col min="3844" max="3885" width="4" style="49" customWidth="1"/>
    <col min="3886" max="3886" width="1.6640625" style="49" customWidth="1"/>
    <col min="3887" max="4096" width="9" style="49"/>
    <col min="4097" max="4097" width="2.21875" style="49" customWidth="1"/>
    <col min="4098" max="4098" width="4.44140625" style="49" customWidth="1"/>
    <col min="4099" max="4099" width="10.88671875" style="49" customWidth="1"/>
    <col min="4100" max="4141" width="4" style="49" customWidth="1"/>
    <col min="4142" max="4142" width="1.6640625" style="49" customWidth="1"/>
    <col min="4143" max="4352" width="9" style="49"/>
    <col min="4353" max="4353" width="2.21875" style="49" customWidth="1"/>
    <col min="4354" max="4354" width="4.44140625" style="49" customWidth="1"/>
    <col min="4355" max="4355" width="10.88671875" style="49" customWidth="1"/>
    <col min="4356" max="4397" width="4" style="49" customWidth="1"/>
    <col min="4398" max="4398" width="1.6640625" style="49" customWidth="1"/>
    <col min="4399" max="4608" width="9" style="49"/>
    <col min="4609" max="4609" width="2.21875" style="49" customWidth="1"/>
    <col min="4610" max="4610" width="4.44140625" style="49" customWidth="1"/>
    <col min="4611" max="4611" width="10.88671875" style="49" customWidth="1"/>
    <col min="4612" max="4653" width="4" style="49" customWidth="1"/>
    <col min="4654" max="4654" width="1.6640625" style="49" customWidth="1"/>
    <col min="4655" max="4864" width="9" style="49"/>
    <col min="4865" max="4865" width="2.21875" style="49" customWidth="1"/>
    <col min="4866" max="4866" width="4.44140625" style="49" customWidth="1"/>
    <col min="4867" max="4867" width="10.88671875" style="49" customWidth="1"/>
    <col min="4868" max="4909" width="4" style="49" customWidth="1"/>
    <col min="4910" max="4910" width="1.6640625" style="49" customWidth="1"/>
    <col min="4911" max="5120" width="9" style="49"/>
    <col min="5121" max="5121" width="2.21875" style="49" customWidth="1"/>
    <col min="5122" max="5122" width="4.44140625" style="49" customWidth="1"/>
    <col min="5123" max="5123" width="10.88671875" style="49" customWidth="1"/>
    <col min="5124" max="5165" width="4" style="49" customWidth="1"/>
    <col min="5166" max="5166" width="1.6640625" style="49" customWidth="1"/>
    <col min="5167" max="5376" width="9" style="49"/>
    <col min="5377" max="5377" width="2.21875" style="49" customWidth="1"/>
    <col min="5378" max="5378" width="4.44140625" style="49" customWidth="1"/>
    <col min="5379" max="5379" width="10.88671875" style="49" customWidth="1"/>
    <col min="5380" max="5421" width="4" style="49" customWidth="1"/>
    <col min="5422" max="5422" width="1.6640625" style="49" customWidth="1"/>
    <col min="5423" max="5632" width="9" style="49"/>
    <col min="5633" max="5633" width="2.21875" style="49" customWidth="1"/>
    <col min="5634" max="5634" width="4.44140625" style="49" customWidth="1"/>
    <col min="5635" max="5635" width="10.88671875" style="49" customWidth="1"/>
    <col min="5636" max="5677" width="4" style="49" customWidth="1"/>
    <col min="5678" max="5678" width="1.6640625" style="49" customWidth="1"/>
    <col min="5679" max="5888" width="9" style="49"/>
    <col min="5889" max="5889" width="2.21875" style="49" customWidth="1"/>
    <col min="5890" max="5890" width="4.44140625" style="49" customWidth="1"/>
    <col min="5891" max="5891" width="10.88671875" style="49" customWidth="1"/>
    <col min="5892" max="5933" width="4" style="49" customWidth="1"/>
    <col min="5934" max="5934" width="1.6640625" style="49" customWidth="1"/>
    <col min="5935" max="6144" width="9" style="49"/>
    <col min="6145" max="6145" width="2.21875" style="49" customWidth="1"/>
    <col min="6146" max="6146" width="4.44140625" style="49" customWidth="1"/>
    <col min="6147" max="6147" width="10.88671875" style="49" customWidth="1"/>
    <col min="6148" max="6189" width="4" style="49" customWidth="1"/>
    <col min="6190" max="6190" width="1.6640625" style="49" customWidth="1"/>
    <col min="6191" max="6400" width="9" style="49"/>
    <col min="6401" max="6401" width="2.21875" style="49" customWidth="1"/>
    <col min="6402" max="6402" width="4.44140625" style="49" customWidth="1"/>
    <col min="6403" max="6403" width="10.88671875" style="49" customWidth="1"/>
    <col min="6404" max="6445" width="4" style="49" customWidth="1"/>
    <col min="6446" max="6446" width="1.6640625" style="49" customWidth="1"/>
    <col min="6447" max="6656" width="9" style="49"/>
    <col min="6657" max="6657" width="2.21875" style="49" customWidth="1"/>
    <col min="6658" max="6658" width="4.44140625" style="49" customWidth="1"/>
    <col min="6659" max="6659" width="10.88671875" style="49" customWidth="1"/>
    <col min="6660" max="6701" width="4" style="49" customWidth="1"/>
    <col min="6702" max="6702" width="1.6640625" style="49" customWidth="1"/>
    <col min="6703" max="6912" width="9" style="49"/>
    <col min="6913" max="6913" width="2.21875" style="49" customWidth="1"/>
    <col min="6914" max="6914" width="4.44140625" style="49" customWidth="1"/>
    <col min="6915" max="6915" width="10.88671875" style="49" customWidth="1"/>
    <col min="6916" max="6957" width="4" style="49" customWidth="1"/>
    <col min="6958" max="6958" width="1.6640625" style="49" customWidth="1"/>
    <col min="6959" max="7168" width="9" style="49"/>
    <col min="7169" max="7169" width="2.21875" style="49" customWidth="1"/>
    <col min="7170" max="7170" width="4.44140625" style="49" customWidth="1"/>
    <col min="7171" max="7171" width="10.88671875" style="49" customWidth="1"/>
    <col min="7172" max="7213" width="4" style="49" customWidth="1"/>
    <col min="7214" max="7214" width="1.6640625" style="49" customWidth="1"/>
    <col min="7215" max="7424" width="9" style="49"/>
    <col min="7425" max="7425" width="2.21875" style="49" customWidth="1"/>
    <col min="7426" max="7426" width="4.44140625" style="49" customWidth="1"/>
    <col min="7427" max="7427" width="10.88671875" style="49" customWidth="1"/>
    <col min="7428" max="7469" width="4" style="49" customWidth="1"/>
    <col min="7470" max="7470" width="1.6640625" style="49" customWidth="1"/>
    <col min="7471" max="7680" width="9" style="49"/>
    <col min="7681" max="7681" width="2.21875" style="49" customWidth="1"/>
    <col min="7682" max="7682" width="4.44140625" style="49" customWidth="1"/>
    <col min="7683" max="7683" width="10.88671875" style="49" customWidth="1"/>
    <col min="7684" max="7725" width="4" style="49" customWidth="1"/>
    <col min="7726" max="7726" width="1.6640625" style="49" customWidth="1"/>
    <col min="7727" max="7936" width="9" style="49"/>
    <col min="7937" max="7937" width="2.21875" style="49" customWidth="1"/>
    <col min="7938" max="7938" width="4.44140625" style="49" customWidth="1"/>
    <col min="7939" max="7939" width="10.88671875" style="49" customWidth="1"/>
    <col min="7940" max="7981" width="4" style="49" customWidth="1"/>
    <col min="7982" max="7982" width="1.6640625" style="49" customWidth="1"/>
    <col min="7983" max="8192" width="9" style="49"/>
    <col min="8193" max="8193" width="2.21875" style="49" customWidth="1"/>
    <col min="8194" max="8194" width="4.44140625" style="49" customWidth="1"/>
    <col min="8195" max="8195" width="10.88671875" style="49" customWidth="1"/>
    <col min="8196" max="8237" width="4" style="49" customWidth="1"/>
    <col min="8238" max="8238" width="1.6640625" style="49" customWidth="1"/>
    <col min="8239" max="8448" width="9" style="49"/>
    <col min="8449" max="8449" width="2.21875" style="49" customWidth="1"/>
    <col min="8450" max="8450" width="4.44140625" style="49" customWidth="1"/>
    <col min="8451" max="8451" width="10.88671875" style="49" customWidth="1"/>
    <col min="8452" max="8493" width="4" style="49" customWidth="1"/>
    <col min="8494" max="8494" width="1.6640625" style="49" customWidth="1"/>
    <col min="8495" max="8704" width="9" style="49"/>
    <col min="8705" max="8705" width="2.21875" style="49" customWidth="1"/>
    <col min="8706" max="8706" width="4.44140625" style="49" customWidth="1"/>
    <col min="8707" max="8707" width="10.88671875" style="49" customWidth="1"/>
    <col min="8708" max="8749" width="4" style="49" customWidth="1"/>
    <col min="8750" max="8750" width="1.6640625" style="49" customWidth="1"/>
    <col min="8751" max="8960" width="9" style="49"/>
    <col min="8961" max="8961" width="2.21875" style="49" customWidth="1"/>
    <col min="8962" max="8962" width="4.44140625" style="49" customWidth="1"/>
    <col min="8963" max="8963" width="10.88671875" style="49" customWidth="1"/>
    <col min="8964" max="9005" width="4" style="49" customWidth="1"/>
    <col min="9006" max="9006" width="1.6640625" style="49" customWidth="1"/>
    <col min="9007" max="9216" width="9" style="49"/>
    <col min="9217" max="9217" width="2.21875" style="49" customWidth="1"/>
    <col min="9218" max="9218" width="4.44140625" style="49" customWidth="1"/>
    <col min="9219" max="9219" width="10.88671875" style="49" customWidth="1"/>
    <col min="9220" max="9261" width="4" style="49" customWidth="1"/>
    <col min="9262" max="9262" width="1.6640625" style="49" customWidth="1"/>
    <col min="9263" max="9472" width="9" style="49"/>
    <col min="9473" max="9473" width="2.21875" style="49" customWidth="1"/>
    <col min="9474" max="9474" width="4.44140625" style="49" customWidth="1"/>
    <col min="9475" max="9475" width="10.88671875" style="49" customWidth="1"/>
    <col min="9476" max="9517" width="4" style="49" customWidth="1"/>
    <col min="9518" max="9518" width="1.6640625" style="49" customWidth="1"/>
    <col min="9519" max="9728" width="9" style="49"/>
    <col min="9729" max="9729" width="2.21875" style="49" customWidth="1"/>
    <col min="9730" max="9730" width="4.44140625" style="49" customWidth="1"/>
    <col min="9731" max="9731" width="10.88671875" style="49" customWidth="1"/>
    <col min="9732" max="9773" width="4" style="49" customWidth="1"/>
    <col min="9774" max="9774" width="1.6640625" style="49" customWidth="1"/>
    <col min="9775" max="9984" width="9" style="49"/>
    <col min="9985" max="9985" width="2.21875" style="49" customWidth="1"/>
    <col min="9986" max="9986" width="4.44140625" style="49" customWidth="1"/>
    <col min="9987" max="9987" width="10.88671875" style="49" customWidth="1"/>
    <col min="9988" max="10029" width="4" style="49" customWidth="1"/>
    <col min="10030" max="10030" width="1.6640625" style="49" customWidth="1"/>
    <col min="10031" max="10240" width="9" style="49"/>
    <col min="10241" max="10241" width="2.21875" style="49" customWidth="1"/>
    <col min="10242" max="10242" width="4.44140625" style="49" customWidth="1"/>
    <col min="10243" max="10243" width="10.88671875" style="49" customWidth="1"/>
    <col min="10244" max="10285" width="4" style="49" customWidth="1"/>
    <col min="10286" max="10286" width="1.6640625" style="49" customWidth="1"/>
    <col min="10287" max="10496" width="9" style="49"/>
    <col min="10497" max="10497" width="2.21875" style="49" customWidth="1"/>
    <col min="10498" max="10498" width="4.44140625" style="49" customWidth="1"/>
    <col min="10499" max="10499" width="10.88671875" style="49" customWidth="1"/>
    <col min="10500" max="10541" width="4" style="49" customWidth="1"/>
    <col min="10542" max="10542" width="1.6640625" style="49" customWidth="1"/>
    <col min="10543" max="10752" width="9" style="49"/>
    <col min="10753" max="10753" width="2.21875" style="49" customWidth="1"/>
    <col min="10754" max="10754" width="4.44140625" style="49" customWidth="1"/>
    <col min="10755" max="10755" width="10.88671875" style="49" customWidth="1"/>
    <col min="10756" max="10797" width="4" style="49" customWidth="1"/>
    <col min="10798" max="10798" width="1.6640625" style="49" customWidth="1"/>
    <col min="10799" max="11008" width="9" style="49"/>
    <col min="11009" max="11009" width="2.21875" style="49" customWidth="1"/>
    <col min="11010" max="11010" width="4.44140625" style="49" customWidth="1"/>
    <col min="11011" max="11011" width="10.88671875" style="49" customWidth="1"/>
    <col min="11012" max="11053" width="4" style="49" customWidth="1"/>
    <col min="11054" max="11054" width="1.6640625" style="49" customWidth="1"/>
    <col min="11055" max="11264" width="9" style="49"/>
    <col min="11265" max="11265" width="2.21875" style="49" customWidth="1"/>
    <col min="11266" max="11266" width="4.44140625" style="49" customWidth="1"/>
    <col min="11267" max="11267" width="10.88671875" style="49" customWidth="1"/>
    <col min="11268" max="11309" width="4" style="49" customWidth="1"/>
    <col min="11310" max="11310" width="1.6640625" style="49" customWidth="1"/>
    <col min="11311" max="11520" width="9" style="49"/>
    <col min="11521" max="11521" width="2.21875" style="49" customWidth="1"/>
    <col min="11522" max="11522" width="4.44140625" style="49" customWidth="1"/>
    <col min="11523" max="11523" width="10.88671875" style="49" customWidth="1"/>
    <col min="11524" max="11565" width="4" style="49" customWidth="1"/>
    <col min="11566" max="11566" width="1.6640625" style="49" customWidth="1"/>
    <col min="11567" max="11776" width="9" style="49"/>
    <col min="11777" max="11777" width="2.21875" style="49" customWidth="1"/>
    <col min="11778" max="11778" width="4.44140625" style="49" customWidth="1"/>
    <col min="11779" max="11779" width="10.88671875" style="49" customWidth="1"/>
    <col min="11780" max="11821" width="4" style="49" customWidth="1"/>
    <col min="11822" max="11822" width="1.6640625" style="49" customWidth="1"/>
    <col min="11823" max="12032" width="9" style="49"/>
    <col min="12033" max="12033" width="2.21875" style="49" customWidth="1"/>
    <col min="12034" max="12034" width="4.44140625" style="49" customWidth="1"/>
    <col min="12035" max="12035" width="10.88671875" style="49" customWidth="1"/>
    <col min="12036" max="12077" width="4" style="49" customWidth="1"/>
    <col min="12078" max="12078" width="1.6640625" style="49" customWidth="1"/>
    <col min="12079" max="12288" width="9" style="49"/>
    <col min="12289" max="12289" width="2.21875" style="49" customWidth="1"/>
    <col min="12290" max="12290" width="4.44140625" style="49" customWidth="1"/>
    <col min="12291" max="12291" width="10.88671875" style="49" customWidth="1"/>
    <col min="12292" max="12333" width="4" style="49" customWidth="1"/>
    <col min="12334" max="12334" width="1.6640625" style="49" customWidth="1"/>
    <col min="12335" max="12544" width="9" style="49"/>
    <col min="12545" max="12545" width="2.21875" style="49" customWidth="1"/>
    <col min="12546" max="12546" width="4.44140625" style="49" customWidth="1"/>
    <col min="12547" max="12547" width="10.88671875" style="49" customWidth="1"/>
    <col min="12548" max="12589" width="4" style="49" customWidth="1"/>
    <col min="12590" max="12590" width="1.6640625" style="49" customWidth="1"/>
    <col min="12591" max="12800" width="9" style="49"/>
    <col min="12801" max="12801" width="2.21875" style="49" customWidth="1"/>
    <col min="12802" max="12802" width="4.44140625" style="49" customWidth="1"/>
    <col min="12803" max="12803" width="10.88671875" style="49" customWidth="1"/>
    <col min="12804" max="12845" width="4" style="49" customWidth="1"/>
    <col min="12846" max="12846" width="1.6640625" style="49" customWidth="1"/>
    <col min="12847" max="13056" width="9" style="49"/>
    <col min="13057" max="13057" width="2.21875" style="49" customWidth="1"/>
    <col min="13058" max="13058" width="4.44140625" style="49" customWidth="1"/>
    <col min="13059" max="13059" width="10.88671875" style="49" customWidth="1"/>
    <col min="13060" max="13101" width="4" style="49" customWidth="1"/>
    <col min="13102" max="13102" width="1.6640625" style="49" customWidth="1"/>
    <col min="13103" max="13312" width="9" style="49"/>
    <col min="13313" max="13313" width="2.21875" style="49" customWidth="1"/>
    <col min="13314" max="13314" width="4.44140625" style="49" customWidth="1"/>
    <col min="13315" max="13315" width="10.88671875" style="49" customWidth="1"/>
    <col min="13316" max="13357" width="4" style="49" customWidth="1"/>
    <col min="13358" max="13358" width="1.6640625" style="49" customWidth="1"/>
    <col min="13359" max="13568" width="9" style="49"/>
    <col min="13569" max="13569" width="2.21875" style="49" customWidth="1"/>
    <col min="13570" max="13570" width="4.44140625" style="49" customWidth="1"/>
    <col min="13571" max="13571" width="10.88671875" style="49" customWidth="1"/>
    <col min="13572" max="13613" width="4" style="49" customWidth="1"/>
    <col min="13614" max="13614" width="1.6640625" style="49" customWidth="1"/>
    <col min="13615" max="13824" width="9" style="49"/>
    <col min="13825" max="13825" width="2.21875" style="49" customWidth="1"/>
    <col min="13826" max="13826" width="4.44140625" style="49" customWidth="1"/>
    <col min="13827" max="13827" width="10.88671875" style="49" customWidth="1"/>
    <col min="13828" max="13869" width="4" style="49" customWidth="1"/>
    <col min="13870" max="13870" width="1.6640625" style="49" customWidth="1"/>
    <col min="13871" max="14080" width="9" style="49"/>
    <col min="14081" max="14081" width="2.21875" style="49" customWidth="1"/>
    <col min="14082" max="14082" width="4.44140625" style="49" customWidth="1"/>
    <col min="14083" max="14083" width="10.88671875" style="49" customWidth="1"/>
    <col min="14084" max="14125" width="4" style="49" customWidth="1"/>
    <col min="14126" max="14126" width="1.6640625" style="49" customWidth="1"/>
    <col min="14127" max="14336" width="9" style="49"/>
    <col min="14337" max="14337" width="2.21875" style="49" customWidth="1"/>
    <col min="14338" max="14338" width="4.44140625" style="49" customWidth="1"/>
    <col min="14339" max="14339" width="10.88671875" style="49" customWidth="1"/>
    <col min="14340" max="14381" width="4" style="49" customWidth="1"/>
    <col min="14382" max="14382" width="1.6640625" style="49" customWidth="1"/>
    <col min="14383" max="14592" width="9" style="49"/>
    <col min="14593" max="14593" width="2.21875" style="49" customWidth="1"/>
    <col min="14594" max="14594" width="4.44140625" style="49" customWidth="1"/>
    <col min="14595" max="14595" width="10.88671875" style="49" customWidth="1"/>
    <col min="14596" max="14637" width="4" style="49" customWidth="1"/>
    <col min="14638" max="14638" width="1.6640625" style="49" customWidth="1"/>
    <col min="14639" max="14848" width="9" style="49"/>
    <col min="14849" max="14849" width="2.21875" style="49" customWidth="1"/>
    <col min="14850" max="14850" width="4.44140625" style="49" customWidth="1"/>
    <col min="14851" max="14851" width="10.88671875" style="49" customWidth="1"/>
    <col min="14852" max="14893" width="4" style="49" customWidth="1"/>
    <col min="14894" max="14894" width="1.6640625" style="49" customWidth="1"/>
    <col min="14895" max="15104" width="9" style="49"/>
    <col min="15105" max="15105" width="2.21875" style="49" customWidth="1"/>
    <col min="15106" max="15106" width="4.44140625" style="49" customWidth="1"/>
    <col min="15107" max="15107" width="10.88671875" style="49" customWidth="1"/>
    <col min="15108" max="15149" width="4" style="49" customWidth="1"/>
    <col min="15150" max="15150" width="1.6640625" style="49" customWidth="1"/>
    <col min="15151" max="15360" width="9" style="49"/>
    <col min="15361" max="15361" width="2.21875" style="49" customWidth="1"/>
    <col min="15362" max="15362" width="4.44140625" style="49" customWidth="1"/>
    <col min="15363" max="15363" width="10.88671875" style="49" customWidth="1"/>
    <col min="15364" max="15405" width="4" style="49" customWidth="1"/>
    <col min="15406" max="15406" width="1.6640625" style="49" customWidth="1"/>
    <col min="15407" max="15616" width="9" style="49"/>
    <col min="15617" max="15617" width="2.21875" style="49" customWidth="1"/>
    <col min="15618" max="15618" width="4.44140625" style="49" customWidth="1"/>
    <col min="15619" max="15619" width="10.88671875" style="49" customWidth="1"/>
    <col min="15620" max="15661" width="4" style="49" customWidth="1"/>
    <col min="15662" max="15662" width="1.6640625" style="49" customWidth="1"/>
    <col min="15663" max="15872" width="9" style="49"/>
    <col min="15873" max="15873" width="2.21875" style="49" customWidth="1"/>
    <col min="15874" max="15874" width="4.44140625" style="49" customWidth="1"/>
    <col min="15875" max="15875" width="10.88671875" style="49" customWidth="1"/>
    <col min="15876" max="15917" width="4" style="49" customWidth="1"/>
    <col min="15918" max="15918" width="1.6640625" style="49" customWidth="1"/>
    <col min="15919" max="16128" width="9" style="49"/>
    <col min="16129" max="16129" width="2.21875" style="49" customWidth="1"/>
    <col min="16130" max="16130" width="4.44140625" style="49" customWidth="1"/>
    <col min="16131" max="16131" width="10.88671875" style="49" customWidth="1"/>
    <col min="16132" max="16173" width="4" style="49" customWidth="1"/>
    <col min="16174" max="16174" width="1.6640625" style="49" customWidth="1"/>
    <col min="16175" max="16384" width="9" style="49"/>
  </cols>
  <sheetData>
    <row r="1" spans="1:46" ht="17.25" customHeight="1" thickBot="1">
      <c r="A1" s="133" t="s">
        <v>242</v>
      </c>
      <c r="B1" s="134"/>
      <c r="C1" s="193" t="s">
        <v>293</v>
      </c>
      <c r="D1" s="136"/>
      <c r="E1" s="136"/>
      <c r="F1" s="137"/>
      <c r="G1" s="137"/>
      <c r="H1" s="950" t="s">
        <v>243</v>
      </c>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137"/>
      <c r="AJ1" s="951" t="s">
        <v>244</v>
      </c>
      <c r="AK1" s="951"/>
      <c r="AL1" s="951"/>
      <c r="AM1" s="951"/>
      <c r="AN1" s="951"/>
      <c r="AO1" s="951"/>
      <c r="AP1" s="951"/>
      <c r="AQ1" s="951"/>
      <c r="AR1" s="951"/>
      <c r="AS1" s="136"/>
      <c r="AT1" s="136"/>
    </row>
    <row r="2" spans="1:46" ht="17.25" customHeigh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951"/>
      <c r="AK2" s="951"/>
      <c r="AL2" s="951"/>
      <c r="AM2" s="951"/>
      <c r="AN2" s="951"/>
      <c r="AO2" s="951"/>
      <c r="AP2" s="951"/>
      <c r="AQ2" s="951"/>
      <c r="AR2" s="951"/>
      <c r="AS2" s="136"/>
      <c r="AT2" s="136"/>
    </row>
    <row r="3" spans="1:46" ht="17.25" customHeight="1">
      <c r="A3" s="136"/>
      <c r="B3" s="136"/>
      <c r="C3" s="136"/>
      <c r="D3" s="136"/>
      <c r="E3" s="136"/>
      <c r="F3" s="136"/>
      <c r="G3" s="136"/>
      <c r="H3" s="136"/>
      <c r="I3" s="952" t="s">
        <v>245</v>
      </c>
      <c r="J3" s="952"/>
      <c r="K3" s="952"/>
      <c r="L3" s="953">
        <v>3712000001</v>
      </c>
      <c r="M3" s="954"/>
      <c r="N3" s="954"/>
      <c r="O3" s="954"/>
      <c r="P3" s="954"/>
      <c r="Q3" s="954"/>
      <c r="R3" s="955"/>
      <c r="S3" s="956" t="s">
        <v>246</v>
      </c>
      <c r="T3" s="957"/>
      <c r="U3" s="957"/>
      <c r="V3" s="958"/>
      <c r="W3" s="959" t="s">
        <v>294</v>
      </c>
      <c r="X3" s="960"/>
      <c r="Y3" s="960"/>
      <c r="Z3" s="960"/>
      <c r="AA3" s="960"/>
      <c r="AB3" s="960"/>
      <c r="AC3" s="960"/>
      <c r="AD3" s="960"/>
      <c r="AE3" s="960"/>
      <c r="AF3" s="960"/>
      <c r="AG3" s="961"/>
      <c r="AH3" s="136"/>
      <c r="AI3" s="136"/>
      <c r="AJ3" s="951"/>
      <c r="AK3" s="951"/>
      <c r="AL3" s="951"/>
      <c r="AM3" s="951"/>
      <c r="AN3" s="951"/>
      <c r="AO3" s="951"/>
      <c r="AP3" s="951"/>
      <c r="AQ3" s="951"/>
      <c r="AR3" s="951"/>
      <c r="AS3" s="136"/>
      <c r="AT3" s="136"/>
    </row>
    <row r="4" spans="1:46" ht="15" customHeight="1">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row>
    <row r="5" spans="1:46" ht="21.75" customHeight="1">
      <c r="A5" s="136"/>
      <c r="B5" s="136"/>
      <c r="C5" s="136"/>
      <c r="D5" s="136"/>
      <c r="E5" s="136"/>
      <c r="F5" s="136"/>
      <c r="G5" s="136"/>
      <c r="H5" s="136"/>
      <c r="I5" s="962" t="s">
        <v>247</v>
      </c>
      <c r="J5" s="963"/>
      <c r="K5" s="963"/>
      <c r="L5" s="963"/>
      <c r="M5" s="963"/>
      <c r="N5" s="963"/>
      <c r="O5" s="963"/>
      <c r="P5" s="963"/>
      <c r="Q5" s="963"/>
      <c r="R5" s="963"/>
      <c r="S5" s="963"/>
      <c r="T5" s="963"/>
      <c r="U5" s="963"/>
      <c r="V5" s="964"/>
      <c r="W5" s="965">
        <v>20</v>
      </c>
      <c r="X5" s="966"/>
      <c r="Y5" s="138" t="s">
        <v>248</v>
      </c>
      <c r="Z5" s="139" t="s">
        <v>249</v>
      </c>
      <c r="AA5" s="967" t="s">
        <v>250</v>
      </c>
      <c r="AB5" s="967"/>
      <c r="AC5" s="967"/>
      <c r="AD5" s="967"/>
      <c r="AE5" s="967"/>
      <c r="AF5" s="967"/>
      <c r="AG5" s="967"/>
      <c r="AH5" s="967"/>
      <c r="AI5" s="967"/>
      <c r="AJ5" s="967"/>
      <c r="AK5" s="967"/>
      <c r="AL5" s="967"/>
      <c r="AM5" s="967"/>
      <c r="AN5" s="967"/>
      <c r="AO5" s="967"/>
      <c r="AP5" s="967"/>
      <c r="AQ5" s="967"/>
      <c r="AR5" s="967"/>
      <c r="AS5" s="967"/>
      <c r="AT5" s="136"/>
    </row>
    <row r="6" spans="1:46" ht="21.75" customHeight="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967"/>
      <c r="AB6" s="967"/>
      <c r="AC6" s="967"/>
      <c r="AD6" s="967"/>
      <c r="AE6" s="967"/>
      <c r="AF6" s="967"/>
      <c r="AG6" s="967"/>
      <c r="AH6" s="967"/>
      <c r="AI6" s="967"/>
      <c r="AJ6" s="967"/>
      <c r="AK6" s="967"/>
      <c r="AL6" s="967"/>
      <c r="AM6" s="967"/>
      <c r="AN6" s="967"/>
      <c r="AO6" s="967"/>
      <c r="AP6" s="967"/>
      <c r="AQ6" s="967"/>
      <c r="AR6" s="967"/>
      <c r="AS6" s="967"/>
      <c r="AT6" s="136"/>
    </row>
    <row r="7" spans="1:46" ht="32.25" customHeight="1">
      <c r="A7" s="136"/>
      <c r="B7" s="136"/>
      <c r="C7" s="136"/>
      <c r="D7" s="136"/>
      <c r="E7" s="136"/>
      <c r="F7" s="136"/>
      <c r="G7" s="136"/>
      <c r="H7" s="136"/>
      <c r="I7" s="956" t="s">
        <v>251</v>
      </c>
      <c r="J7" s="957"/>
      <c r="K7" s="957"/>
      <c r="L7" s="957"/>
      <c r="M7" s="957"/>
      <c r="N7" s="957"/>
      <c r="O7" s="957"/>
      <c r="P7" s="957"/>
      <c r="Q7" s="957"/>
      <c r="R7" s="957"/>
      <c r="S7" s="957"/>
      <c r="T7" s="957"/>
      <c r="U7" s="957"/>
      <c r="V7" s="958"/>
      <c r="W7" s="968" t="s">
        <v>295</v>
      </c>
      <c r="X7" s="968"/>
      <c r="Y7" s="136"/>
      <c r="Z7" s="140" t="s">
        <v>249</v>
      </c>
      <c r="AA7" s="141" t="s">
        <v>252</v>
      </c>
      <c r="AB7" s="141"/>
      <c r="AC7" s="141"/>
      <c r="AD7" s="141"/>
      <c r="AE7" s="141"/>
      <c r="AF7" s="141"/>
      <c r="AG7" s="141"/>
      <c r="AH7" s="136"/>
      <c r="AI7" s="136"/>
      <c r="AJ7" s="136"/>
      <c r="AK7" s="136"/>
      <c r="AL7" s="136"/>
      <c r="AM7" s="136"/>
      <c r="AN7" s="136"/>
      <c r="AO7" s="136"/>
      <c r="AP7" s="136"/>
      <c r="AQ7" s="136"/>
      <c r="AR7" s="136"/>
      <c r="AS7" s="136"/>
      <c r="AT7" s="136"/>
    </row>
    <row r="8" spans="1:46" ht="13.8" thickBo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row>
    <row r="9" spans="1:46" ht="20.25" customHeight="1">
      <c r="A9" s="136"/>
      <c r="B9" s="136"/>
      <c r="C9" s="136"/>
      <c r="D9" s="136"/>
      <c r="E9" s="136"/>
      <c r="F9" s="136"/>
      <c r="G9" s="136"/>
      <c r="H9" s="136"/>
      <c r="I9" s="941" t="s">
        <v>296</v>
      </c>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3"/>
      <c r="AI9" s="142"/>
      <c r="AJ9" s="136"/>
      <c r="AK9" s="136"/>
      <c r="AL9" s="136"/>
      <c r="AM9" s="143"/>
      <c r="AN9" s="136"/>
      <c r="AO9" s="136"/>
      <c r="AP9" s="136"/>
      <c r="AQ9" s="136"/>
      <c r="AR9" s="136"/>
      <c r="AS9" s="136"/>
      <c r="AT9" s="136"/>
    </row>
    <row r="10" spans="1:46" ht="20.25" customHeight="1">
      <c r="A10" s="136"/>
      <c r="B10" s="136"/>
      <c r="C10" s="136"/>
      <c r="D10" s="136"/>
      <c r="E10" s="136"/>
      <c r="F10" s="136"/>
      <c r="G10" s="143"/>
      <c r="H10" s="142"/>
      <c r="I10" s="944"/>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6"/>
      <c r="AI10" s="142"/>
      <c r="AJ10" s="136"/>
      <c r="AK10" s="136"/>
      <c r="AL10" s="136"/>
      <c r="AM10" s="143"/>
      <c r="AN10" s="136"/>
      <c r="AO10" s="136"/>
      <c r="AP10" s="136"/>
      <c r="AQ10" s="136"/>
      <c r="AR10" s="136"/>
      <c r="AS10" s="136"/>
      <c r="AT10" s="136"/>
    </row>
    <row r="11" spans="1:46" ht="20.25" customHeight="1">
      <c r="A11" s="136"/>
      <c r="B11" s="136"/>
      <c r="C11" s="136"/>
      <c r="D11" s="136"/>
      <c r="E11" s="136"/>
      <c r="F11" s="136"/>
      <c r="G11" s="143"/>
      <c r="H11" s="142"/>
      <c r="I11" s="944"/>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6"/>
      <c r="AI11" s="142"/>
      <c r="AJ11" s="136"/>
      <c r="AK11" s="136"/>
      <c r="AL11" s="136"/>
      <c r="AM11" s="143"/>
      <c r="AN11" s="136"/>
      <c r="AO11" s="136"/>
      <c r="AP11" s="136"/>
      <c r="AQ11" s="136"/>
      <c r="AR11" s="136"/>
      <c r="AS11" s="136"/>
      <c r="AT11" s="136"/>
    </row>
    <row r="12" spans="1:46" ht="20.25" customHeight="1">
      <c r="A12" s="136"/>
      <c r="B12" s="136"/>
      <c r="C12" s="136"/>
      <c r="D12" s="136"/>
      <c r="E12" s="136"/>
      <c r="F12" s="136"/>
      <c r="G12" s="143"/>
      <c r="H12" s="142"/>
      <c r="I12" s="944"/>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6"/>
      <c r="AI12" s="142"/>
      <c r="AJ12" s="136"/>
      <c r="AK12" s="136"/>
      <c r="AL12" s="136"/>
      <c r="AM12" s="143"/>
      <c r="AN12" s="136"/>
      <c r="AO12" s="136"/>
      <c r="AP12" s="136"/>
      <c r="AQ12" s="136"/>
      <c r="AR12" s="136"/>
      <c r="AS12" s="136"/>
      <c r="AT12" s="136"/>
    </row>
    <row r="13" spans="1:46" ht="13.8" thickBot="1">
      <c r="A13" s="136"/>
      <c r="B13" s="136"/>
      <c r="C13" s="136"/>
      <c r="D13" s="136"/>
      <c r="E13" s="136"/>
      <c r="F13" s="136"/>
      <c r="G13" s="143"/>
      <c r="H13" s="142"/>
      <c r="I13" s="947"/>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9"/>
      <c r="AI13" s="142"/>
      <c r="AJ13" s="136"/>
      <c r="AK13" s="136"/>
      <c r="AL13" s="136"/>
      <c r="AM13" s="143"/>
      <c r="AN13" s="136"/>
      <c r="AO13" s="136"/>
      <c r="AP13" s="136"/>
      <c r="AQ13" s="136"/>
      <c r="AR13" s="136"/>
      <c r="AS13" s="136"/>
      <c r="AT13" s="136"/>
    </row>
    <row r="14" spans="1:46" ht="12.75" customHeight="1">
      <c r="A14" s="136"/>
      <c r="B14" s="136"/>
      <c r="C14" s="136"/>
      <c r="D14" s="136"/>
      <c r="E14" s="136"/>
      <c r="F14" s="136"/>
      <c r="G14" s="143"/>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36"/>
      <c r="AK14" s="136"/>
      <c r="AL14" s="136"/>
      <c r="AM14" s="143"/>
      <c r="AN14" s="136"/>
      <c r="AO14" s="136"/>
      <c r="AP14" s="136"/>
      <c r="AQ14" s="136"/>
      <c r="AR14" s="136"/>
      <c r="AS14" s="136"/>
      <c r="AT14" s="136"/>
    </row>
    <row r="15" spans="1:46" ht="14.25" customHeight="1">
      <c r="A15" s="136"/>
      <c r="B15" s="144"/>
      <c r="C15" s="136"/>
      <c r="D15" s="136"/>
      <c r="E15" s="136"/>
      <c r="F15" s="136"/>
      <c r="G15" s="143"/>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3"/>
      <c r="AG15" s="136"/>
      <c r="AH15" s="136"/>
      <c r="AI15" s="136"/>
      <c r="AJ15" s="136"/>
      <c r="AK15" s="136"/>
      <c r="AL15" s="136"/>
      <c r="AM15" s="143"/>
      <c r="AN15" s="136"/>
      <c r="AO15" s="136"/>
      <c r="AP15" s="136"/>
      <c r="AQ15" s="136"/>
      <c r="AR15" s="136"/>
      <c r="AS15" s="136"/>
      <c r="AT15" s="136"/>
    </row>
    <row r="16" spans="1:46" ht="20.25" customHeight="1">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row>
    <row r="17" spans="1:46" ht="29.25" customHeight="1">
      <c r="A17" s="136"/>
      <c r="B17" s="969" t="s">
        <v>254</v>
      </c>
      <c r="C17" s="970"/>
      <c r="D17" s="971" t="s">
        <v>297</v>
      </c>
      <c r="E17" s="972"/>
      <c r="F17" s="146" t="s">
        <v>255</v>
      </c>
      <c r="G17" s="147">
        <v>9</v>
      </c>
      <c r="H17" s="146" t="s">
        <v>256</v>
      </c>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row>
    <row r="18" spans="1:46" ht="9" customHeight="1">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row>
    <row r="19" spans="1:46" ht="20.25" customHeight="1">
      <c r="A19" s="136"/>
      <c r="B19" s="973"/>
      <c r="C19" s="148" t="s">
        <v>257</v>
      </c>
      <c r="D19" s="976" t="s">
        <v>258</v>
      </c>
      <c r="E19" s="977"/>
      <c r="F19" s="977"/>
      <c r="G19" s="977"/>
      <c r="H19" s="977"/>
      <c r="I19" s="977"/>
      <c r="J19" s="978"/>
      <c r="K19" s="976" t="s">
        <v>259</v>
      </c>
      <c r="L19" s="977"/>
      <c r="M19" s="977"/>
      <c r="N19" s="977"/>
      <c r="O19" s="977"/>
      <c r="P19" s="977"/>
      <c r="Q19" s="978"/>
      <c r="R19" s="976" t="s">
        <v>260</v>
      </c>
      <c r="S19" s="977"/>
      <c r="T19" s="977"/>
      <c r="U19" s="977"/>
      <c r="V19" s="977"/>
      <c r="W19" s="977"/>
      <c r="X19" s="978"/>
      <c r="Y19" s="976" t="s">
        <v>261</v>
      </c>
      <c r="Z19" s="977"/>
      <c r="AA19" s="977"/>
      <c r="AB19" s="977"/>
      <c r="AC19" s="977"/>
      <c r="AD19" s="977"/>
      <c r="AE19" s="978"/>
      <c r="AF19" s="984" t="s">
        <v>262</v>
      </c>
      <c r="AG19" s="977"/>
      <c r="AH19" s="977"/>
      <c r="AI19" s="977"/>
      <c r="AJ19" s="977"/>
      <c r="AK19" s="977"/>
      <c r="AL19" s="985"/>
      <c r="AM19" s="976" t="s">
        <v>263</v>
      </c>
      <c r="AN19" s="977"/>
      <c r="AO19" s="977"/>
      <c r="AP19" s="977"/>
      <c r="AQ19" s="977"/>
      <c r="AR19" s="977"/>
      <c r="AS19" s="978"/>
      <c r="AT19" s="136"/>
    </row>
    <row r="20" spans="1:46" ht="13.8" thickBot="1">
      <c r="A20" s="136"/>
      <c r="B20" s="974"/>
      <c r="C20" s="149" t="s">
        <v>264</v>
      </c>
      <c r="D20" s="150" t="s">
        <v>265</v>
      </c>
      <c r="E20" s="151" t="s">
        <v>266</v>
      </c>
      <c r="F20" s="151" t="s">
        <v>267</v>
      </c>
      <c r="G20" s="151" t="s">
        <v>268</v>
      </c>
      <c r="H20" s="151" t="s">
        <v>269</v>
      </c>
      <c r="I20" s="151" t="s">
        <v>270</v>
      </c>
      <c r="J20" s="152" t="s">
        <v>271</v>
      </c>
      <c r="K20" s="150" t="s">
        <v>272</v>
      </c>
      <c r="L20" s="151" t="s">
        <v>266</v>
      </c>
      <c r="M20" s="151" t="s">
        <v>267</v>
      </c>
      <c r="N20" s="151" t="s">
        <v>268</v>
      </c>
      <c r="O20" s="151" t="s">
        <v>269</v>
      </c>
      <c r="P20" s="151" t="s">
        <v>270</v>
      </c>
      <c r="Q20" s="152" t="s">
        <v>271</v>
      </c>
      <c r="R20" s="150" t="s">
        <v>272</v>
      </c>
      <c r="S20" s="151" t="s">
        <v>266</v>
      </c>
      <c r="T20" s="151" t="s">
        <v>267</v>
      </c>
      <c r="U20" s="151" t="s">
        <v>268</v>
      </c>
      <c r="V20" s="151" t="s">
        <v>269</v>
      </c>
      <c r="W20" s="151" t="s">
        <v>270</v>
      </c>
      <c r="X20" s="152" t="s">
        <v>271</v>
      </c>
      <c r="Y20" s="150" t="s">
        <v>272</v>
      </c>
      <c r="Z20" s="151" t="s">
        <v>266</v>
      </c>
      <c r="AA20" s="151" t="s">
        <v>267</v>
      </c>
      <c r="AB20" s="151" t="s">
        <v>268</v>
      </c>
      <c r="AC20" s="151" t="s">
        <v>269</v>
      </c>
      <c r="AD20" s="151" t="s">
        <v>270</v>
      </c>
      <c r="AE20" s="152" t="s">
        <v>271</v>
      </c>
      <c r="AF20" s="153" t="s">
        <v>272</v>
      </c>
      <c r="AG20" s="151" t="s">
        <v>266</v>
      </c>
      <c r="AH20" s="151" t="s">
        <v>267</v>
      </c>
      <c r="AI20" s="151" t="s">
        <v>268</v>
      </c>
      <c r="AJ20" s="151" t="s">
        <v>269</v>
      </c>
      <c r="AK20" s="151" t="s">
        <v>270</v>
      </c>
      <c r="AL20" s="154" t="s">
        <v>271</v>
      </c>
      <c r="AM20" s="150" t="s">
        <v>272</v>
      </c>
      <c r="AN20" s="151" t="s">
        <v>266</v>
      </c>
      <c r="AO20" s="151" t="s">
        <v>267</v>
      </c>
      <c r="AP20" s="151" t="s">
        <v>268</v>
      </c>
      <c r="AQ20" s="151" t="s">
        <v>269</v>
      </c>
      <c r="AR20" s="151" t="s">
        <v>270</v>
      </c>
      <c r="AS20" s="152" t="s">
        <v>271</v>
      </c>
      <c r="AT20" s="136"/>
    </row>
    <row r="21" spans="1:46" ht="13.8" thickBot="1">
      <c r="A21" s="136"/>
      <c r="B21" s="975"/>
      <c r="C21" s="155" t="s">
        <v>273</v>
      </c>
      <c r="D21" s="156"/>
      <c r="E21" s="157"/>
      <c r="F21" s="157"/>
      <c r="G21" s="157"/>
      <c r="H21" s="157"/>
      <c r="I21" s="157"/>
      <c r="J21" s="158"/>
      <c r="K21" s="156">
        <v>2</v>
      </c>
      <c r="L21" s="157">
        <v>3</v>
      </c>
      <c r="M21" s="157">
        <v>4</v>
      </c>
      <c r="N21" s="157">
        <v>5</v>
      </c>
      <c r="O21" s="157">
        <v>6</v>
      </c>
      <c r="P21" s="157">
        <v>7</v>
      </c>
      <c r="Q21" s="158">
        <v>8</v>
      </c>
      <c r="R21" s="156">
        <v>9</v>
      </c>
      <c r="S21" s="157">
        <v>10</v>
      </c>
      <c r="T21" s="157">
        <v>11</v>
      </c>
      <c r="U21" s="157">
        <v>12</v>
      </c>
      <c r="V21" s="157">
        <v>13</v>
      </c>
      <c r="W21" s="157">
        <v>14</v>
      </c>
      <c r="X21" s="158">
        <v>15</v>
      </c>
      <c r="Y21" s="156">
        <v>16</v>
      </c>
      <c r="Z21" s="157">
        <v>17</v>
      </c>
      <c r="AA21" s="157">
        <v>18</v>
      </c>
      <c r="AB21" s="157">
        <v>19</v>
      </c>
      <c r="AC21" s="157">
        <v>20</v>
      </c>
      <c r="AD21" s="157">
        <v>21</v>
      </c>
      <c r="AE21" s="158">
        <v>22</v>
      </c>
      <c r="AF21" s="159">
        <v>23</v>
      </c>
      <c r="AG21" s="157">
        <v>24</v>
      </c>
      <c r="AH21" s="157">
        <v>25</v>
      </c>
      <c r="AI21" s="157">
        <v>26</v>
      </c>
      <c r="AJ21" s="157">
        <v>27</v>
      </c>
      <c r="AK21" s="157">
        <v>28</v>
      </c>
      <c r="AL21" s="160">
        <v>29</v>
      </c>
      <c r="AM21" s="156">
        <v>30</v>
      </c>
      <c r="AN21" s="157"/>
      <c r="AO21" s="157"/>
      <c r="AP21" s="157"/>
      <c r="AQ21" s="157"/>
      <c r="AR21" s="157"/>
      <c r="AS21" s="161"/>
      <c r="AT21" s="136"/>
    </row>
    <row r="22" spans="1:46" ht="24" customHeight="1">
      <c r="A22" s="136"/>
      <c r="B22" s="986" t="s">
        <v>274</v>
      </c>
      <c r="C22" s="162" t="s">
        <v>275</v>
      </c>
      <c r="D22" s="163"/>
      <c r="E22" s="164"/>
      <c r="F22" s="164"/>
      <c r="G22" s="164"/>
      <c r="H22" s="164"/>
      <c r="I22" s="164"/>
      <c r="J22" s="165"/>
      <c r="K22" s="163">
        <v>9</v>
      </c>
      <c r="L22" s="164">
        <v>12</v>
      </c>
      <c r="M22" s="164">
        <v>14</v>
      </c>
      <c r="N22" s="164">
        <v>10</v>
      </c>
      <c r="O22" s="164">
        <v>8</v>
      </c>
      <c r="P22" s="164"/>
      <c r="Q22" s="165"/>
      <c r="R22" s="163">
        <v>9</v>
      </c>
      <c r="S22" s="164">
        <v>10</v>
      </c>
      <c r="T22" s="164">
        <v>11</v>
      </c>
      <c r="U22" s="164">
        <v>10</v>
      </c>
      <c r="V22" s="164">
        <v>10</v>
      </c>
      <c r="W22" s="164"/>
      <c r="X22" s="165"/>
      <c r="Y22" s="163"/>
      <c r="Z22" s="164">
        <v>10</v>
      </c>
      <c r="AA22" s="164">
        <v>8</v>
      </c>
      <c r="AB22" s="164">
        <v>9</v>
      </c>
      <c r="AC22" s="164">
        <v>9</v>
      </c>
      <c r="AD22" s="164"/>
      <c r="AE22" s="165"/>
      <c r="AF22" s="166"/>
      <c r="AG22" s="164">
        <v>10</v>
      </c>
      <c r="AH22" s="164">
        <v>9</v>
      </c>
      <c r="AI22" s="164">
        <v>9</v>
      </c>
      <c r="AJ22" s="164">
        <v>9</v>
      </c>
      <c r="AK22" s="164"/>
      <c r="AL22" s="167"/>
      <c r="AM22" s="163"/>
      <c r="AN22" s="164"/>
      <c r="AO22" s="164"/>
      <c r="AP22" s="164"/>
      <c r="AQ22" s="164"/>
      <c r="AR22" s="164"/>
      <c r="AS22" s="168"/>
      <c r="AT22" s="136"/>
    </row>
    <row r="23" spans="1:46" ht="13.8" thickBot="1">
      <c r="A23" s="136"/>
      <c r="B23" s="986"/>
      <c r="C23" s="169" t="s">
        <v>276</v>
      </c>
      <c r="D23" s="170"/>
      <c r="E23" s="171"/>
      <c r="F23" s="171"/>
      <c r="G23" s="171"/>
      <c r="H23" s="171"/>
      <c r="I23" s="171"/>
      <c r="J23" s="172"/>
      <c r="K23" s="170">
        <v>12</v>
      </c>
      <c r="L23" s="171">
        <v>14</v>
      </c>
      <c r="M23" s="171">
        <v>14</v>
      </c>
      <c r="N23" s="171">
        <v>13</v>
      </c>
      <c r="O23" s="171">
        <v>9</v>
      </c>
      <c r="P23" s="171"/>
      <c r="Q23" s="172"/>
      <c r="R23" s="170">
        <v>12</v>
      </c>
      <c r="S23" s="171">
        <v>12</v>
      </c>
      <c r="T23" s="171">
        <v>13</v>
      </c>
      <c r="U23" s="171">
        <v>13</v>
      </c>
      <c r="V23" s="171">
        <v>13</v>
      </c>
      <c r="W23" s="171"/>
      <c r="X23" s="172"/>
      <c r="Y23" s="170"/>
      <c r="Z23" s="171">
        <v>12</v>
      </c>
      <c r="AA23" s="171">
        <v>10</v>
      </c>
      <c r="AB23" s="171">
        <v>13</v>
      </c>
      <c r="AC23" s="171">
        <v>10</v>
      </c>
      <c r="AD23" s="171"/>
      <c r="AE23" s="172"/>
      <c r="AF23" s="173"/>
      <c r="AG23" s="171">
        <v>13</v>
      </c>
      <c r="AH23" s="171">
        <v>10</v>
      </c>
      <c r="AI23" s="171">
        <v>12</v>
      </c>
      <c r="AJ23" s="171">
        <v>11</v>
      </c>
      <c r="AK23" s="171"/>
      <c r="AL23" s="174"/>
      <c r="AM23" s="170"/>
      <c r="AN23" s="171"/>
      <c r="AO23" s="171"/>
      <c r="AP23" s="171"/>
      <c r="AQ23" s="171"/>
      <c r="AR23" s="171"/>
      <c r="AS23" s="175"/>
      <c r="AT23" s="136"/>
    </row>
    <row r="24" spans="1:46" ht="24" customHeight="1">
      <c r="A24" s="136"/>
      <c r="B24" s="987"/>
      <c r="C24" s="176" t="s">
        <v>277</v>
      </c>
      <c r="D24" s="177">
        <f>D23+D22</f>
        <v>0</v>
      </c>
      <c r="E24" s="178">
        <f t="shared" ref="E24:AS24" si="0">E23+E22</f>
        <v>0</v>
      </c>
      <c r="F24" s="178">
        <f t="shared" si="0"/>
        <v>0</v>
      </c>
      <c r="G24" s="178">
        <f t="shared" si="0"/>
        <v>0</v>
      </c>
      <c r="H24" s="178">
        <f t="shared" si="0"/>
        <v>0</v>
      </c>
      <c r="I24" s="178">
        <f t="shared" si="0"/>
        <v>0</v>
      </c>
      <c r="J24" s="179">
        <f t="shared" si="0"/>
        <v>0</v>
      </c>
      <c r="K24" s="177">
        <f t="shared" si="0"/>
        <v>21</v>
      </c>
      <c r="L24" s="178">
        <f t="shared" si="0"/>
        <v>26</v>
      </c>
      <c r="M24" s="178">
        <f t="shared" si="0"/>
        <v>28</v>
      </c>
      <c r="N24" s="178">
        <f t="shared" si="0"/>
        <v>23</v>
      </c>
      <c r="O24" s="178">
        <f t="shared" si="0"/>
        <v>17</v>
      </c>
      <c r="P24" s="178">
        <f t="shared" si="0"/>
        <v>0</v>
      </c>
      <c r="Q24" s="179">
        <f t="shared" si="0"/>
        <v>0</v>
      </c>
      <c r="R24" s="177">
        <f t="shared" si="0"/>
        <v>21</v>
      </c>
      <c r="S24" s="178">
        <f t="shared" si="0"/>
        <v>22</v>
      </c>
      <c r="T24" s="178">
        <f t="shared" si="0"/>
        <v>24</v>
      </c>
      <c r="U24" s="178">
        <f t="shared" si="0"/>
        <v>23</v>
      </c>
      <c r="V24" s="178">
        <f t="shared" si="0"/>
        <v>23</v>
      </c>
      <c r="W24" s="178">
        <f t="shared" si="0"/>
        <v>0</v>
      </c>
      <c r="X24" s="179">
        <f t="shared" si="0"/>
        <v>0</v>
      </c>
      <c r="Y24" s="177">
        <f t="shared" si="0"/>
        <v>0</v>
      </c>
      <c r="Z24" s="178">
        <f t="shared" si="0"/>
        <v>22</v>
      </c>
      <c r="AA24" s="178">
        <f t="shared" si="0"/>
        <v>18</v>
      </c>
      <c r="AB24" s="178">
        <f t="shared" si="0"/>
        <v>22</v>
      </c>
      <c r="AC24" s="178">
        <f t="shared" si="0"/>
        <v>19</v>
      </c>
      <c r="AD24" s="178">
        <f t="shared" si="0"/>
        <v>0</v>
      </c>
      <c r="AE24" s="179">
        <f t="shared" si="0"/>
        <v>0</v>
      </c>
      <c r="AF24" s="180">
        <f t="shared" si="0"/>
        <v>0</v>
      </c>
      <c r="AG24" s="178">
        <f t="shared" si="0"/>
        <v>23</v>
      </c>
      <c r="AH24" s="178">
        <f t="shared" si="0"/>
        <v>19</v>
      </c>
      <c r="AI24" s="178">
        <f t="shared" si="0"/>
        <v>21</v>
      </c>
      <c r="AJ24" s="178">
        <f t="shared" si="0"/>
        <v>20</v>
      </c>
      <c r="AK24" s="178">
        <f t="shared" si="0"/>
        <v>0</v>
      </c>
      <c r="AL24" s="181">
        <f t="shared" si="0"/>
        <v>0</v>
      </c>
      <c r="AM24" s="177">
        <f t="shared" si="0"/>
        <v>0</v>
      </c>
      <c r="AN24" s="178">
        <f t="shared" si="0"/>
        <v>0</v>
      </c>
      <c r="AO24" s="178">
        <f t="shared" si="0"/>
        <v>0</v>
      </c>
      <c r="AP24" s="178">
        <f t="shared" si="0"/>
        <v>0</v>
      </c>
      <c r="AQ24" s="178">
        <f t="shared" si="0"/>
        <v>0</v>
      </c>
      <c r="AR24" s="178">
        <f t="shared" si="0"/>
        <v>0</v>
      </c>
      <c r="AS24" s="179">
        <f t="shared" si="0"/>
        <v>0</v>
      </c>
      <c r="AT24" s="136"/>
    </row>
    <row r="25" spans="1:46" ht="24" customHeight="1">
      <c r="A25" s="136"/>
      <c r="B25" s="988" t="s">
        <v>278</v>
      </c>
      <c r="C25" s="989"/>
      <c r="D25" s="182">
        <f>COUNTIF(D22:D23,"&gt;0")</f>
        <v>0</v>
      </c>
      <c r="E25" s="183">
        <f t="shared" ref="E25:AS25" si="1">COUNTIF(E22:E23,"&gt;0")</f>
        <v>0</v>
      </c>
      <c r="F25" s="183">
        <f t="shared" si="1"/>
        <v>0</v>
      </c>
      <c r="G25" s="183">
        <f t="shared" si="1"/>
        <v>0</v>
      </c>
      <c r="H25" s="183">
        <f t="shared" si="1"/>
        <v>0</v>
      </c>
      <c r="I25" s="183">
        <f t="shared" si="1"/>
        <v>0</v>
      </c>
      <c r="J25" s="184">
        <f t="shared" si="1"/>
        <v>0</v>
      </c>
      <c r="K25" s="182">
        <f t="shared" si="1"/>
        <v>2</v>
      </c>
      <c r="L25" s="183">
        <f t="shared" si="1"/>
        <v>2</v>
      </c>
      <c r="M25" s="183">
        <f t="shared" si="1"/>
        <v>2</v>
      </c>
      <c r="N25" s="183">
        <f t="shared" si="1"/>
        <v>2</v>
      </c>
      <c r="O25" s="183">
        <f t="shared" si="1"/>
        <v>2</v>
      </c>
      <c r="P25" s="183">
        <f t="shared" si="1"/>
        <v>0</v>
      </c>
      <c r="Q25" s="184">
        <f t="shared" si="1"/>
        <v>0</v>
      </c>
      <c r="R25" s="182">
        <f t="shared" si="1"/>
        <v>2</v>
      </c>
      <c r="S25" s="183">
        <f t="shared" si="1"/>
        <v>2</v>
      </c>
      <c r="T25" s="183">
        <f t="shared" si="1"/>
        <v>2</v>
      </c>
      <c r="U25" s="183">
        <f t="shared" si="1"/>
        <v>2</v>
      </c>
      <c r="V25" s="183">
        <f t="shared" si="1"/>
        <v>2</v>
      </c>
      <c r="W25" s="183">
        <f t="shared" si="1"/>
        <v>0</v>
      </c>
      <c r="X25" s="184">
        <f t="shared" si="1"/>
        <v>0</v>
      </c>
      <c r="Y25" s="182">
        <f t="shared" si="1"/>
        <v>0</v>
      </c>
      <c r="Z25" s="183">
        <f t="shared" si="1"/>
        <v>2</v>
      </c>
      <c r="AA25" s="183">
        <f t="shared" si="1"/>
        <v>2</v>
      </c>
      <c r="AB25" s="183">
        <f t="shared" si="1"/>
        <v>2</v>
      </c>
      <c r="AC25" s="183">
        <f t="shared" si="1"/>
        <v>2</v>
      </c>
      <c r="AD25" s="183">
        <f t="shared" si="1"/>
        <v>0</v>
      </c>
      <c r="AE25" s="184">
        <f t="shared" si="1"/>
        <v>0</v>
      </c>
      <c r="AF25" s="185">
        <f t="shared" si="1"/>
        <v>0</v>
      </c>
      <c r="AG25" s="183">
        <f t="shared" si="1"/>
        <v>2</v>
      </c>
      <c r="AH25" s="183">
        <f t="shared" si="1"/>
        <v>2</v>
      </c>
      <c r="AI25" s="183">
        <f t="shared" si="1"/>
        <v>2</v>
      </c>
      <c r="AJ25" s="183">
        <f t="shared" si="1"/>
        <v>2</v>
      </c>
      <c r="AK25" s="183">
        <f t="shared" si="1"/>
        <v>0</v>
      </c>
      <c r="AL25" s="186">
        <f t="shared" si="1"/>
        <v>0</v>
      </c>
      <c r="AM25" s="182">
        <f t="shared" si="1"/>
        <v>0</v>
      </c>
      <c r="AN25" s="183">
        <f t="shared" si="1"/>
        <v>0</v>
      </c>
      <c r="AO25" s="183">
        <f t="shared" si="1"/>
        <v>0</v>
      </c>
      <c r="AP25" s="183">
        <f t="shared" si="1"/>
        <v>0</v>
      </c>
      <c r="AQ25" s="183">
        <f t="shared" si="1"/>
        <v>0</v>
      </c>
      <c r="AR25" s="183">
        <f t="shared" si="1"/>
        <v>0</v>
      </c>
      <c r="AS25" s="184">
        <f t="shared" si="1"/>
        <v>0</v>
      </c>
      <c r="AT25" s="136"/>
    </row>
    <row r="26" spans="1:46" ht="24" customHeight="1">
      <c r="A26" s="136"/>
      <c r="B26" s="979" t="s">
        <v>298</v>
      </c>
      <c r="C26" s="980"/>
      <c r="D26" s="981">
        <f>COUNTIF(D25:J25,"&lt;&gt;0")</f>
        <v>0</v>
      </c>
      <c r="E26" s="982"/>
      <c r="F26" s="982"/>
      <c r="G26" s="982"/>
      <c r="H26" s="982"/>
      <c r="I26" s="982"/>
      <c r="J26" s="983"/>
      <c r="K26" s="981">
        <f>COUNTIF(K25:Q25,"&lt;&gt;0")</f>
        <v>5</v>
      </c>
      <c r="L26" s="982"/>
      <c r="M26" s="982"/>
      <c r="N26" s="982"/>
      <c r="O26" s="982"/>
      <c r="P26" s="982"/>
      <c r="Q26" s="983"/>
      <c r="R26" s="981">
        <f>COUNTIF(R25:X25,"&lt;&gt;0")</f>
        <v>5</v>
      </c>
      <c r="S26" s="982"/>
      <c r="T26" s="982"/>
      <c r="U26" s="982"/>
      <c r="V26" s="982"/>
      <c r="W26" s="982"/>
      <c r="X26" s="983"/>
      <c r="Y26" s="981">
        <f>COUNTIF(Y25:AE25,"&lt;&gt;0")</f>
        <v>4</v>
      </c>
      <c r="Z26" s="982"/>
      <c r="AA26" s="982"/>
      <c r="AB26" s="982"/>
      <c r="AC26" s="982"/>
      <c r="AD26" s="982"/>
      <c r="AE26" s="983"/>
      <c r="AF26" s="981">
        <f>COUNTIF(AF25:AL25,"&lt;&gt;0")</f>
        <v>4</v>
      </c>
      <c r="AG26" s="982"/>
      <c r="AH26" s="982"/>
      <c r="AI26" s="982"/>
      <c r="AJ26" s="982"/>
      <c r="AK26" s="982"/>
      <c r="AL26" s="983"/>
      <c r="AM26" s="981">
        <f>COUNTIF(AM25:AS25,"&lt;&gt;0")</f>
        <v>0</v>
      </c>
      <c r="AN26" s="982"/>
      <c r="AO26" s="982"/>
      <c r="AP26" s="982"/>
      <c r="AQ26" s="982"/>
      <c r="AR26" s="982"/>
      <c r="AS26" s="983"/>
      <c r="AT26" s="136"/>
    </row>
    <row r="27" spans="1:46" ht="15" customHeight="1">
      <c r="A27" s="136"/>
      <c r="B27" s="136"/>
      <c r="C27" s="136"/>
      <c r="D27" s="990">
        <f>IF(COUNTA(D21:J21)&gt;=1,1,0)</f>
        <v>0</v>
      </c>
      <c r="E27" s="990"/>
      <c r="F27" s="990"/>
      <c r="G27" s="990"/>
      <c r="H27" s="990"/>
      <c r="I27" s="990"/>
      <c r="J27" s="990"/>
      <c r="K27" s="990">
        <f>IF(COUNTA(K21:Q21)&gt;=1,1,0)</f>
        <v>1</v>
      </c>
      <c r="L27" s="990"/>
      <c r="M27" s="990"/>
      <c r="N27" s="990"/>
      <c r="O27" s="990"/>
      <c r="P27" s="990"/>
      <c r="Q27" s="990"/>
      <c r="R27" s="990">
        <f>IF(COUNTA(R21:X21)&gt;=1,1,0)</f>
        <v>1</v>
      </c>
      <c r="S27" s="990"/>
      <c r="T27" s="990"/>
      <c r="U27" s="990"/>
      <c r="V27" s="990"/>
      <c r="W27" s="990"/>
      <c r="X27" s="990"/>
      <c r="Y27" s="990">
        <f>IF(COUNTA(Y21:AE21)&gt;=1,1,0)</f>
        <v>1</v>
      </c>
      <c r="Z27" s="990"/>
      <c r="AA27" s="990"/>
      <c r="AB27" s="990"/>
      <c r="AC27" s="990"/>
      <c r="AD27" s="990"/>
      <c r="AE27" s="990"/>
      <c r="AF27" s="990">
        <f>IF(COUNTA(AF21:AL21)&gt;=1,1,0)</f>
        <v>1</v>
      </c>
      <c r="AG27" s="990"/>
      <c r="AH27" s="990"/>
      <c r="AI27" s="990"/>
      <c r="AJ27" s="990"/>
      <c r="AK27" s="990"/>
      <c r="AL27" s="990"/>
      <c r="AM27" s="990">
        <f>IF(COUNTA(AM21:AS21)&gt;=1,1,0)</f>
        <v>1</v>
      </c>
      <c r="AN27" s="990"/>
      <c r="AO27" s="990"/>
      <c r="AP27" s="990"/>
      <c r="AQ27" s="990"/>
      <c r="AR27" s="990"/>
      <c r="AS27" s="990"/>
      <c r="AT27" s="136"/>
    </row>
    <row r="28" spans="1:46" ht="23.25" customHeight="1">
      <c r="A28" s="136"/>
      <c r="B28" s="136"/>
      <c r="C28" s="141" t="s">
        <v>280</v>
      </c>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row>
    <row r="29" spans="1:46" ht="20.25" customHeight="1">
      <c r="A29" s="136"/>
      <c r="B29" s="136"/>
      <c r="C29" s="187" t="s">
        <v>281</v>
      </c>
      <c r="D29" s="188"/>
      <c r="E29" s="188"/>
      <c r="F29" s="188"/>
      <c r="G29" s="188"/>
      <c r="H29" s="188"/>
      <c r="I29" s="188"/>
      <c r="J29" s="188"/>
      <c r="K29" s="188"/>
      <c r="L29" s="188"/>
      <c r="M29" s="188"/>
      <c r="N29" s="188"/>
      <c r="O29" s="188"/>
      <c r="P29" s="188"/>
      <c r="Q29" s="1001" t="s">
        <v>282</v>
      </c>
      <c r="R29" s="1001"/>
      <c r="S29" s="1002" t="str">
        <f>IF($W$5&gt;19,IF(AA29&gt;=10,"該当","非該当"),"-")</f>
        <v>該当</v>
      </c>
      <c r="T29" s="1003"/>
      <c r="U29" s="1004"/>
      <c r="V29" s="136"/>
      <c r="W29" s="1005" t="s">
        <v>283</v>
      </c>
      <c r="X29" s="1005"/>
      <c r="Y29" s="1005"/>
      <c r="Z29" s="1005"/>
      <c r="AA29" s="1008">
        <f>TRUNC(SUM(D24:AS24)/SUMIF(D25:AS25,"&gt;0"),2)</f>
        <v>10.88</v>
      </c>
      <c r="AB29" s="1008"/>
      <c r="AC29" s="141" t="s">
        <v>284</v>
      </c>
      <c r="AD29" s="141"/>
      <c r="AE29" s="136"/>
      <c r="AF29" s="991" t="s">
        <v>285</v>
      </c>
      <c r="AG29" s="992"/>
      <c r="AH29" s="992"/>
      <c r="AI29" s="992"/>
      <c r="AJ29" s="992"/>
      <c r="AK29" s="992"/>
      <c r="AL29" s="992"/>
      <c r="AM29" s="992"/>
      <c r="AN29" s="992"/>
      <c r="AO29" s="992"/>
      <c r="AP29" s="992"/>
      <c r="AQ29" s="992"/>
      <c r="AR29" s="992"/>
      <c r="AS29" s="993"/>
      <c r="AT29" s="136"/>
    </row>
    <row r="30" spans="1:46" ht="20.25" customHeight="1">
      <c r="A30" s="136"/>
      <c r="B30" s="136"/>
      <c r="C30" s="1000" t="s">
        <v>286</v>
      </c>
      <c r="D30" s="1000"/>
      <c r="E30" s="1000"/>
      <c r="F30" s="1000"/>
      <c r="G30" s="1000"/>
      <c r="H30" s="1000"/>
      <c r="I30" s="1000"/>
      <c r="J30" s="1000"/>
      <c r="K30" s="1000"/>
      <c r="L30" s="1000"/>
      <c r="M30" s="1000"/>
      <c r="N30" s="1000"/>
      <c r="O30" s="1000"/>
      <c r="P30" s="1000"/>
      <c r="Q30" s="1001" t="s">
        <v>282</v>
      </c>
      <c r="R30" s="1001"/>
      <c r="S30" s="1002" t="str">
        <f>IF($W$5&lt;20,IF(AA30&gt;=50,"該当","非該当"),"-")</f>
        <v>-</v>
      </c>
      <c r="T30" s="1003"/>
      <c r="U30" s="1004"/>
      <c r="V30" s="136"/>
      <c r="W30" s="1005" t="s">
        <v>287</v>
      </c>
      <c r="X30" s="1005"/>
      <c r="Y30" s="1005"/>
      <c r="Z30" s="1005"/>
      <c r="AA30" s="1006">
        <f>TRUNC((SUM(D24:AS24)/SUMIF(D25:AS25,"&gt;0"))/$W$5*100,2)</f>
        <v>54.44</v>
      </c>
      <c r="AB30" s="1006"/>
      <c r="AC30" s="141" t="s">
        <v>284</v>
      </c>
      <c r="AD30" s="141"/>
      <c r="AE30" s="136"/>
      <c r="AF30" s="994"/>
      <c r="AG30" s="995"/>
      <c r="AH30" s="995"/>
      <c r="AI30" s="995"/>
      <c r="AJ30" s="995"/>
      <c r="AK30" s="995"/>
      <c r="AL30" s="995"/>
      <c r="AM30" s="995"/>
      <c r="AN30" s="995"/>
      <c r="AO30" s="995"/>
      <c r="AP30" s="995"/>
      <c r="AQ30" s="995"/>
      <c r="AR30" s="995"/>
      <c r="AS30" s="996"/>
      <c r="AT30" s="136"/>
    </row>
    <row r="31" spans="1:46" ht="20.25" customHeight="1">
      <c r="A31" s="136"/>
      <c r="B31" s="136"/>
      <c r="C31" s="189" t="s">
        <v>288</v>
      </c>
      <c r="D31" s="190"/>
      <c r="E31" s="190"/>
      <c r="F31" s="190"/>
      <c r="G31" s="190"/>
      <c r="H31" s="190"/>
      <c r="I31" s="190"/>
      <c r="J31" s="190"/>
      <c r="K31" s="190" t="s">
        <v>289</v>
      </c>
      <c r="L31" s="190"/>
      <c r="M31" s="190"/>
      <c r="N31" s="191">
        <f>SUM(D27:AS27)</f>
        <v>5</v>
      </c>
      <c r="O31" s="192" t="s">
        <v>290</v>
      </c>
      <c r="P31" s="190"/>
      <c r="Q31" s="1001" t="s">
        <v>282</v>
      </c>
      <c r="R31" s="1001"/>
      <c r="S31" s="1002" t="str">
        <f>IF(AA31&gt;=3,"該当","非該当")</f>
        <v>該当</v>
      </c>
      <c r="T31" s="1003"/>
      <c r="U31" s="1004"/>
      <c r="V31" s="136"/>
      <c r="W31" s="1005" t="s">
        <v>291</v>
      </c>
      <c r="X31" s="1005"/>
      <c r="Y31" s="1005"/>
      <c r="Z31" s="1005"/>
      <c r="AA31" s="1009">
        <f>TRUNC((SUM(D26:AS26)/N31),2)</f>
        <v>3.6</v>
      </c>
      <c r="AB31" s="1009"/>
      <c r="AC31" s="141" t="s">
        <v>292</v>
      </c>
      <c r="AD31" s="141"/>
      <c r="AE31" s="136"/>
      <c r="AF31" s="997"/>
      <c r="AG31" s="998"/>
      <c r="AH31" s="998"/>
      <c r="AI31" s="998"/>
      <c r="AJ31" s="998"/>
      <c r="AK31" s="998"/>
      <c r="AL31" s="998"/>
      <c r="AM31" s="998"/>
      <c r="AN31" s="998"/>
      <c r="AO31" s="998"/>
      <c r="AP31" s="998"/>
      <c r="AQ31" s="998"/>
      <c r="AR31" s="998"/>
      <c r="AS31" s="999"/>
      <c r="AT31" s="136"/>
    </row>
    <row r="32" spans="1:46" ht="21" customHeight="1">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row>
    <row r="34" spans="8:15" ht="20.25" customHeight="1">
      <c r="H34" s="1010"/>
      <c r="I34" s="1010"/>
      <c r="J34" s="1010"/>
      <c r="K34" s="1010"/>
      <c r="L34" s="1010"/>
      <c r="M34" s="1010"/>
      <c r="N34" s="1010"/>
    </row>
    <row r="36" spans="8:15" ht="20.25" customHeight="1">
      <c r="J36" s="1007"/>
      <c r="K36" s="1007"/>
      <c r="L36" s="1007"/>
      <c r="M36" s="1007"/>
      <c r="N36" s="1007"/>
      <c r="O36" s="1007"/>
    </row>
  </sheetData>
  <mergeCells count="52">
    <mergeCell ref="J36:O36"/>
    <mergeCell ref="Q29:R29"/>
    <mergeCell ref="S29:U29"/>
    <mergeCell ref="W29:Z29"/>
    <mergeCell ref="AA29:AB29"/>
    <mergeCell ref="Q31:R31"/>
    <mergeCell ref="S31:U31"/>
    <mergeCell ref="W31:Z31"/>
    <mergeCell ref="AA31:AB31"/>
    <mergeCell ref="H34:N34"/>
    <mergeCell ref="AF29:AS31"/>
    <mergeCell ref="C30:P30"/>
    <mergeCell ref="Q30:R30"/>
    <mergeCell ref="S30:U30"/>
    <mergeCell ref="W30:Z30"/>
    <mergeCell ref="AA30:AB30"/>
    <mergeCell ref="AF26:AL26"/>
    <mergeCell ref="AM26:AS26"/>
    <mergeCell ref="D27:J27"/>
    <mergeCell ref="K27:Q27"/>
    <mergeCell ref="R27:X27"/>
    <mergeCell ref="Y27:AE27"/>
    <mergeCell ref="AF27:AL27"/>
    <mergeCell ref="AM27:AS27"/>
    <mergeCell ref="Y19:AE19"/>
    <mergeCell ref="AF19:AL19"/>
    <mergeCell ref="AM19:AS19"/>
    <mergeCell ref="B22:B24"/>
    <mergeCell ref="B25:C25"/>
    <mergeCell ref="R19:X19"/>
    <mergeCell ref="B26:C26"/>
    <mergeCell ref="D26:J26"/>
    <mergeCell ref="K26:Q26"/>
    <mergeCell ref="R26:X26"/>
    <mergeCell ref="Y26:AE26"/>
    <mergeCell ref="B17:C17"/>
    <mergeCell ref="D17:E17"/>
    <mergeCell ref="B19:B21"/>
    <mergeCell ref="D19:J19"/>
    <mergeCell ref="K19:Q19"/>
    <mergeCell ref="I9:AH13"/>
    <mergeCell ref="H1:AH1"/>
    <mergeCell ref="AJ1:AR3"/>
    <mergeCell ref="I3:K3"/>
    <mergeCell ref="L3:R3"/>
    <mergeCell ref="S3:V3"/>
    <mergeCell ref="W3:AG3"/>
    <mergeCell ref="I5:V5"/>
    <mergeCell ref="W5:X5"/>
    <mergeCell ref="AA5:AS6"/>
    <mergeCell ref="I7:V7"/>
    <mergeCell ref="W7:X7"/>
  </mergeCells>
  <phoneticPr fontId="3"/>
  <pageMargins left="0.7" right="0.7" top="0.75" bottom="0.75" header="0.3" footer="0.3"/>
  <pageSetup paperSize="9" scale="4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6"/>
  <sheetViews>
    <sheetView view="pageBreakPreview" zoomScaleNormal="100" zoomScaleSheetLayoutView="100" workbookViewId="0">
      <selection activeCell="B10" sqref="B10"/>
    </sheetView>
  </sheetViews>
  <sheetFormatPr defaultRowHeight="13.2"/>
  <cols>
    <col min="1" max="1" width="1.21875" style="123" customWidth="1"/>
    <col min="2" max="2" width="24.21875" style="123" customWidth="1"/>
    <col min="3" max="3" width="4" style="123" customWidth="1"/>
    <col min="4" max="5" width="20.109375" style="123" customWidth="1"/>
    <col min="6" max="6" width="12.77734375" style="123" customWidth="1"/>
    <col min="7" max="7" width="11.21875" style="123" customWidth="1"/>
    <col min="8" max="8" width="3.109375" style="123" customWidth="1"/>
    <col min="9" max="9" width="3.77734375" style="123" customWidth="1"/>
    <col min="10" max="10" width="2.44140625" style="123" customWidth="1"/>
    <col min="11" max="256" width="9" style="123"/>
    <col min="257" max="257" width="1.21875" style="123" customWidth="1"/>
    <col min="258" max="258" width="24.21875" style="123" customWidth="1"/>
    <col min="259" max="259" width="4" style="123" customWidth="1"/>
    <col min="260" max="261" width="20.109375" style="123" customWidth="1"/>
    <col min="262" max="262" width="12.77734375" style="123" customWidth="1"/>
    <col min="263" max="263" width="11.21875" style="123" customWidth="1"/>
    <col min="264" max="264" width="3.109375" style="123" customWidth="1"/>
    <col min="265" max="265" width="3.77734375" style="123" customWidth="1"/>
    <col min="266" max="266" width="2.44140625" style="123" customWidth="1"/>
    <col min="267" max="512" width="9" style="123"/>
    <col min="513" max="513" width="1.21875" style="123" customWidth="1"/>
    <col min="514" max="514" width="24.21875" style="123" customWidth="1"/>
    <col min="515" max="515" width="4" style="123" customWidth="1"/>
    <col min="516" max="517" width="20.109375" style="123" customWidth="1"/>
    <col min="518" max="518" width="12.77734375" style="123" customWidth="1"/>
    <col min="519" max="519" width="11.21875" style="123" customWidth="1"/>
    <col min="520" max="520" width="3.109375" style="123" customWidth="1"/>
    <col min="521" max="521" width="3.77734375" style="123" customWidth="1"/>
    <col min="522" max="522" width="2.44140625" style="123" customWidth="1"/>
    <col min="523" max="768" width="9" style="123"/>
    <col min="769" max="769" width="1.21875" style="123" customWidth="1"/>
    <col min="770" max="770" width="24.21875" style="123" customWidth="1"/>
    <col min="771" max="771" width="4" style="123" customWidth="1"/>
    <col min="772" max="773" width="20.109375" style="123" customWidth="1"/>
    <col min="774" max="774" width="12.77734375" style="123" customWidth="1"/>
    <col min="775" max="775" width="11.21875" style="123" customWidth="1"/>
    <col min="776" max="776" width="3.109375" style="123" customWidth="1"/>
    <col min="777" max="777" width="3.77734375" style="123" customWidth="1"/>
    <col min="778" max="778" width="2.44140625" style="123" customWidth="1"/>
    <col min="779" max="1024" width="9" style="123"/>
    <col min="1025" max="1025" width="1.21875" style="123" customWidth="1"/>
    <col min="1026" max="1026" width="24.21875" style="123" customWidth="1"/>
    <col min="1027" max="1027" width="4" style="123" customWidth="1"/>
    <col min="1028" max="1029" width="20.109375" style="123" customWidth="1"/>
    <col min="1030" max="1030" width="12.77734375" style="123" customWidth="1"/>
    <col min="1031" max="1031" width="11.21875" style="123" customWidth="1"/>
    <col min="1032" max="1032" width="3.109375" style="123" customWidth="1"/>
    <col min="1033" max="1033" width="3.77734375" style="123" customWidth="1"/>
    <col min="1034" max="1034" width="2.44140625" style="123" customWidth="1"/>
    <col min="1035" max="1280" width="9" style="123"/>
    <col min="1281" max="1281" width="1.21875" style="123" customWidth="1"/>
    <col min="1282" max="1282" width="24.21875" style="123" customWidth="1"/>
    <col min="1283" max="1283" width="4" style="123" customWidth="1"/>
    <col min="1284" max="1285" width="20.109375" style="123" customWidth="1"/>
    <col min="1286" max="1286" width="12.77734375" style="123" customWidth="1"/>
    <col min="1287" max="1287" width="11.21875" style="123" customWidth="1"/>
    <col min="1288" max="1288" width="3.109375" style="123" customWidth="1"/>
    <col min="1289" max="1289" width="3.77734375" style="123" customWidth="1"/>
    <col min="1290" max="1290" width="2.44140625" style="123" customWidth="1"/>
    <col min="1291" max="1536" width="9" style="123"/>
    <col min="1537" max="1537" width="1.21875" style="123" customWidth="1"/>
    <col min="1538" max="1538" width="24.21875" style="123" customWidth="1"/>
    <col min="1539" max="1539" width="4" style="123" customWidth="1"/>
    <col min="1540" max="1541" width="20.109375" style="123" customWidth="1"/>
    <col min="1542" max="1542" width="12.77734375" style="123" customWidth="1"/>
    <col min="1543" max="1543" width="11.21875" style="123" customWidth="1"/>
    <col min="1544" max="1544" width="3.109375" style="123" customWidth="1"/>
    <col min="1545" max="1545" width="3.77734375" style="123" customWidth="1"/>
    <col min="1546" max="1546" width="2.44140625" style="123" customWidth="1"/>
    <col min="1547" max="1792" width="9" style="123"/>
    <col min="1793" max="1793" width="1.21875" style="123" customWidth="1"/>
    <col min="1794" max="1794" width="24.21875" style="123" customWidth="1"/>
    <col min="1795" max="1795" width="4" style="123" customWidth="1"/>
    <col min="1796" max="1797" width="20.109375" style="123" customWidth="1"/>
    <col min="1798" max="1798" width="12.77734375" style="123" customWidth="1"/>
    <col min="1799" max="1799" width="11.21875" style="123" customWidth="1"/>
    <col min="1800" max="1800" width="3.109375" style="123" customWidth="1"/>
    <col min="1801" max="1801" width="3.77734375" style="123" customWidth="1"/>
    <col min="1802" max="1802" width="2.44140625" style="123" customWidth="1"/>
    <col min="1803" max="2048" width="9" style="123"/>
    <col min="2049" max="2049" width="1.21875" style="123" customWidth="1"/>
    <col min="2050" max="2050" width="24.21875" style="123" customWidth="1"/>
    <col min="2051" max="2051" width="4" style="123" customWidth="1"/>
    <col min="2052" max="2053" width="20.109375" style="123" customWidth="1"/>
    <col min="2054" max="2054" width="12.77734375" style="123" customWidth="1"/>
    <col min="2055" max="2055" width="11.21875" style="123" customWidth="1"/>
    <col min="2056" max="2056" width="3.109375" style="123" customWidth="1"/>
    <col min="2057" max="2057" width="3.77734375" style="123" customWidth="1"/>
    <col min="2058" max="2058" width="2.44140625" style="123" customWidth="1"/>
    <col min="2059" max="2304" width="9" style="123"/>
    <col min="2305" max="2305" width="1.21875" style="123" customWidth="1"/>
    <col min="2306" max="2306" width="24.21875" style="123" customWidth="1"/>
    <col min="2307" max="2307" width="4" style="123" customWidth="1"/>
    <col min="2308" max="2309" width="20.109375" style="123" customWidth="1"/>
    <col min="2310" max="2310" width="12.77734375" style="123" customWidth="1"/>
    <col min="2311" max="2311" width="11.21875" style="123" customWidth="1"/>
    <col min="2312" max="2312" width="3.109375" style="123" customWidth="1"/>
    <col min="2313" max="2313" width="3.77734375" style="123" customWidth="1"/>
    <col min="2314" max="2314" width="2.44140625" style="123" customWidth="1"/>
    <col min="2315" max="2560" width="9" style="123"/>
    <col min="2561" max="2561" width="1.21875" style="123" customWidth="1"/>
    <col min="2562" max="2562" width="24.21875" style="123" customWidth="1"/>
    <col min="2563" max="2563" width="4" style="123" customWidth="1"/>
    <col min="2564" max="2565" width="20.109375" style="123" customWidth="1"/>
    <col min="2566" max="2566" width="12.77734375" style="123" customWidth="1"/>
    <col min="2567" max="2567" width="11.21875" style="123" customWidth="1"/>
    <col min="2568" max="2568" width="3.109375" style="123" customWidth="1"/>
    <col min="2569" max="2569" width="3.77734375" style="123" customWidth="1"/>
    <col min="2570" max="2570" width="2.44140625" style="123" customWidth="1"/>
    <col min="2571" max="2816" width="9" style="123"/>
    <col min="2817" max="2817" width="1.21875" style="123" customWidth="1"/>
    <col min="2818" max="2818" width="24.21875" style="123" customWidth="1"/>
    <col min="2819" max="2819" width="4" style="123" customWidth="1"/>
    <col min="2820" max="2821" width="20.109375" style="123" customWidth="1"/>
    <col min="2822" max="2822" width="12.77734375" style="123" customWidth="1"/>
    <col min="2823" max="2823" width="11.21875" style="123" customWidth="1"/>
    <col min="2824" max="2824" width="3.109375" style="123" customWidth="1"/>
    <col min="2825" max="2825" width="3.77734375" style="123" customWidth="1"/>
    <col min="2826" max="2826" width="2.44140625" style="123" customWidth="1"/>
    <col min="2827" max="3072" width="9" style="123"/>
    <col min="3073" max="3073" width="1.21875" style="123" customWidth="1"/>
    <col min="3074" max="3074" width="24.21875" style="123" customWidth="1"/>
    <col min="3075" max="3075" width="4" style="123" customWidth="1"/>
    <col min="3076" max="3077" width="20.109375" style="123" customWidth="1"/>
    <col min="3078" max="3078" width="12.77734375" style="123" customWidth="1"/>
    <col min="3079" max="3079" width="11.21875" style="123" customWidth="1"/>
    <col min="3080" max="3080" width="3.109375" style="123" customWidth="1"/>
    <col min="3081" max="3081" width="3.77734375" style="123" customWidth="1"/>
    <col min="3082" max="3082" width="2.44140625" style="123" customWidth="1"/>
    <col min="3083" max="3328" width="9" style="123"/>
    <col min="3329" max="3329" width="1.21875" style="123" customWidth="1"/>
    <col min="3330" max="3330" width="24.21875" style="123" customWidth="1"/>
    <col min="3331" max="3331" width="4" style="123" customWidth="1"/>
    <col min="3332" max="3333" width="20.109375" style="123" customWidth="1"/>
    <col min="3334" max="3334" width="12.77734375" style="123" customWidth="1"/>
    <col min="3335" max="3335" width="11.21875" style="123" customWidth="1"/>
    <col min="3336" max="3336" width="3.109375" style="123" customWidth="1"/>
    <col min="3337" max="3337" width="3.77734375" style="123" customWidth="1"/>
    <col min="3338" max="3338" width="2.44140625" style="123" customWidth="1"/>
    <col min="3339" max="3584" width="9" style="123"/>
    <col min="3585" max="3585" width="1.21875" style="123" customWidth="1"/>
    <col min="3586" max="3586" width="24.21875" style="123" customWidth="1"/>
    <col min="3587" max="3587" width="4" style="123" customWidth="1"/>
    <col min="3588" max="3589" width="20.109375" style="123" customWidth="1"/>
    <col min="3590" max="3590" width="12.77734375" style="123" customWidth="1"/>
    <col min="3591" max="3591" width="11.21875" style="123" customWidth="1"/>
    <col min="3592" max="3592" width="3.109375" style="123" customWidth="1"/>
    <col min="3593" max="3593" width="3.77734375" style="123" customWidth="1"/>
    <col min="3594" max="3594" width="2.44140625" style="123" customWidth="1"/>
    <col min="3595" max="3840" width="9" style="123"/>
    <col min="3841" max="3841" width="1.21875" style="123" customWidth="1"/>
    <col min="3842" max="3842" width="24.21875" style="123" customWidth="1"/>
    <col min="3843" max="3843" width="4" style="123" customWidth="1"/>
    <col min="3844" max="3845" width="20.109375" style="123" customWidth="1"/>
    <col min="3846" max="3846" width="12.77734375" style="123" customWidth="1"/>
    <col min="3847" max="3847" width="11.21875" style="123" customWidth="1"/>
    <col min="3848" max="3848" width="3.109375" style="123" customWidth="1"/>
    <col min="3849" max="3849" width="3.77734375" style="123" customWidth="1"/>
    <col min="3850" max="3850" width="2.44140625" style="123" customWidth="1"/>
    <col min="3851" max="4096" width="9" style="123"/>
    <col min="4097" max="4097" width="1.21875" style="123" customWidth="1"/>
    <col min="4098" max="4098" width="24.21875" style="123" customWidth="1"/>
    <col min="4099" max="4099" width="4" style="123" customWidth="1"/>
    <col min="4100" max="4101" width="20.109375" style="123" customWidth="1"/>
    <col min="4102" max="4102" width="12.77734375" style="123" customWidth="1"/>
    <col min="4103" max="4103" width="11.21875" style="123" customWidth="1"/>
    <col min="4104" max="4104" width="3.109375" style="123" customWidth="1"/>
    <col min="4105" max="4105" width="3.77734375" style="123" customWidth="1"/>
    <col min="4106" max="4106" width="2.44140625" style="123" customWidth="1"/>
    <col min="4107" max="4352" width="9" style="123"/>
    <col min="4353" max="4353" width="1.21875" style="123" customWidth="1"/>
    <col min="4354" max="4354" width="24.21875" style="123" customWidth="1"/>
    <col min="4355" max="4355" width="4" style="123" customWidth="1"/>
    <col min="4356" max="4357" width="20.109375" style="123" customWidth="1"/>
    <col min="4358" max="4358" width="12.77734375" style="123" customWidth="1"/>
    <col min="4359" max="4359" width="11.21875" style="123" customWidth="1"/>
    <col min="4360" max="4360" width="3.109375" style="123" customWidth="1"/>
    <col min="4361" max="4361" width="3.77734375" style="123" customWidth="1"/>
    <col min="4362" max="4362" width="2.44140625" style="123" customWidth="1"/>
    <col min="4363" max="4608" width="9" style="123"/>
    <col min="4609" max="4609" width="1.21875" style="123" customWidth="1"/>
    <col min="4610" max="4610" width="24.21875" style="123" customWidth="1"/>
    <col min="4611" max="4611" width="4" style="123" customWidth="1"/>
    <col min="4612" max="4613" width="20.109375" style="123" customWidth="1"/>
    <col min="4614" max="4614" width="12.77734375" style="123" customWidth="1"/>
    <col min="4615" max="4615" width="11.21875" style="123" customWidth="1"/>
    <col min="4616" max="4616" width="3.109375" style="123" customWidth="1"/>
    <col min="4617" max="4617" width="3.77734375" style="123" customWidth="1"/>
    <col min="4618" max="4618" width="2.44140625" style="123" customWidth="1"/>
    <col min="4619" max="4864" width="9" style="123"/>
    <col min="4865" max="4865" width="1.21875" style="123" customWidth="1"/>
    <col min="4866" max="4866" width="24.21875" style="123" customWidth="1"/>
    <col min="4867" max="4867" width="4" style="123" customWidth="1"/>
    <col min="4868" max="4869" width="20.109375" style="123" customWidth="1"/>
    <col min="4870" max="4870" width="12.77734375" style="123" customWidth="1"/>
    <col min="4871" max="4871" width="11.21875" style="123" customWidth="1"/>
    <col min="4872" max="4872" width="3.109375" style="123" customWidth="1"/>
    <col min="4873" max="4873" width="3.77734375" style="123" customWidth="1"/>
    <col min="4874" max="4874" width="2.44140625" style="123" customWidth="1"/>
    <col min="4875" max="5120" width="9" style="123"/>
    <col min="5121" max="5121" width="1.21875" style="123" customWidth="1"/>
    <col min="5122" max="5122" width="24.21875" style="123" customWidth="1"/>
    <col min="5123" max="5123" width="4" style="123" customWidth="1"/>
    <col min="5124" max="5125" width="20.109375" style="123" customWidth="1"/>
    <col min="5126" max="5126" width="12.77734375" style="123" customWidth="1"/>
    <col min="5127" max="5127" width="11.21875" style="123" customWidth="1"/>
    <col min="5128" max="5128" width="3.109375" style="123" customWidth="1"/>
    <col min="5129" max="5129" width="3.77734375" style="123" customWidth="1"/>
    <col min="5130" max="5130" width="2.44140625" style="123" customWidth="1"/>
    <col min="5131" max="5376" width="9" style="123"/>
    <col min="5377" max="5377" width="1.21875" style="123" customWidth="1"/>
    <col min="5378" max="5378" width="24.21875" style="123" customWidth="1"/>
    <col min="5379" max="5379" width="4" style="123" customWidth="1"/>
    <col min="5380" max="5381" width="20.109375" style="123" customWidth="1"/>
    <col min="5382" max="5382" width="12.77734375" style="123" customWidth="1"/>
    <col min="5383" max="5383" width="11.21875" style="123" customWidth="1"/>
    <col min="5384" max="5384" width="3.109375" style="123" customWidth="1"/>
    <col min="5385" max="5385" width="3.77734375" style="123" customWidth="1"/>
    <col min="5386" max="5386" width="2.44140625" style="123" customWidth="1"/>
    <col min="5387" max="5632" width="9" style="123"/>
    <col min="5633" max="5633" width="1.21875" style="123" customWidth="1"/>
    <col min="5634" max="5634" width="24.21875" style="123" customWidth="1"/>
    <col min="5635" max="5635" width="4" style="123" customWidth="1"/>
    <col min="5636" max="5637" width="20.109375" style="123" customWidth="1"/>
    <col min="5638" max="5638" width="12.77734375" style="123" customWidth="1"/>
    <col min="5639" max="5639" width="11.21875" style="123" customWidth="1"/>
    <col min="5640" max="5640" width="3.109375" style="123" customWidth="1"/>
    <col min="5641" max="5641" width="3.77734375" style="123" customWidth="1"/>
    <col min="5642" max="5642" width="2.44140625" style="123" customWidth="1"/>
    <col min="5643" max="5888" width="9" style="123"/>
    <col min="5889" max="5889" width="1.21875" style="123" customWidth="1"/>
    <col min="5890" max="5890" width="24.21875" style="123" customWidth="1"/>
    <col min="5891" max="5891" width="4" style="123" customWidth="1"/>
    <col min="5892" max="5893" width="20.109375" style="123" customWidth="1"/>
    <col min="5894" max="5894" width="12.77734375" style="123" customWidth="1"/>
    <col min="5895" max="5895" width="11.21875" style="123" customWidth="1"/>
    <col min="5896" max="5896" width="3.109375" style="123" customWidth="1"/>
    <col min="5897" max="5897" width="3.77734375" style="123" customWidth="1"/>
    <col min="5898" max="5898" width="2.44140625" style="123" customWidth="1"/>
    <col min="5899" max="6144" width="9" style="123"/>
    <col min="6145" max="6145" width="1.21875" style="123" customWidth="1"/>
    <col min="6146" max="6146" width="24.21875" style="123" customWidth="1"/>
    <col min="6147" max="6147" width="4" style="123" customWidth="1"/>
    <col min="6148" max="6149" width="20.109375" style="123" customWidth="1"/>
    <col min="6150" max="6150" width="12.77734375" style="123" customWidth="1"/>
    <col min="6151" max="6151" width="11.21875" style="123" customWidth="1"/>
    <col min="6152" max="6152" width="3.109375" style="123" customWidth="1"/>
    <col min="6153" max="6153" width="3.77734375" style="123" customWidth="1"/>
    <col min="6154" max="6154" width="2.44140625" style="123" customWidth="1"/>
    <col min="6155" max="6400" width="9" style="123"/>
    <col min="6401" max="6401" width="1.21875" style="123" customWidth="1"/>
    <col min="6402" max="6402" width="24.21875" style="123" customWidth="1"/>
    <col min="6403" max="6403" width="4" style="123" customWidth="1"/>
    <col min="6404" max="6405" width="20.109375" style="123" customWidth="1"/>
    <col min="6406" max="6406" width="12.77734375" style="123" customWidth="1"/>
    <col min="6407" max="6407" width="11.21875" style="123" customWidth="1"/>
    <col min="6408" max="6408" width="3.109375" style="123" customWidth="1"/>
    <col min="6409" max="6409" width="3.77734375" style="123" customWidth="1"/>
    <col min="6410" max="6410" width="2.44140625" style="123" customWidth="1"/>
    <col min="6411" max="6656" width="9" style="123"/>
    <col min="6657" max="6657" width="1.21875" style="123" customWidth="1"/>
    <col min="6658" max="6658" width="24.21875" style="123" customWidth="1"/>
    <col min="6659" max="6659" width="4" style="123" customWidth="1"/>
    <col min="6660" max="6661" width="20.109375" style="123" customWidth="1"/>
    <col min="6662" max="6662" width="12.77734375" style="123" customWidth="1"/>
    <col min="6663" max="6663" width="11.21875" style="123" customWidth="1"/>
    <col min="6664" max="6664" width="3.109375" style="123" customWidth="1"/>
    <col min="6665" max="6665" width="3.77734375" style="123" customWidth="1"/>
    <col min="6666" max="6666" width="2.44140625" style="123" customWidth="1"/>
    <col min="6667" max="6912" width="9" style="123"/>
    <col min="6913" max="6913" width="1.21875" style="123" customWidth="1"/>
    <col min="6914" max="6914" width="24.21875" style="123" customWidth="1"/>
    <col min="6915" max="6915" width="4" style="123" customWidth="1"/>
    <col min="6916" max="6917" width="20.109375" style="123" customWidth="1"/>
    <col min="6918" max="6918" width="12.77734375" style="123" customWidth="1"/>
    <col min="6919" max="6919" width="11.21875" style="123" customWidth="1"/>
    <col min="6920" max="6920" width="3.109375" style="123" customWidth="1"/>
    <col min="6921" max="6921" width="3.77734375" style="123" customWidth="1"/>
    <col min="6922" max="6922" width="2.44140625" style="123" customWidth="1"/>
    <col min="6923" max="7168" width="9" style="123"/>
    <col min="7169" max="7169" width="1.21875" style="123" customWidth="1"/>
    <col min="7170" max="7170" width="24.21875" style="123" customWidth="1"/>
    <col min="7171" max="7171" width="4" style="123" customWidth="1"/>
    <col min="7172" max="7173" width="20.109375" style="123" customWidth="1"/>
    <col min="7174" max="7174" width="12.77734375" style="123" customWidth="1"/>
    <col min="7175" max="7175" width="11.21875" style="123" customWidth="1"/>
    <col min="7176" max="7176" width="3.109375" style="123" customWidth="1"/>
    <col min="7177" max="7177" width="3.77734375" style="123" customWidth="1"/>
    <col min="7178" max="7178" width="2.44140625" style="123" customWidth="1"/>
    <col min="7179" max="7424" width="9" style="123"/>
    <col min="7425" max="7425" width="1.21875" style="123" customWidth="1"/>
    <col min="7426" max="7426" width="24.21875" style="123" customWidth="1"/>
    <col min="7427" max="7427" width="4" style="123" customWidth="1"/>
    <col min="7428" max="7429" width="20.109375" style="123" customWidth="1"/>
    <col min="7430" max="7430" width="12.77734375" style="123" customWidth="1"/>
    <col min="7431" max="7431" width="11.21875" style="123" customWidth="1"/>
    <col min="7432" max="7432" width="3.109375" style="123" customWidth="1"/>
    <col min="7433" max="7433" width="3.77734375" style="123" customWidth="1"/>
    <col min="7434" max="7434" width="2.44140625" style="123" customWidth="1"/>
    <col min="7435" max="7680" width="9" style="123"/>
    <col min="7681" max="7681" width="1.21875" style="123" customWidth="1"/>
    <col min="7682" max="7682" width="24.21875" style="123" customWidth="1"/>
    <col min="7683" max="7683" width="4" style="123" customWidth="1"/>
    <col min="7684" max="7685" width="20.109375" style="123" customWidth="1"/>
    <col min="7686" max="7686" width="12.77734375" style="123" customWidth="1"/>
    <col min="7687" max="7687" width="11.21875" style="123" customWidth="1"/>
    <col min="7688" max="7688" width="3.109375" style="123" customWidth="1"/>
    <col min="7689" max="7689" width="3.77734375" style="123" customWidth="1"/>
    <col min="7690" max="7690" width="2.44140625" style="123" customWidth="1"/>
    <col min="7691" max="7936" width="9" style="123"/>
    <col min="7937" max="7937" width="1.21875" style="123" customWidth="1"/>
    <col min="7938" max="7938" width="24.21875" style="123" customWidth="1"/>
    <col min="7939" max="7939" width="4" style="123" customWidth="1"/>
    <col min="7940" max="7941" width="20.109375" style="123" customWidth="1"/>
    <col min="7942" max="7942" width="12.77734375" style="123" customWidth="1"/>
    <col min="7943" max="7943" width="11.21875" style="123" customWidth="1"/>
    <col min="7944" max="7944" width="3.109375" style="123" customWidth="1"/>
    <col min="7945" max="7945" width="3.77734375" style="123" customWidth="1"/>
    <col min="7946" max="7946" width="2.44140625" style="123" customWidth="1"/>
    <col min="7947" max="8192" width="9" style="123"/>
    <col min="8193" max="8193" width="1.21875" style="123" customWidth="1"/>
    <col min="8194" max="8194" width="24.21875" style="123" customWidth="1"/>
    <col min="8195" max="8195" width="4" style="123" customWidth="1"/>
    <col min="8196" max="8197" width="20.109375" style="123" customWidth="1"/>
    <col min="8198" max="8198" width="12.77734375" style="123" customWidth="1"/>
    <col min="8199" max="8199" width="11.21875" style="123" customWidth="1"/>
    <col min="8200" max="8200" width="3.109375" style="123" customWidth="1"/>
    <col min="8201" max="8201" width="3.77734375" style="123" customWidth="1"/>
    <col min="8202" max="8202" width="2.44140625" style="123" customWidth="1"/>
    <col min="8203" max="8448" width="9" style="123"/>
    <col min="8449" max="8449" width="1.21875" style="123" customWidth="1"/>
    <col min="8450" max="8450" width="24.21875" style="123" customWidth="1"/>
    <col min="8451" max="8451" width="4" style="123" customWidth="1"/>
    <col min="8452" max="8453" width="20.109375" style="123" customWidth="1"/>
    <col min="8454" max="8454" width="12.77734375" style="123" customWidth="1"/>
    <col min="8455" max="8455" width="11.21875" style="123" customWidth="1"/>
    <col min="8456" max="8456" width="3.109375" style="123" customWidth="1"/>
    <col min="8457" max="8457" width="3.77734375" style="123" customWidth="1"/>
    <col min="8458" max="8458" width="2.44140625" style="123" customWidth="1"/>
    <col min="8459" max="8704" width="9" style="123"/>
    <col min="8705" max="8705" width="1.21875" style="123" customWidth="1"/>
    <col min="8706" max="8706" width="24.21875" style="123" customWidth="1"/>
    <col min="8707" max="8707" width="4" style="123" customWidth="1"/>
    <col min="8708" max="8709" width="20.109375" style="123" customWidth="1"/>
    <col min="8710" max="8710" width="12.77734375" style="123" customWidth="1"/>
    <col min="8711" max="8711" width="11.21875" style="123" customWidth="1"/>
    <col min="8712" max="8712" width="3.109375" style="123" customWidth="1"/>
    <col min="8713" max="8713" width="3.77734375" style="123" customWidth="1"/>
    <col min="8714" max="8714" width="2.44140625" style="123" customWidth="1"/>
    <col min="8715" max="8960" width="9" style="123"/>
    <col min="8961" max="8961" width="1.21875" style="123" customWidth="1"/>
    <col min="8962" max="8962" width="24.21875" style="123" customWidth="1"/>
    <col min="8963" max="8963" width="4" style="123" customWidth="1"/>
    <col min="8964" max="8965" width="20.109375" style="123" customWidth="1"/>
    <col min="8966" max="8966" width="12.77734375" style="123" customWidth="1"/>
    <col min="8967" max="8967" width="11.21875" style="123" customWidth="1"/>
    <col min="8968" max="8968" width="3.109375" style="123" customWidth="1"/>
    <col min="8969" max="8969" width="3.77734375" style="123" customWidth="1"/>
    <col min="8970" max="8970" width="2.44140625" style="123" customWidth="1"/>
    <col min="8971" max="9216" width="9" style="123"/>
    <col min="9217" max="9217" width="1.21875" style="123" customWidth="1"/>
    <col min="9218" max="9218" width="24.21875" style="123" customWidth="1"/>
    <col min="9219" max="9219" width="4" style="123" customWidth="1"/>
    <col min="9220" max="9221" width="20.109375" style="123" customWidth="1"/>
    <col min="9222" max="9222" width="12.77734375" style="123" customWidth="1"/>
    <col min="9223" max="9223" width="11.21875" style="123" customWidth="1"/>
    <col min="9224" max="9224" width="3.109375" style="123" customWidth="1"/>
    <col min="9225" max="9225" width="3.77734375" style="123" customWidth="1"/>
    <col min="9226" max="9226" width="2.44140625" style="123" customWidth="1"/>
    <col min="9227" max="9472" width="9" style="123"/>
    <col min="9473" max="9473" width="1.21875" style="123" customWidth="1"/>
    <col min="9474" max="9474" width="24.21875" style="123" customWidth="1"/>
    <col min="9475" max="9475" width="4" style="123" customWidth="1"/>
    <col min="9476" max="9477" width="20.109375" style="123" customWidth="1"/>
    <col min="9478" max="9478" width="12.77734375" style="123" customWidth="1"/>
    <col min="9479" max="9479" width="11.21875" style="123" customWidth="1"/>
    <col min="9480" max="9480" width="3.109375" style="123" customWidth="1"/>
    <col min="9481" max="9481" width="3.77734375" style="123" customWidth="1"/>
    <col min="9482" max="9482" width="2.44140625" style="123" customWidth="1"/>
    <col min="9483" max="9728" width="9" style="123"/>
    <col min="9729" max="9729" width="1.21875" style="123" customWidth="1"/>
    <col min="9730" max="9730" width="24.21875" style="123" customWidth="1"/>
    <col min="9731" max="9731" width="4" style="123" customWidth="1"/>
    <col min="9732" max="9733" width="20.109375" style="123" customWidth="1"/>
    <col min="9734" max="9734" width="12.77734375" style="123" customWidth="1"/>
    <col min="9735" max="9735" width="11.21875" style="123" customWidth="1"/>
    <col min="9736" max="9736" width="3.109375" style="123" customWidth="1"/>
    <col min="9737" max="9737" width="3.77734375" style="123" customWidth="1"/>
    <col min="9738" max="9738" width="2.44140625" style="123" customWidth="1"/>
    <col min="9739" max="9984" width="9" style="123"/>
    <col min="9985" max="9985" width="1.21875" style="123" customWidth="1"/>
    <col min="9986" max="9986" width="24.21875" style="123" customWidth="1"/>
    <col min="9987" max="9987" width="4" style="123" customWidth="1"/>
    <col min="9988" max="9989" width="20.109375" style="123" customWidth="1"/>
    <col min="9990" max="9990" width="12.77734375" style="123" customWidth="1"/>
    <col min="9991" max="9991" width="11.21875" style="123" customWidth="1"/>
    <col min="9992" max="9992" width="3.109375" style="123" customWidth="1"/>
    <col min="9993" max="9993" width="3.77734375" style="123" customWidth="1"/>
    <col min="9994" max="9994" width="2.44140625" style="123" customWidth="1"/>
    <col min="9995" max="10240" width="9" style="123"/>
    <col min="10241" max="10241" width="1.21875" style="123" customWidth="1"/>
    <col min="10242" max="10242" width="24.21875" style="123" customWidth="1"/>
    <col min="10243" max="10243" width="4" style="123" customWidth="1"/>
    <col min="10244" max="10245" width="20.109375" style="123" customWidth="1"/>
    <col min="10246" max="10246" width="12.77734375" style="123" customWidth="1"/>
    <col min="10247" max="10247" width="11.21875" style="123" customWidth="1"/>
    <col min="10248" max="10248" width="3.109375" style="123" customWidth="1"/>
    <col min="10249" max="10249" width="3.77734375" style="123" customWidth="1"/>
    <col min="10250" max="10250" width="2.44140625" style="123" customWidth="1"/>
    <col min="10251" max="10496" width="9" style="123"/>
    <col min="10497" max="10497" width="1.21875" style="123" customWidth="1"/>
    <col min="10498" max="10498" width="24.21875" style="123" customWidth="1"/>
    <col min="10499" max="10499" width="4" style="123" customWidth="1"/>
    <col min="10500" max="10501" width="20.109375" style="123" customWidth="1"/>
    <col min="10502" max="10502" width="12.77734375" style="123" customWidth="1"/>
    <col min="10503" max="10503" width="11.21875" style="123" customWidth="1"/>
    <col min="10504" max="10504" width="3.109375" style="123" customWidth="1"/>
    <col min="10505" max="10505" width="3.77734375" style="123" customWidth="1"/>
    <col min="10506" max="10506" width="2.44140625" style="123" customWidth="1"/>
    <col min="10507" max="10752" width="9" style="123"/>
    <col min="10753" max="10753" width="1.21875" style="123" customWidth="1"/>
    <col min="10754" max="10754" width="24.21875" style="123" customWidth="1"/>
    <col min="10755" max="10755" width="4" style="123" customWidth="1"/>
    <col min="10756" max="10757" width="20.109375" style="123" customWidth="1"/>
    <col min="10758" max="10758" width="12.77734375" style="123" customWidth="1"/>
    <col min="10759" max="10759" width="11.21875" style="123" customWidth="1"/>
    <col min="10760" max="10760" width="3.109375" style="123" customWidth="1"/>
    <col min="10761" max="10761" width="3.77734375" style="123" customWidth="1"/>
    <col min="10762" max="10762" width="2.44140625" style="123" customWidth="1"/>
    <col min="10763" max="11008" width="9" style="123"/>
    <col min="11009" max="11009" width="1.21875" style="123" customWidth="1"/>
    <col min="11010" max="11010" width="24.21875" style="123" customWidth="1"/>
    <col min="11011" max="11011" width="4" style="123" customWidth="1"/>
    <col min="11012" max="11013" width="20.109375" style="123" customWidth="1"/>
    <col min="11014" max="11014" width="12.77734375" style="123" customWidth="1"/>
    <col min="11015" max="11015" width="11.21875" style="123" customWidth="1"/>
    <col min="11016" max="11016" width="3.109375" style="123" customWidth="1"/>
    <col min="11017" max="11017" width="3.77734375" style="123" customWidth="1"/>
    <col min="11018" max="11018" width="2.44140625" style="123" customWidth="1"/>
    <col min="11019" max="11264" width="9" style="123"/>
    <col min="11265" max="11265" width="1.21875" style="123" customWidth="1"/>
    <col min="11266" max="11266" width="24.21875" style="123" customWidth="1"/>
    <col min="11267" max="11267" width="4" style="123" customWidth="1"/>
    <col min="11268" max="11269" width="20.109375" style="123" customWidth="1"/>
    <col min="11270" max="11270" width="12.77734375" style="123" customWidth="1"/>
    <col min="11271" max="11271" width="11.21875" style="123" customWidth="1"/>
    <col min="11272" max="11272" width="3.109375" style="123" customWidth="1"/>
    <col min="11273" max="11273" width="3.77734375" style="123" customWidth="1"/>
    <col min="11274" max="11274" width="2.44140625" style="123" customWidth="1"/>
    <col min="11275" max="11520" width="9" style="123"/>
    <col min="11521" max="11521" width="1.21875" style="123" customWidth="1"/>
    <col min="11522" max="11522" width="24.21875" style="123" customWidth="1"/>
    <col min="11523" max="11523" width="4" style="123" customWidth="1"/>
    <col min="11524" max="11525" width="20.109375" style="123" customWidth="1"/>
    <col min="11526" max="11526" width="12.77734375" style="123" customWidth="1"/>
    <col min="11527" max="11527" width="11.21875" style="123" customWidth="1"/>
    <col min="11528" max="11528" width="3.109375" style="123" customWidth="1"/>
    <col min="11529" max="11529" width="3.77734375" style="123" customWidth="1"/>
    <col min="11530" max="11530" width="2.44140625" style="123" customWidth="1"/>
    <col min="11531" max="11776" width="9" style="123"/>
    <col min="11777" max="11777" width="1.21875" style="123" customWidth="1"/>
    <col min="11778" max="11778" width="24.21875" style="123" customWidth="1"/>
    <col min="11779" max="11779" width="4" style="123" customWidth="1"/>
    <col min="11780" max="11781" width="20.109375" style="123" customWidth="1"/>
    <col min="11782" max="11782" width="12.77734375" style="123" customWidth="1"/>
    <col min="11783" max="11783" width="11.21875" style="123" customWidth="1"/>
    <col min="11784" max="11784" width="3.109375" style="123" customWidth="1"/>
    <col min="11785" max="11785" width="3.77734375" style="123" customWidth="1"/>
    <col min="11786" max="11786" width="2.44140625" style="123" customWidth="1"/>
    <col min="11787" max="12032" width="9" style="123"/>
    <col min="12033" max="12033" width="1.21875" style="123" customWidth="1"/>
    <col min="12034" max="12034" width="24.21875" style="123" customWidth="1"/>
    <col min="12035" max="12035" width="4" style="123" customWidth="1"/>
    <col min="12036" max="12037" width="20.109375" style="123" customWidth="1"/>
    <col min="12038" max="12038" width="12.77734375" style="123" customWidth="1"/>
    <col min="12039" max="12039" width="11.21875" style="123" customWidth="1"/>
    <col min="12040" max="12040" width="3.109375" style="123" customWidth="1"/>
    <col min="12041" max="12041" width="3.77734375" style="123" customWidth="1"/>
    <col min="12042" max="12042" width="2.44140625" style="123" customWidth="1"/>
    <col min="12043" max="12288" width="9" style="123"/>
    <col min="12289" max="12289" width="1.21875" style="123" customWidth="1"/>
    <col min="12290" max="12290" width="24.21875" style="123" customWidth="1"/>
    <col min="12291" max="12291" width="4" style="123" customWidth="1"/>
    <col min="12292" max="12293" width="20.109375" style="123" customWidth="1"/>
    <col min="12294" max="12294" width="12.77734375" style="123" customWidth="1"/>
    <col min="12295" max="12295" width="11.21875" style="123" customWidth="1"/>
    <col min="12296" max="12296" width="3.109375" style="123" customWidth="1"/>
    <col min="12297" max="12297" width="3.77734375" style="123" customWidth="1"/>
    <col min="12298" max="12298" width="2.44140625" style="123" customWidth="1"/>
    <col min="12299" max="12544" width="9" style="123"/>
    <col min="12545" max="12545" width="1.21875" style="123" customWidth="1"/>
    <col min="12546" max="12546" width="24.21875" style="123" customWidth="1"/>
    <col min="12547" max="12547" width="4" style="123" customWidth="1"/>
    <col min="12548" max="12549" width="20.109375" style="123" customWidth="1"/>
    <col min="12550" max="12550" width="12.77734375" style="123" customWidth="1"/>
    <col min="12551" max="12551" width="11.21875" style="123" customWidth="1"/>
    <col min="12552" max="12552" width="3.109375" style="123" customWidth="1"/>
    <col min="12553" max="12553" width="3.77734375" style="123" customWidth="1"/>
    <col min="12554" max="12554" width="2.44140625" style="123" customWidth="1"/>
    <col min="12555" max="12800" width="9" style="123"/>
    <col min="12801" max="12801" width="1.21875" style="123" customWidth="1"/>
    <col min="12802" max="12802" width="24.21875" style="123" customWidth="1"/>
    <col min="12803" max="12803" width="4" style="123" customWidth="1"/>
    <col min="12804" max="12805" width="20.109375" style="123" customWidth="1"/>
    <col min="12806" max="12806" width="12.77734375" style="123" customWidth="1"/>
    <col min="12807" max="12807" width="11.21875" style="123" customWidth="1"/>
    <col min="12808" max="12808" width="3.109375" style="123" customWidth="1"/>
    <col min="12809" max="12809" width="3.77734375" style="123" customWidth="1"/>
    <col min="12810" max="12810" width="2.44140625" style="123" customWidth="1"/>
    <col min="12811" max="13056" width="9" style="123"/>
    <col min="13057" max="13057" width="1.21875" style="123" customWidth="1"/>
    <col min="13058" max="13058" width="24.21875" style="123" customWidth="1"/>
    <col min="13059" max="13059" width="4" style="123" customWidth="1"/>
    <col min="13060" max="13061" width="20.109375" style="123" customWidth="1"/>
    <col min="13062" max="13062" width="12.77734375" style="123" customWidth="1"/>
    <col min="13063" max="13063" width="11.21875" style="123" customWidth="1"/>
    <col min="13064" max="13064" width="3.109375" style="123" customWidth="1"/>
    <col min="13065" max="13065" width="3.77734375" style="123" customWidth="1"/>
    <col min="13066" max="13066" width="2.44140625" style="123" customWidth="1"/>
    <col min="13067" max="13312" width="9" style="123"/>
    <col min="13313" max="13313" width="1.21875" style="123" customWidth="1"/>
    <col min="13314" max="13314" width="24.21875" style="123" customWidth="1"/>
    <col min="13315" max="13315" width="4" style="123" customWidth="1"/>
    <col min="13316" max="13317" width="20.109375" style="123" customWidth="1"/>
    <col min="13318" max="13318" width="12.77734375" style="123" customWidth="1"/>
    <col min="13319" max="13319" width="11.21875" style="123" customWidth="1"/>
    <col min="13320" max="13320" width="3.109375" style="123" customWidth="1"/>
    <col min="13321" max="13321" width="3.77734375" style="123" customWidth="1"/>
    <col min="13322" max="13322" width="2.44140625" style="123" customWidth="1"/>
    <col min="13323" max="13568" width="9" style="123"/>
    <col min="13569" max="13569" width="1.21875" style="123" customWidth="1"/>
    <col min="13570" max="13570" width="24.21875" style="123" customWidth="1"/>
    <col min="13571" max="13571" width="4" style="123" customWidth="1"/>
    <col min="13572" max="13573" width="20.109375" style="123" customWidth="1"/>
    <col min="13574" max="13574" width="12.77734375" style="123" customWidth="1"/>
    <col min="13575" max="13575" width="11.21875" style="123" customWidth="1"/>
    <col min="13576" max="13576" width="3.109375" style="123" customWidth="1"/>
    <col min="13577" max="13577" width="3.77734375" style="123" customWidth="1"/>
    <col min="13578" max="13578" width="2.44140625" style="123" customWidth="1"/>
    <col min="13579" max="13824" width="9" style="123"/>
    <col min="13825" max="13825" width="1.21875" style="123" customWidth="1"/>
    <col min="13826" max="13826" width="24.21875" style="123" customWidth="1"/>
    <col min="13827" max="13827" width="4" style="123" customWidth="1"/>
    <col min="13828" max="13829" width="20.109375" style="123" customWidth="1"/>
    <col min="13830" max="13830" width="12.77734375" style="123" customWidth="1"/>
    <col min="13831" max="13831" width="11.21875" style="123" customWidth="1"/>
    <col min="13832" max="13832" width="3.109375" style="123" customWidth="1"/>
    <col min="13833" max="13833" width="3.77734375" style="123" customWidth="1"/>
    <col min="13834" max="13834" width="2.44140625" style="123" customWidth="1"/>
    <col min="13835" max="14080" width="9" style="123"/>
    <col min="14081" max="14081" width="1.21875" style="123" customWidth="1"/>
    <col min="14082" max="14082" width="24.21875" style="123" customWidth="1"/>
    <col min="14083" max="14083" width="4" style="123" customWidth="1"/>
    <col min="14084" max="14085" width="20.109375" style="123" customWidth="1"/>
    <col min="14086" max="14086" width="12.77734375" style="123" customWidth="1"/>
    <col min="14087" max="14087" width="11.21875" style="123" customWidth="1"/>
    <col min="14088" max="14088" width="3.109375" style="123" customWidth="1"/>
    <col min="14089" max="14089" width="3.77734375" style="123" customWidth="1"/>
    <col min="14090" max="14090" width="2.44140625" style="123" customWidth="1"/>
    <col min="14091" max="14336" width="9" style="123"/>
    <col min="14337" max="14337" width="1.21875" style="123" customWidth="1"/>
    <col min="14338" max="14338" width="24.21875" style="123" customWidth="1"/>
    <col min="14339" max="14339" width="4" style="123" customWidth="1"/>
    <col min="14340" max="14341" width="20.109375" style="123" customWidth="1"/>
    <col min="14342" max="14342" width="12.77734375" style="123" customWidth="1"/>
    <col min="14343" max="14343" width="11.21875" style="123" customWidth="1"/>
    <col min="14344" max="14344" width="3.109375" style="123" customWidth="1"/>
    <col min="14345" max="14345" width="3.77734375" style="123" customWidth="1"/>
    <col min="14346" max="14346" width="2.44140625" style="123" customWidth="1"/>
    <col min="14347" max="14592" width="9" style="123"/>
    <col min="14593" max="14593" width="1.21875" style="123" customWidth="1"/>
    <col min="14594" max="14594" width="24.21875" style="123" customWidth="1"/>
    <col min="14595" max="14595" width="4" style="123" customWidth="1"/>
    <col min="14596" max="14597" width="20.109375" style="123" customWidth="1"/>
    <col min="14598" max="14598" width="12.77734375" style="123" customWidth="1"/>
    <col min="14599" max="14599" width="11.21875" style="123" customWidth="1"/>
    <col min="14600" max="14600" width="3.109375" style="123" customWidth="1"/>
    <col min="14601" max="14601" width="3.77734375" style="123" customWidth="1"/>
    <col min="14602" max="14602" width="2.44140625" style="123" customWidth="1"/>
    <col min="14603" max="14848" width="9" style="123"/>
    <col min="14849" max="14849" width="1.21875" style="123" customWidth="1"/>
    <col min="14850" max="14850" width="24.21875" style="123" customWidth="1"/>
    <col min="14851" max="14851" width="4" style="123" customWidth="1"/>
    <col min="14852" max="14853" width="20.109375" style="123" customWidth="1"/>
    <col min="14854" max="14854" width="12.77734375" style="123" customWidth="1"/>
    <col min="14855" max="14855" width="11.21875" style="123" customWidth="1"/>
    <col min="14856" max="14856" width="3.109375" style="123" customWidth="1"/>
    <col min="14857" max="14857" width="3.77734375" style="123" customWidth="1"/>
    <col min="14858" max="14858" width="2.44140625" style="123" customWidth="1"/>
    <col min="14859" max="15104" width="9" style="123"/>
    <col min="15105" max="15105" width="1.21875" style="123" customWidth="1"/>
    <col min="15106" max="15106" width="24.21875" style="123" customWidth="1"/>
    <col min="15107" max="15107" width="4" style="123" customWidth="1"/>
    <col min="15108" max="15109" width="20.109375" style="123" customWidth="1"/>
    <col min="15110" max="15110" width="12.77734375" style="123" customWidth="1"/>
    <col min="15111" max="15111" width="11.21875" style="123" customWidth="1"/>
    <col min="15112" max="15112" width="3.109375" style="123" customWidth="1"/>
    <col min="15113" max="15113" width="3.77734375" style="123" customWidth="1"/>
    <col min="15114" max="15114" width="2.44140625" style="123" customWidth="1"/>
    <col min="15115" max="15360" width="9" style="123"/>
    <col min="15361" max="15361" width="1.21875" style="123" customWidth="1"/>
    <col min="15362" max="15362" width="24.21875" style="123" customWidth="1"/>
    <col min="15363" max="15363" width="4" style="123" customWidth="1"/>
    <col min="15364" max="15365" width="20.109375" style="123" customWidth="1"/>
    <col min="15366" max="15366" width="12.77734375" style="123" customWidth="1"/>
    <col min="15367" max="15367" width="11.21875" style="123" customWidth="1"/>
    <col min="15368" max="15368" width="3.109375" style="123" customWidth="1"/>
    <col min="15369" max="15369" width="3.77734375" style="123" customWidth="1"/>
    <col min="15370" max="15370" width="2.44140625" style="123" customWidth="1"/>
    <col min="15371" max="15616" width="9" style="123"/>
    <col min="15617" max="15617" width="1.21875" style="123" customWidth="1"/>
    <col min="15618" max="15618" width="24.21875" style="123" customWidth="1"/>
    <col min="15619" max="15619" width="4" style="123" customWidth="1"/>
    <col min="15620" max="15621" width="20.109375" style="123" customWidth="1"/>
    <col min="15622" max="15622" width="12.77734375" style="123" customWidth="1"/>
    <col min="15623" max="15623" width="11.21875" style="123" customWidth="1"/>
    <col min="15624" max="15624" width="3.109375" style="123" customWidth="1"/>
    <col min="15625" max="15625" width="3.77734375" style="123" customWidth="1"/>
    <col min="15626" max="15626" width="2.44140625" style="123" customWidth="1"/>
    <col min="15627" max="15872" width="9" style="123"/>
    <col min="15873" max="15873" width="1.21875" style="123" customWidth="1"/>
    <col min="15874" max="15874" width="24.21875" style="123" customWidth="1"/>
    <col min="15875" max="15875" width="4" style="123" customWidth="1"/>
    <col min="15876" max="15877" width="20.109375" style="123" customWidth="1"/>
    <col min="15878" max="15878" width="12.77734375" style="123" customWidth="1"/>
    <col min="15879" max="15879" width="11.21875" style="123" customWidth="1"/>
    <col min="15880" max="15880" width="3.109375" style="123" customWidth="1"/>
    <col min="15881" max="15881" width="3.77734375" style="123" customWidth="1"/>
    <col min="15882" max="15882" width="2.44140625" style="123" customWidth="1"/>
    <col min="15883" max="16128" width="9" style="123"/>
    <col min="16129" max="16129" width="1.21875" style="123" customWidth="1"/>
    <col min="16130" max="16130" width="24.21875" style="123" customWidth="1"/>
    <col min="16131" max="16131" width="4" style="123" customWidth="1"/>
    <col min="16132" max="16133" width="20.109375" style="123" customWidth="1"/>
    <col min="16134" max="16134" width="12.77734375" style="123" customWidth="1"/>
    <col min="16135" max="16135" width="11.21875" style="123" customWidth="1"/>
    <col min="16136" max="16136" width="3.109375" style="123" customWidth="1"/>
    <col min="16137" max="16137" width="3.77734375" style="123" customWidth="1"/>
    <col min="16138" max="16138" width="2.44140625" style="123" customWidth="1"/>
    <col min="16139" max="16384" width="9" style="123"/>
  </cols>
  <sheetData>
    <row r="1" spans="1:10" ht="16.2">
      <c r="A1" s="194"/>
      <c r="F1" s="695" t="s">
        <v>346</v>
      </c>
      <c r="G1" s="1011"/>
      <c r="H1" s="1011"/>
    </row>
    <row r="2" spans="1:10" ht="16.2">
      <c r="A2" s="194"/>
      <c r="F2" s="80"/>
      <c r="G2" s="195"/>
      <c r="H2" s="195"/>
    </row>
    <row r="3" spans="1:10" ht="16.2">
      <c r="B3" s="1012" t="s">
        <v>299</v>
      </c>
      <c r="C3" s="1013"/>
      <c r="D3" s="1013"/>
      <c r="E3" s="1013"/>
      <c r="F3" s="1013"/>
      <c r="G3" s="1013"/>
      <c r="H3" s="1013"/>
    </row>
    <row r="4" spans="1:10" ht="16.2">
      <c r="A4" s="196"/>
      <c r="B4" s="196"/>
      <c r="C4" s="196"/>
      <c r="D4" s="196"/>
      <c r="E4" s="196"/>
      <c r="F4" s="196"/>
      <c r="G4" s="196"/>
      <c r="H4" s="196"/>
    </row>
    <row r="5" spans="1:10" ht="16.2">
      <c r="A5" s="196"/>
      <c r="B5" s="197" t="s">
        <v>229</v>
      </c>
      <c r="C5" s="1014"/>
      <c r="D5" s="1015"/>
      <c r="E5" s="1015"/>
      <c r="F5" s="1015"/>
      <c r="G5" s="1015"/>
      <c r="H5" s="1016"/>
    </row>
    <row r="6" spans="1:10" ht="36.75" customHeight="1">
      <c r="B6" s="198" t="s">
        <v>230</v>
      </c>
      <c r="C6" s="1017" t="s">
        <v>300</v>
      </c>
      <c r="D6" s="1017"/>
      <c r="E6" s="1017"/>
      <c r="F6" s="1017"/>
      <c r="G6" s="1017"/>
      <c r="H6" s="1018"/>
    </row>
    <row r="7" spans="1:10" ht="72" customHeight="1">
      <c r="B7" s="199" t="s">
        <v>301</v>
      </c>
      <c r="C7" s="1019" t="s">
        <v>302</v>
      </c>
      <c r="D7" s="1020"/>
      <c r="E7" s="1020"/>
      <c r="F7" s="1021"/>
      <c r="G7" s="1022" t="s">
        <v>6</v>
      </c>
      <c r="H7" s="1023"/>
    </row>
    <row r="8" spans="1:10" ht="250.5" customHeight="1">
      <c r="B8" s="200" t="s">
        <v>303</v>
      </c>
      <c r="C8" s="1019" t="s">
        <v>304</v>
      </c>
      <c r="D8" s="1020"/>
      <c r="E8" s="1020"/>
      <c r="F8" s="1021"/>
      <c r="G8" s="1022" t="s">
        <v>6</v>
      </c>
      <c r="H8" s="1023"/>
    </row>
    <row r="9" spans="1:10" ht="72" customHeight="1">
      <c r="B9" s="199" t="s">
        <v>305</v>
      </c>
      <c r="C9" s="1019" t="s">
        <v>306</v>
      </c>
      <c r="D9" s="1020"/>
      <c r="E9" s="1020"/>
      <c r="F9" s="1021"/>
      <c r="G9" s="1022" t="s">
        <v>6</v>
      </c>
      <c r="H9" s="1023"/>
    </row>
    <row r="10" spans="1:10" ht="122.25" customHeight="1">
      <c r="B10" s="200" t="s">
        <v>307</v>
      </c>
      <c r="C10" s="1019" t="s">
        <v>308</v>
      </c>
      <c r="D10" s="1020"/>
      <c r="E10" s="1020"/>
      <c r="F10" s="1021"/>
      <c r="G10" s="1022" t="s">
        <v>6</v>
      </c>
      <c r="H10" s="1023"/>
    </row>
    <row r="12" spans="1:10" ht="17.25" customHeight="1">
      <c r="B12" s="201" t="s">
        <v>309</v>
      </c>
      <c r="C12" s="202"/>
      <c r="D12" s="202"/>
      <c r="E12" s="202"/>
      <c r="F12" s="202"/>
      <c r="G12" s="202"/>
      <c r="H12" s="202"/>
      <c r="I12" s="202"/>
      <c r="J12" s="202"/>
    </row>
    <row r="13" spans="1:10" ht="35.25" customHeight="1">
      <c r="B13" s="1024" t="s">
        <v>310</v>
      </c>
      <c r="C13" s="1024"/>
      <c r="D13" s="1024"/>
      <c r="E13" s="1024"/>
      <c r="F13" s="1024"/>
      <c r="G13" s="1024"/>
      <c r="H13" s="1024"/>
      <c r="I13" s="202"/>
      <c r="J13" s="202"/>
    </row>
    <row r="14" spans="1:10" ht="17.25" customHeight="1">
      <c r="B14" s="203" t="s">
        <v>311</v>
      </c>
      <c r="C14" s="202"/>
      <c r="D14" s="202"/>
      <c r="E14" s="202"/>
      <c r="F14" s="202"/>
      <c r="G14" s="202"/>
      <c r="H14" s="202"/>
      <c r="I14" s="202"/>
      <c r="J14" s="202"/>
    </row>
    <row r="15" spans="1:10" ht="17.25" customHeight="1">
      <c r="B15" s="203" t="s">
        <v>312</v>
      </c>
      <c r="C15" s="202"/>
      <c r="D15" s="202"/>
      <c r="E15" s="202"/>
      <c r="F15" s="202"/>
      <c r="G15" s="202"/>
      <c r="H15" s="202"/>
      <c r="I15" s="202"/>
      <c r="J15" s="202"/>
    </row>
    <row r="16" spans="1:10">
      <c r="B16" s="201"/>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3"/>
  <pageMargins left="0.7" right="0.7" top="0.75" bottom="0.75" header="0.3" footer="0.3"/>
  <pageSetup paperSize="9" scale="9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2"/>
  <sheetViews>
    <sheetView view="pageBreakPreview" zoomScaleNormal="100" zoomScaleSheetLayoutView="100" workbookViewId="0">
      <selection activeCell="A2" sqref="A2:J2"/>
    </sheetView>
  </sheetViews>
  <sheetFormatPr defaultRowHeight="13.2"/>
  <cols>
    <col min="1" max="1" width="5.21875" style="205" customWidth="1"/>
    <col min="2" max="3" width="9" style="205" customWidth="1"/>
    <col min="4" max="5" width="8.44140625" style="205" customWidth="1"/>
    <col min="6" max="6" width="8.33203125" style="205" customWidth="1"/>
    <col min="7" max="7" width="7.33203125" style="205" customWidth="1"/>
    <col min="8" max="9" width="8.44140625" style="205" customWidth="1"/>
    <col min="10" max="10" width="17.109375" style="205" customWidth="1"/>
    <col min="11" max="256" width="9" style="205"/>
    <col min="257" max="257" width="5.21875" style="205" customWidth="1"/>
    <col min="258" max="259" width="9" style="205" customWidth="1"/>
    <col min="260" max="261" width="8.44140625" style="205" customWidth="1"/>
    <col min="262" max="262" width="8.33203125" style="205" customWidth="1"/>
    <col min="263" max="263" width="7.33203125" style="205" customWidth="1"/>
    <col min="264" max="265" width="8.44140625" style="205" customWidth="1"/>
    <col min="266" max="266" width="17.109375" style="205" customWidth="1"/>
    <col min="267" max="512" width="9" style="205"/>
    <col min="513" max="513" width="5.21875" style="205" customWidth="1"/>
    <col min="514" max="515" width="9" style="205" customWidth="1"/>
    <col min="516" max="517" width="8.44140625" style="205" customWidth="1"/>
    <col min="518" max="518" width="8.33203125" style="205" customWidth="1"/>
    <col min="519" max="519" width="7.33203125" style="205" customWidth="1"/>
    <col min="520" max="521" width="8.44140625" style="205" customWidth="1"/>
    <col min="522" max="522" width="17.109375" style="205" customWidth="1"/>
    <col min="523" max="768" width="9" style="205"/>
    <col min="769" max="769" width="5.21875" style="205" customWidth="1"/>
    <col min="770" max="771" width="9" style="205" customWidth="1"/>
    <col min="772" max="773" width="8.44140625" style="205" customWidth="1"/>
    <col min="774" max="774" width="8.33203125" style="205" customWidth="1"/>
    <col min="775" max="775" width="7.33203125" style="205" customWidth="1"/>
    <col min="776" max="777" width="8.44140625" style="205" customWidth="1"/>
    <col min="778" max="778" width="17.109375" style="205" customWidth="1"/>
    <col min="779" max="1024" width="9" style="205"/>
    <col min="1025" max="1025" width="5.21875" style="205" customWidth="1"/>
    <col min="1026" max="1027" width="9" style="205" customWidth="1"/>
    <col min="1028" max="1029" width="8.44140625" style="205" customWidth="1"/>
    <col min="1030" max="1030" width="8.33203125" style="205" customWidth="1"/>
    <col min="1031" max="1031" width="7.33203125" style="205" customWidth="1"/>
    <col min="1032" max="1033" width="8.44140625" style="205" customWidth="1"/>
    <col min="1034" max="1034" width="17.109375" style="205" customWidth="1"/>
    <col min="1035" max="1280" width="9" style="205"/>
    <col min="1281" max="1281" width="5.21875" style="205" customWidth="1"/>
    <col min="1282" max="1283" width="9" style="205" customWidth="1"/>
    <col min="1284" max="1285" width="8.44140625" style="205" customWidth="1"/>
    <col min="1286" max="1286" width="8.33203125" style="205" customWidth="1"/>
    <col min="1287" max="1287" width="7.33203125" style="205" customWidth="1"/>
    <col min="1288" max="1289" width="8.44140625" style="205" customWidth="1"/>
    <col min="1290" max="1290" width="17.109375" style="205" customWidth="1"/>
    <col min="1291" max="1536" width="9" style="205"/>
    <col min="1537" max="1537" width="5.21875" style="205" customWidth="1"/>
    <col min="1538" max="1539" width="9" style="205" customWidth="1"/>
    <col min="1540" max="1541" width="8.44140625" style="205" customWidth="1"/>
    <col min="1542" max="1542" width="8.33203125" style="205" customWidth="1"/>
    <col min="1543" max="1543" width="7.33203125" style="205" customWidth="1"/>
    <col min="1544" max="1545" width="8.44140625" style="205" customWidth="1"/>
    <col min="1546" max="1546" width="17.109375" style="205" customWidth="1"/>
    <col min="1547" max="1792" width="9" style="205"/>
    <col min="1793" max="1793" width="5.21875" style="205" customWidth="1"/>
    <col min="1794" max="1795" width="9" style="205" customWidth="1"/>
    <col min="1796" max="1797" width="8.44140625" style="205" customWidth="1"/>
    <col min="1798" max="1798" width="8.33203125" style="205" customWidth="1"/>
    <col min="1799" max="1799" width="7.33203125" style="205" customWidth="1"/>
    <col min="1800" max="1801" width="8.44140625" style="205" customWidth="1"/>
    <col min="1802" max="1802" width="17.109375" style="205" customWidth="1"/>
    <col min="1803" max="2048" width="9" style="205"/>
    <col min="2049" max="2049" width="5.21875" style="205" customWidth="1"/>
    <col min="2050" max="2051" width="9" style="205" customWidth="1"/>
    <col min="2052" max="2053" width="8.44140625" style="205" customWidth="1"/>
    <col min="2054" max="2054" width="8.33203125" style="205" customWidth="1"/>
    <col min="2055" max="2055" width="7.33203125" style="205" customWidth="1"/>
    <col min="2056" max="2057" width="8.44140625" style="205" customWidth="1"/>
    <col min="2058" max="2058" width="17.109375" style="205" customWidth="1"/>
    <col min="2059" max="2304" width="9" style="205"/>
    <col min="2305" max="2305" width="5.21875" style="205" customWidth="1"/>
    <col min="2306" max="2307" width="9" style="205" customWidth="1"/>
    <col min="2308" max="2309" width="8.44140625" style="205" customWidth="1"/>
    <col min="2310" max="2310" width="8.33203125" style="205" customWidth="1"/>
    <col min="2311" max="2311" width="7.33203125" style="205" customWidth="1"/>
    <col min="2312" max="2313" width="8.44140625" style="205" customWidth="1"/>
    <col min="2314" max="2314" width="17.109375" style="205" customWidth="1"/>
    <col min="2315" max="2560" width="9" style="205"/>
    <col min="2561" max="2561" width="5.21875" style="205" customWidth="1"/>
    <col min="2562" max="2563" width="9" style="205" customWidth="1"/>
    <col min="2564" max="2565" width="8.44140625" style="205" customWidth="1"/>
    <col min="2566" max="2566" width="8.33203125" style="205" customWidth="1"/>
    <col min="2567" max="2567" width="7.33203125" style="205" customWidth="1"/>
    <col min="2568" max="2569" width="8.44140625" style="205" customWidth="1"/>
    <col min="2570" max="2570" width="17.109375" style="205" customWidth="1"/>
    <col min="2571" max="2816" width="9" style="205"/>
    <col min="2817" max="2817" width="5.21875" style="205" customWidth="1"/>
    <col min="2818" max="2819" width="9" style="205" customWidth="1"/>
    <col min="2820" max="2821" width="8.44140625" style="205" customWidth="1"/>
    <col min="2822" max="2822" width="8.33203125" style="205" customWidth="1"/>
    <col min="2823" max="2823" width="7.33203125" style="205" customWidth="1"/>
    <col min="2824" max="2825" width="8.44140625" style="205" customWidth="1"/>
    <col min="2826" max="2826" width="17.109375" style="205" customWidth="1"/>
    <col min="2827" max="3072" width="9" style="205"/>
    <col min="3073" max="3073" width="5.21875" style="205" customWidth="1"/>
    <col min="3074" max="3075" width="9" style="205" customWidth="1"/>
    <col min="3076" max="3077" width="8.44140625" style="205" customWidth="1"/>
    <col min="3078" max="3078" width="8.33203125" style="205" customWidth="1"/>
    <col min="3079" max="3079" width="7.33203125" style="205" customWidth="1"/>
    <col min="3080" max="3081" width="8.44140625" style="205" customWidth="1"/>
    <col min="3082" max="3082" width="17.109375" style="205" customWidth="1"/>
    <col min="3083" max="3328" width="9" style="205"/>
    <col min="3329" max="3329" width="5.21875" style="205" customWidth="1"/>
    <col min="3330" max="3331" width="9" style="205" customWidth="1"/>
    <col min="3332" max="3333" width="8.44140625" style="205" customWidth="1"/>
    <col min="3334" max="3334" width="8.33203125" style="205" customWidth="1"/>
    <col min="3335" max="3335" width="7.33203125" style="205" customWidth="1"/>
    <col min="3336" max="3337" width="8.44140625" style="205" customWidth="1"/>
    <col min="3338" max="3338" width="17.109375" style="205" customWidth="1"/>
    <col min="3339" max="3584" width="9" style="205"/>
    <col min="3585" max="3585" width="5.21875" style="205" customWidth="1"/>
    <col min="3586" max="3587" width="9" style="205" customWidth="1"/>
    <col min="3588" max="3589" width="8.44140625" style="205" customWidth="1"/>
    <col min="3590" max="3590" width="8.33203125" style="205" customWidth="1"/>
    <col min="3591" max="3591" width="7.33203125" style="205" customWidth="1"/>
    <col min="3592" max="3593" width="8.44140625" style="205" customWidth="1"/>
    <col min="3594" max="3594" width="17.109375" style="205" customWidth="1"/>
    <col min="3595" max="3840" width="9" style="205"/>
    <col min="3841" max="3841" width="5.21875" style="205" customWidth="1"/>
    <col min="3842" max="3843" width="9" style="205" customWidth="1"/>
    <col min="3844" max="3845" width="8.44140625" style="205" customWidth="1"/>
    <col min="3846" max="3846" width="8.33203125" style="205" customWidth="1"/>
    <col min="3847" max="3847" width="7.33203125" style="205" customWidth="1"/>
    <col min="3848" max="3849" width="8.44140625" style="205" customWidth="1"/>
    <col min="3850" max="3850" width="17.109375" style="205" customWidth="1"/>
    <col min="3851" max="4096" width="9" style="205"/>
    <col min="4097" max="4097" width="5.21875" style="205" customWidth="1"/>
    <col min="4098" max="4099" width="9" style="205" customWidth="1"/>
    <col min="4100" max="4101" width="8.44140625" style="205" customWidth="1"/>
    <col min="4102" max="4102" width="8.33203125" style="205" customWidth="1"/>
    <col min="4103" max="4103" width="7.33203125" style="205" customWidth="1"/>
    <col min="4104" max="4105" width="8.44140625" style="205" customWidth="1"/>
    <col min="4106" max="4106" width="17.109375" style="205" customWidth="1"/>
    <col min="4107" max="4352" width="9" style="205"/>
    <col min="4353" max="4353" width="5.21875" style="205" customWidth="1"/>
    <col min="4354" max="4355" width="9" style="205" customWidth="1"/>
    <col min="4356" max="4357" width="8.44140625" style="205" customWidth="1"/>
    <col min="4358" max="4358" width="8.33203125" style="205" customWidth="1"/>
    <col min="4359" max="4359" width="7.33203125" style="205" customWidth="1"/>
    <col min="4360" max="4361" width="8.44140625" style="205" customWidth="1"/>
    <col min="4362" max="4362" width="17.109375" style="205" customWidth="1"/>
    <col min="4363" max="4608" width="9" style="205"/>
    <col min="4609" max="4609" width="5.21875" style="205" customWidth="1"/>
    <col min="4610" max="4611" width="9" style="205" customWidth="1"/>
    <col min="4612" max="4613" width="8.44140625" style="205" customWidth="1"/>
    <col min="4614" max="4614" width="8.33203125" style="205" customWidth="1"/>
    <col min="4615" max="4615" width="7.33203125" style="205" customWidth="1"/>
    <col min="4616" max="4617" width="8.44140625" style="205" customWidth="1"/>
    <col min="4618" max="4618" width="17.109375" style="205" customWidth="1"/>
    <col min="4619" max="4864" width="9" style="205"/>
    <col min="4865" max="4865" width="5.21875" style="205" customWidth="1"/>
    <col min="4866" max="4867" width="9" style="205" customWidth="1"/>
    <col min="4868" max="4869" width="8.44140625" style="205" customWidth="1"/>
    <col min="4870" max="4870" width="8.33203125" style="205" customWidth="1"/>
    <col min="4871" max="4871" width="7.33203125" style="205" customWidth="1"/>
    <col min="4872" max="4873" width="8.44140625" style="205" customWidth="1"/>
    <col min="4874" max="4874" width="17.109375" style="205" customWidth="1"/>
    <col min="4875" max="5120" width="9" style="205"/>
    <col min="5121" max="5121" width="5.21875" style="205" customWidth="1"/>
    <col min="5122" max="5123" width="9" style="205" customWidth="1"/>
    <col min="5124" max="5125" width="8.44140625" style="205" customWidth="1"/>
    <col min="5126" max="5126" width="8.33203125" style="205" customWidth="1"/>
    <col min="5127" max="5127" width="7.33203125" style="205" customWidth="1"/>
    <col min="5128" max="5129" width="8.44140625" style="205" customWidth="1"/>
    <col min="5130" max="5130" width="17.109375" style="205" customWidth="1"/>
    <col min="5131" max="5376" width="9" style="205"/>
    <col min="5377" max="5377" width="5.21875" style="205" customWidth="1"/>
    <col min="5378" max="5379" width="9" style="205" customWidth="1"/>
    <col min="5380" max="5381" width="8.44140625" style="205" customWidth="1"/>
    <col min="5382" max="5382" width="8.33203125" style="205" customWidth="1"/>
    <col min="5383" max="5383" width="7.33203125" style="205" customWidth="1"/>
    <col min="5384" max="5385" width="8.44140625" style="205" customWidth="1"/>
    <col min="5386" max="5386" width="17.109375" style="205" customWidth="1"/>
    <col min="5387" max="5632" width="9" style="205"/>
    <col min="5633" max="5633" width="5.21875" style="205" customWidth="1"/>
    <col min="5634" max="5635" width="9" style="205" customWidth="1"/>
    <col min="5636" max="5637" width="8.44140625" style="205" customWidth="1"/>
    <col min="5638" max="5638" width="8.33203125" style="205" customWidth="1"/>
    <col min="5639" max="5639" width="7.33203125" style="205" customWidth="1"/>
    <col min="5640" max="5641" width="8.44140625" style="205" customWidth="1"/>
    <col min="5642" max="5642" width="17.109375" style="205" customWidth="1"/>
    <col min="5643" max="5888" width="9" style="205"/>
    <col min="5889" max="5889" width="5.21875" style="205" customWidth="1"/>
    <col min="5890" max="5891" width="9" style="205" customWidth="1"/>
    <col min="5892" max="5893" width="8.44140625" style="205" customWidth="1"/>
    <col min="5894" max="5894" width="8.33203125" style="205" customWidth="1"/>
    <col min="5895" max="5895" width="7.33203125" style="205" customWidth="1"/>
    <col min="5896" max="5897" width="8.44140625" style="205" customWidth="1"/>
    <col min="5898" max="5898" width="17.109375" style="205" customWidth="1"/>
    <col min="5899" max="6144" width="9" style="205"/>
    <col min="6145" max="6145" width="5.21875" style="205" customWidth="1"/>
    <col min="6146" max="6147" width="9" style="205" customWidth="1"/>
    <col min="6148" max="6149" width="8.44140625" style="205" customWidth="1"/>
    <col min="6150" max="6150" width="8.33203125" style="205" customWidth="1"/>
    <col min="6151" max="6151" width="7.33203125" style="205" customWidth="1"/>
    <col min="6152" max="6153" width="8.44140625" style="205" customWidth="1"/>
    <col min="6154" max="6154" width="17.109375" style="205" customWidth="1"/>
    <col min="6155" max="6400" width="9" style="205"/>
    <col min="6401" max="6401" width="5.21875" style="205" customWidth="1"/>
    <col min="6402" max="6403" width="9" style="205" customWidth="1"/>
    <col min="6404" max="6405" width="8.44140625" style="205" customWidth="1"/>
    <col min="6406" max="6406" width="8.33203125" style="205" customWidth="1"/>
    <col min="6407" max="6407" width="7.33203125" style="205" customWidth="1"/>
    <col min="6408" max="6409" width="8.44140625" style="205" customWidth="1"/>
    <col min="6410" max="6410" width="17.109375" style="205" customWidth="1"/>
    <col min="6411" max="6656" width="9" style="205"/>
    <col min="6657" max="6657" width="5.21875" style="205" customWidth="1"/>
    <col min="6658" max="6659" width="9" style="205" customWidth="1"/>
    <col min="6660" max="6661" width="8.44140625" style="205" customWidth="1"/>
    <col min="6662" max="6662" width="8.33203125" style="205" customWidth="1"/>
    <col min="6663" max="6663" width="7.33203125" style="205" customWidth="1"/>
    <col min="6664" max="6665" width="8.44140625" style="205" customWidth="1"/>
    <col min="6666" max="6666" width="17.109375" style="205" customWidth="1"/>
    <col min="6667" max="6912" width="9" style="205"/>
    <col min="6913" max="6913" width="5.21875" style="205" customWidth="1"/>
    <col min="6914" max="6915" width="9" style="205" customWidth="1"/>
    <col min="6916" max="6917" width="8.44140625" style="205" customWidth="1"/>
    <col min="6918" max="6918" width="8.33203125" style="205" customWidth="1"/>
    <col min="6919" max="6919" width="7.33203125" style="205" customWidth="1"/>
    <col min="6920" max="6921" width="8.44140625" style="205" customWidth="1"/>
    <col min="6922" max="6922" width="17.109375" style="205" customWidth="1"/>
    <col min="6923" max="7168" width="9" style="205"/>
    <col min="7169" max="7169" width="5.21875" style="205" customWidth="1"/>
    <col min="7170" max="7171" width="9" style="205" customWidth="1"/>
    <col min="7172" max="7173" width="8.44140625" style="205" customWidth="1"/>
    <col min="7174" max="7174" width="8.33203125" style="205" customWidth="1"/>
    <col min="7175" max="7175" width="7.33203125" style="205" customWidth="1"/>
    <col min="7176" max="7177" width="8.44140625" style="205" customWidth="1"/>
    <col min="7178" max="7178" width="17.109375" style="205" customWidth="1"/>
    <col min="7179" max="7424" width="9" style="205"/>
    <col min="7425" max="7425" width="5.21875" style="205" customWidth="1"/>
    <col min="7426" max="7427" width="9" style="205" customWidth="1"/>
    <col min="7428" max="7429" width="8.44140625" style="205" customWidth="1"/>
    <col min="7430" max="7430" width="8.33203125" style="205" customWidth="1"/>
    <col min="7431" max="7431" width="7.33203125" style="205" customWidth="1"/>
    <col min="7432" max="7433" width="8.44140625" style="205" customWidth="1"/>
    <col min="7434" max="7434" width="17.109375" style="205" customWidth="1"/>
    <col min="7435" max="7680" width="9" style="205"/>
    <col min="7681" max="7681" width="5.21875" style="205" customWidth="1"/>
    <col min="7682" max="7683" width="9" style="205" customWidth="1"/>
    <col min="7684" max="7685" width="8.44140625" style="205" customWidth="1"/>
    <col min="7686" max="7686" width="8.33203125" style="205" customWidth="1"/>
    <col min="7687" max="7687" width="7.33203125" style="205" customWidth="1"/>
    <col min="7688" max="7689" width="8.44140625" style="205" customWidth="1"/>
    <col min="7690" max="7690" width="17.109375" style="205" customWidth="1"/>
    <col min="7691" max="7936" width="9" style="205"/>
    <col min="7937" max="7937" width="5.21875" style="205" customWidth="1"/>
    <col min="7938" max="7939" width="9" style="205" customWidth="1"/>
    <col min="7940" max="7941" width="8.44140625" style="205" customWidth="1"/>
    <col min="7942" max="7942" width="8.33203125" style="205" customWidth="1"/>
    <col min="7943" max="7943" width="7.33203125" style="205" customWidth="1"/>
    <col min="7944" max="7945" width="8.44140625" style="205" customWidth="1"/>
    <col min="7946" max="7946" width="17.109375" style="205" customWidth="1"/>
    <col min="7947" max="8192" width="9" style="205"/>
    <col min="8193" max="8193" width="5.21875" style="205" customWidth="1"/>
    <col min="8194" max="8195" width="9" style="205" customWidth="1"/>
    <col min="8196" max="8197" width="8.44140625" style="205" customWidth="1"/>
    <col min="8198" max="8198" width="8.33203125" style="205" customWidth="1"/>
    <col min="8199" max="8199" width="7.33203125" style="205" customWidth="1"/>
    <col min="8200" max="8201" width="8.44140625" style="205" customWidth="1"/>
    <col min="8202" max="8202" width="17.109375" style="205" customWidth="1"/>
    <col min="8203" max="8448" width="9" style="205"/>
    <col min="8449" max="8449" width="5.21875" style="205" customWidth="1"/>
    <col min="8450" max="8451" width="9" style="205" customWidth="1"/>
    <col min="8452" max="8453" width="8.44140625" style="205" customWidth="1"/>
    <col min="8454" max="8454" width="8.33203125" style="205" customWidth="1"/>
    <col min="8455" max="8455" width="7.33203125" style="205" customWidth="1"/>
    <col min="8456" max="8457" width="8.44140625" style="205" customWidth="1"/>
    <col min="8458" max="8458" width="17.109375" style="205" customWidth="1"/>
    <col min="8459" max="8704" width="9" style="205"/>
    <col min="8705" max="8705" width="5.21875" style="205" customWidth="1"/>
    <col min="8706" max="8707" width="9" style="205" customWidth="1"/>
    <col min="8708" max="8709" width="8.44140625" style="205" customWidth="1"/>
    <col min="8710" max="8710" width="8.33203125" style="205" customWidth="1"/>
    <col min="8711" max="8711" width="7.33203125" style="205" customWidth="1"/>
    <col min="8712" max="8713" width="8.44140625" style="205" customWidth="1"/>
    <col min="8714" max="8714" width="17.109375" style="205" customWidth="1"/>
    <col min="8715" max="8960" width="9" style="205"/>
    <col min="8961" max="8961" width="5.21875" style="205" customWidth="1"/>
    <col min="8962" max="8963" width="9" style="205" customWidth="1"/>
    <col min="8964" max="8965" width="8.44140625" style="205" customWidth="1"/>
    <col min="8966" max="8966" width="8.33203125" style="205" customWidth="1"/>
    <col min="8967" max="8967" width="7.33203125" style="205" customWidth="1"/>
    <col min="8968" max="8969" width="8.44140625" style="205" customWidth="1"/>
    <col min="8970" max="8970" width="17.109375" style="205" customWidth="1"/>
    <col min="8971" max="9216" width="9" style="205"/>
    <col min="9217" max="9217" width="5.21875" style="205" customWidth="1"/>
    <col min="9218" max="9219" width="9" style="205" customWidth="1"/>
    <col min="9220" max="9221" width="8.44140625" style="205" customWidth="1"/>
    <col min="9222" max="9222" width="8.33203125" style="205" customWidth="1"/>
    <col min="9223" max="9223" width="7.33203125" style="205" customWidth="1"/>
    <col min="9224" max="9225" width="8.44140625" style="205" customWidth="1"/>
    <col min="9226" max="9226" width="17.109375" style="205" customWidth="1"/>
    <col min="9227" max="9472" width="9" style="205"/>
    <col min="9473" max="9473" width="5.21875" style="205" customWidth="1"/>
    <col min="9474" max="9475" width="9" style="205" customWidth="1"/>
    <col min="9476" max="9477" width="8.44140625" style="205" customWidth="1"/>
    <col min="9478" max="9478" width="8.33203125" style="205" customWidth="1"/>
    <col min="9479" max="9479" width="7.33203125" style="205" customWidth="1"/>
    <col min="9480" max="9481" width="8.44140625" style="205" customWidth="1"/>
    <col min="9482" max="9482" width="17.109375" style="205" customWidth="1"/>
    <col min="9483" max="9728" width="9" style="205"/>
    <col min="9729" max="9729" width="5.21875" style="205" customWidth="1"/>
    <col min="9730" max="9731" width="9" style="205" customWidth="1"/>
    <col min="9732" max="9733" width="8.44140625" style="205" customWidth="1"/>
    <col min="9734" max="9734" width="8.33203125" style="205" customWidth="1"/>
    <col min="9735" max="9735" width="7.33203125" style="205" customWidth="1"/>
    <col min="9736" max="9737" width="8.44140625" style="205" customWidth="1"/>
    <col min="9738" max="9738" width="17.109375" style="205" customWidth="1"/>
    <col min="9739" max="9984" width="9" style="205"/>
    <col min="9985" max="9985" width="5.21875" style="205" customWidth="1"/>
    <col min="9986" max="9987" width="9" style="205" customWidth="1"/>
    <col min="9988" max="9989" width="8.44140625" style="205" customWidth="1"/>
    <col min="9990" max="9990" width="8.33203125" style="205" customWidth="1"/>
    <col min="9991" max="9991" width="7.33203125" style="205" customWidth="1"/>
    <col min="9992" max="9993" width="8.44140625" style="205" customWidth="1"/>
    <col min="9994" max="9994" width="17.109375" style="205" customWidth="1"/>
    <col min="9995" max="10240" width="9" style="205"/>
    <col min="10241" max="10241" width="5.21875" style="205" customWidth="1"/>
    <col min="10242" max="10243" width="9" style="205" customWidth="1"/>
    <col min="10244" max="10245" width="8.44140625" style="205" customWidth="1"/>
    <col min="10246" max="10246" width="8.33203125" style="205" customWidth="1"/>
    <col min="10247" max="10247" width="7.33203125" style="205" customWidth="1"/>
    <col min="10248" max="10249" width="8.44140625" style="205" customWidth="1"/>
    <col min="10250" max="10250" width="17.109375" style="205" customWidth="1"/>
    <col min="10251" max="10496" width="9" style="205"/>
    <col min="10497" max="10497" width="5.21875" style="205" customWidth="1"/>
    <col min="10498" max="10499" width="9" style="205" customWidth="1"/>
    <col min="10500" max="10501" width="8.44140625" style="205" customWidth="1"/>
    <col min="10502" max="10502" width="8.33203125" style="205" customWidth="1"/>
    <col min="10503" max="10503" width="7.33203125" style="205" customWidth="1"/>
    <col min="10504" max="10505" width="8.44140625" style="205" customWidth="1"/>
    <col min="10506" max="10506" width="17.109375" style="205" customWidth="1"/>
    <col min="10507" max="10752" width="9" style="205"/>
    <col min="10753" max="10753" width="5.21875" style="205" customWidth="1"/>
    <col min="10754" max="10755" width="9" style="205" customWidth="1"/>
    <col min="10756" max="10757" width="8.44140625" style="205" customWidth="1"/>
    <col min="10758" max="10758" width="8.33203125" style="205" customWidth="1"/>
    <col min="10759" max="10759" width="7.33203125" style="205" customWidth="1"/>
    <col min="10760" max="10761" width="8.44140625" style="205" customWidth="1"/>
    <col min="10762" max="10762" width="17.109375" style="205" customWidth="1"/>
    <col min="10763" max="11008" width="9" style="205"/>
    <col min="11009" max="11009" width="5.21875" style="205" customWidth="1"/>
    <col min="11010" max="11011" width="9" style="205" customWidth="1"/>
    <col min="11012" max="11013" width="8.44140625" style="205" customWidth="1"/>
    <col min="11014" max="11014" width="8.33203125" style="205" customWidth="1"/>
    <col min="11015" max="11015" width="7.33203125" style="205" customWidth="1"/>
    <col min="11016" max="11017" width="8.44140625" style="205" customWidth="1"/>
    <col min="11018" max="11018" width="17.109375" style="205" customWidth="1"/>
    <col min="11019" max="11264" width="9" style="205"/>
    <col min="11265" max="11265" width="5.21875" style="205" customWidth="1"/>
    <col min="11266" max="11267" width="9" style="205" customWidth="1"/>
    <col min="11268" max="11269" width="8.44140625" style="205" customWidth="1"/>
    <col min="11270" max="11270" width="8.33203125" style="205" customWidth="1"/>
    <col min="11271" max="11271" width="7.33203125" style="205" customWidth="1"/>
    <col min="11272" max="11273" width="8.44140625" style="205" customWidth="1"/>
    <col min="11274" max="11274" width="17.109375" style="205" customWidth="1"/>
    <col min="11275" max="11520" width="9" style="205"/>
    <col min="11521" max="11521" width="5.21875" style="205" customWidth="1"/>
    <col min="11522" max="11523" width="9" style="205" customWidth="1"/>
    <col min="11524" max="11525" width="8.44140625" style="205" customWidth="1"/>
    <col min="11526" max="11526" width="8.33203125" style="205" customWidth="1"/>
    <col min="11527" max="11527" width="7.33203125" style="205" customWidth="1"/>
    <col min="11528" max="11529" width="8.44140625" style="205" customWidth="1"/>
    <col min="11530" max="11530" width="17.109375" style="205" customWidth="1"/>
    <col min="11531" max="11776" width="9" style="205"/>
    <col min="11777" max="11777" width="5.21875" style="205" customWidth="1"/>
    <col min="11778" max="11779" width="9" style="205" customWidth="1"/>
    <col min="11780" max="11781" width="8.44140625" style="205" customWidth="1"/>
    <col min="11782" max="11782" width="8.33203125" style="205" customWidth="1"/>
    <col min="11783" max="11783" width="7.33203125" style="205" customWidth="1"/>
    <col min="11784" max="11785" width="8.44140625" style="205" customWidth="1"/>
    <col min="11786" max="11786" width="17.109375" style="205" customWidth="1"/>
    <col min="11787" max="12032" width="9" style="205"/>
    <col min="12033" max="12033" width="5.21875" style="205" customWidth="1"/>
    <col min="12034" max="12035" width="9" style="205" customWidth="1"/>
    <col min="12036" max="12037" width="8.44140625" style="205" customWidth="1"/>
    <col min="12038" max="12038" width="8.33203125" style="205" customWidth="1"/>
    <col min="12039" max="12039" width="7.33203125" style="205" customWidth="1"/>
    <col min="12040" max="12041" width="8.44140625" style="205" customWidth="1"/>
    <col min="12042" max="12042" width="17.109375" style="205" customWidth="1"/>
    <col min="12043" max="12288" width="9" style="205"/>
    <col min="12289" max="12289" width="5.21875" style="205" customWidth="1"/>
    <col min="12290" max="12291" width="9" style="205" customWidth="1"/>
    <col min="12292" max="12293" width="8.44140625" style="205" customWidth="1"/>
    <col min="12294" max="12294" width="8.33203125" style="205" customWidth="1"/>
    <col min="12295" max="12295" width="7.33203125" style="205" customWidth="1"/>
    <col min="12296" max="12297" width="8.44140625" style="205" customWidth="1"/>
    <col min="12298" max="12298" width="17.109375" style="205" customWidth="1"/>
    <col min="12299" max="12544" width="9" style="205"/>
    <col min="12545" max="12545" width="5.21875" style="205" customWidth="1"/>
    <col min="12546" max="12547" width="9" style="205" customWidth="1"/>
    <col min="12548" max="12549" width="8.44140625" style="205" customWidth="1"/>
    <col min="12550" max="12550" width="8.33203125" style="205" customWidth="1"/>
    <col min="12551" max="12551" width="7.33203125" style="205" customWidth="1"/>
    <col min="12552" max="12553" width="8.44140625" style="205" customWidth="1"/>
    <col min="12554" max="12554" width="17.109375" style="205" customWidth="1"/>
    <col min="12555" max="12800" width="9" style="205"/>
    <col min="12801" max="12801" width="5.21875" style="205" customWidth="1"/>
    <col min="12802" max="12803" width="9" style="205" customWidth="1"/>
    <col min="12804" max="12805" width="8.44140625" style="205" customWidth="1"/>
    <col min="12806" max="12806" width="8.33203125" style="205" customWidth="1"/>
    <col min="12807" max="12807" width="7.33203125" style="205" customWidth="1"/>
    <col min="12808" max="12809" width="8.44140625" style="205" customWidth="1"/>
    <col min="12810" max="12810" width="17.109375" style="205" customWidth="1"/>
    <col min="12811" max="13056" width="9" style="205"/>
    <col min="13057" max="13057" width="5.21875" style="205" customWidth="1"/>
    <col min="13058" max="13059" width="9" style="205" customWidth="1"/>
    <col min="13060" max="13061" width="8.44140625" style="205" customWidth="1"/>
    <col min="13062" max="13062" width="8.33203125" style="205" customWidth="1"/>
    <col min="13063" max="13063" width="7.33203125" style="205" customWidth="1"/>
    <col min="13064" max="13065" width="8.44140625" style="205" customWidth="1"/>
    <col min="13066" max="13066" width="17.109375" style="205" customWidth="1"/>
    <col min="13067" max="13312" width="9" style="205"/>
    <col min="13313" max="13313" width="5.21875" style="205" customWidth="1"/>
    <col min="13314" max="13315" width="9" style="205" customWidth="1"/>
    <col min="13316" max="13317" width="8.44140625" style="205" customWidth="1"/>
    <col min="13318" max="13318" width="8.33203125" style="205" customWidth="1"/>
    <col min="13319" max="13319" width="7.33203125" style="205" customWidth="1"/>
    <col min="13320" max="13321" width="8.44140625" style="205" customWidth="1"/>
    <col min="13322" max="13322" width="17.109375" style="205" customWidth="1"/>
    <col min="13323" max="13568" width="9" style="205"/>
    <col min="13569" max="13569" width="5.21875" style="205" customWidth="1"/>
    <col min="13570" max="13571" width="9" style="205" customWidth="1"/>
    <col min="13572" max="13573" width="8.44140625" style="205" customWidth="1"/>
    <col min="13574" max="13574" width="8.33203125" style="205" customWidth="1"/>
    <col min="13575" max="13575" width="7.33203125" style="205" customWidth="1"/>
    <col min="13576" max="13577" width="8.44140625" style="205" customWidth="1"/>
    <col min="13578" max="13578" width="17.109375" style="205" customWidth="1"/>
    <col min="13579" max="13824" width="9" style="205"/>
    <col min="13825" max="13825" width="5.21875" style="205" customWidth="1"/>
    <col min="13826" max="13827" width="9" style="205" customWidth="1"/>
    <col min="13828" max="13829" width="8.44140625" style="205" customWidth="1"/>
    <col min="13830" max="13830" width="8.33203125" style="205" customWidth="1"/>
    <col min="13831" max="13831" width="7.33203125" style="205" customWidth="1"/>
    <col min="13832" max="13833" width="8.44140625" style="205" customWidth="1"/>
    <col min="13834" max="13834" width="17.109375" style="205" customWidth="1"/>
    <col min="13835" max="14080" width="9" style="205"/>
    <col min="14081" max="14081" width="5.21875" style="205" customWidth="1"/>
    <col min="14082" max="14083" width="9" style="205" customWidth="1"/>
    <col min="14084" max="14085" width="8.44140625" style="205" customWidth="1"/>
    <col min="14086" max="14086" width="8.33203125" style="205" customWidth="1"/>
    <col min="14087" max="14087" width="7.33203125" style="205" customWidth="1"/>
    <col min="14088" max="14089" width="8.44140625" style="205" customWidth="1"/>
    <col min="14090" max="14090" width="17.109375" style="205" customWidth="1"/>
    <col min="14091" max="14336" width="9" style="205"/>
    <col min="14337" max="14337" width="5.21875" style="205" customWidth="1"/>
    <col min="14338" max="14339" width="9" style="205" customWidth="1"/>
    <col min="14340" max="14341" width="8.44140625" style="205" customWidth="1"/>
    <col min="14342" max="14342" width="8.33203125" style="205" customWidth="1"/>
    <col min="14343" max="14343" width="7.33203125" style="205" customWidth="1"/>
    <col min="14344" max="14345" width="8.44140625" style="205" customWidth="1"/>
    <col min="14346" max="14346" width="17.109375" style="205" customWidth="1"/>
    <col min="14347" max="14592" width="9" style="205"/>
    <col min="14593" max="14593" width="5.21875" style="205" customWidth="1"/>
    <col min="14594" max="14595" width="9" style="205" customWidth="1"/>
    <col min="14596" max="14597" width="8.44140625" style="205" customWidth="1"/>
    <col min="14598" max="14598" width="8.33203125" style="205" customWidth="1"/>
    <col min="14599" max="14599" width="7.33203125" style="205" customWidth="1"/>
    <col min="14600" max="14601" width="8.44140625" style="205" customWidth="1"/>
    <col min="14602" max="14602" width="17.109375" style="205" customWidth="1"/>
    <col min="14603" max="14848" width="9" style="205"/>
    <col min="14849" max="14849" width="5.21875" style="205" customWidth="1"/>
    <col min="14850" max="14851" width="9" style="205" customWidth="1"/>
    <col min="14852" max="14853" width="8.44140625" style="205" customWidth="1"/>
    <col min="14854" max="14854" width="8.33203125" style="205" customWidth="1"/>
    <col min="14855" max="14855" width="7.33203125" style="205" customWidth="1"/>
    <col min="14856" max="14857" width="8.44140625" style="205" customWidth="1"/>
    <col min="14858" max="14858" width="17.109375" style="205" customWidth="1"/>
    <col min="14859" max="15104" width="9" style="205"/>
    <col min="15105" max="15105" width="5.21875" style="205" customWidth="1"/>
    <col min="15106" max="15107" width="9" style="205" customWidth="1"/>
    <col min="15108" max="15109" width="8.44140625" style="205" customWidth="1"/>
    <col min="15110" max="15110" width="8.33203125" style="205" customWidth="1"/>
    <col min="15111" max="15111" width="7.33203125" style="205" customWidth="1"/>
    <col min="15112" max="15113" width="8.44140625" style="205" customWidth="1"/>
    <col min="15114" max="15114" width="17.109375" style="205" customWidth="1"/>
    <col min="15115" max="15360" width="9" style="205"/>
    <col min="15361" max="15361" width="5.21875" style="205" customWidth="1"/>
    <col min="15362" max="15363" width="9" style="205" customWidth="1"/>
    <col min="15364" max="15365" width="8.44140625" style="205" customWidth="1"/>
    <col min="15366" max="15366" width="8.33203125" style="205" customWidth="1"/>
    <col min="15367" max="15367" width="7.33203125" style="205" customWidth="1"/>
    <col min="15368" max="15369" width="8.44140625" style="205" customWidth="1"/>
    <col min="15370" max="15370" width="17.109375" style="205" customWidth="1"/>
    <col min="15371" max="15616" width="9" style="205"/>
    <col min="15617" max="15617" width="5.21875" style="205" customWidth="1"/>
    <col min="15618" max="15619" width="9" style="205" customWidth="1"/>
    <col min="15620" max="15621" width="8.44140625" style="205" customWidth="1"/>
    <col min="15622" max="15622" width="8.33203125" style="205" customWidth="1"/>
    <col min="15623" max="15623" width="7.33203125" style="205" customWidth="1"/>
    <col min="15624" max="15625" width="8.44140625" style="205" customWidth="1"/>
    <col min="15626" max="15626" width="17.109375" style="205" customWidth="1"/>
    <col min="15627" max="15872" width="9" style="205"/>
    <col min="15873" max="15873" width="5.21875" style="205" customWidth="1"/>
    <col min="15874" max="15875" width="9" style="205" customWidth="1"/>
    <col min="15876" max="15877" width="8.44140625" style="205" customWidth="1"/>
    <col min="15878" max="15878" width="8.33203125" style="205" customWidth="1"/>
    <col min="15879" max="15879" width="7.33203125" style="205" customWidth="1"/>
    <col min="15880" max="15881" width="8.44140625" style="205" customWidth="1"/>
    <col min="15882" max="15882" width="17.109375" style="205" customWidth="1"/>
    <col min="15883" max="16128" width="9" style="205"/>
    <col min="16129" max="16129" width="5.21875" style="205" customWidth="1"/>
    <col min="16130" max="16131" width="9" style="205" customWidth="1"/>
    <col min="16132" max="16133" width="8.44140625" style="205" customWidth="1"/>
    <col min="16134" max="16134" width="8.33203125" style="205" customWidth="1"/>
    <col min="16135" max="16135" width="7.33203125" style="205" customWidth="1"/>
    <col min="16136" max="16137" width="8.44140625" style="205" customWidth="1"/>
    <col min="16138" max="16138" width="17.109375" style="205" customWidth="1"/>
    <col min="16139" max="16384" width="9" style="205"/>
  </cols>
  <sheetData>
    <row r="1" spans="1:10" ht="14.4">
      <c r="A1" s="204"/>
      <c r="B1" s="204"/>
      <c r="G1" s="767" t="s">
        <v>347</v>
      </c>
      <c r="H1" s="767"/>
      <c r="I1" s="767"/>
      <c r="J1" s="767"/>
    </row>
    <row r="2" spans="1:10" ht="19.2">
      <c r="A2" s="1025" t="s">
        <v>313</v>
      </c>
      <c r="B2" s="1026"/>
      <c r="C2" s="1026"/>
      <c r="D2" s="1026"/>
      <c r="E2" s="1026"/>
      <c r="F2" s="1026"/>
      <c r="G2" s="1026"/>
      <c r="H2" s="1026"/>
      <c r="I2" s="1026"/>
      <c r="J2" s="1026"/>
    </row>
    <row r="3" spans="1:10" ht="15.75" customHeight="1">
      <c r="A3" s="1027"/>
      <c r="B3" s="1027"/>
      <c r="C3" s="1027"/>
      <c r="D3" s="1027"/>
      <c r="E3" s="1027"/>
      <c r="F3" s="206"/>
      <c r="H3" s="207"/>
      <c r="I3" s="207"/>
      <c r="J3" s="207"/>
    </row>
    <row r="4" spans="1:10" ht="15.75" customHeight="1">
      <c r="A4" s="1028"/>
      <c r="B4" s="1028"/>
      <c r="C4" s="1028"/>
      <c r="D4" s="1029"/>
      <c r="E4" s="1027"/>
      <c r="F4" s="208"/>
    </row>
    <row r="5" spans="1:10" ht="17.25" customHeight="1">
      <c r="A5" s="1028"/>
      <c r="B5" s="1028"/>
      <c r="C5" s="1028"/>
      <c r="D5" s="1029"/>
      <c r="E5" s="1027"/>
      <c r="F5" s="208"/>
      <c r="G5" s="1030" t="s">
        <v>314</v>
      </c>
      <c r="H5" s="1030"/>
      <c r="I5" s="1031" t="s">
        <v>9</v>
      </c>
      <c r="J5" s="1032"/>
    </row>
    <row r="6" spans="1:10" ht="17.25" customHeight="1">
      <c r="A6" s="1028"/>
      <c r="B6" s="1028"/>
      <c r="C6" s="1028"/>
      <c r="D6" s="1029"/>
      <c r="E6" s="1027"/>
      <c r="F6" s="209"/>
      <c r="G6" s="1030"/>
      <c r="H6" s="1030"/>
      <c r="I6" s="1033"/>
      <c r="J6" s="1034"/>
    </row>
    <row r="7" spans="1:10" ht="17.25" customHeight="1">
      <c r="A7" s="1028"/>
      <c r="B7" s="1028"/>
      <c r="C7" s="1028"/>
      <c r="D7" s="1029"/>
      <c r="E7" s="1029"/>
      <c r="F7" s="209"/>
      <c r="G7" s="1030"/>
      <c r="H7" s="1030"/>
      <c r="I7" s="1035"/>
      <c r="J7" s="1036"/>
    </row>
    <row r="8" spans="1:10" ht="15.75" customHeight="1"/>
    <row r="9" spans="1:10" ht="13.8" thickBot="1">
      <c r="A9" s="210"/>
      <c r="B9" s="210"/>
      <c r="C9" s="210"/>
      <c r="D9" s="210"/>
      <c r="E9" s="210"/>
      <c r="F9" s="210"/>
      <c r="G9" s="210"/>
      <c r="H9" s="210"/>
      <c r="I9" s="210"/>
      <c r="J9" s="210"/>
    </row>
    <row r="10" spans="1:10" s="210" customFormat="1" ht="24.75" customHeight="1">
      <c r="A10" s="211"/>
      <c r="B10" s="1037" t="s">
        <v>315</v>
      </c>
      <c r="C10" s="1037"/>
      <c r="D10" s="1037" t="s">
        <v>316</v>
      </c>
      <c r="E10" s="1037"/>
      <c r="F10" s="1037" t="s">
        <v>317</v>
      </c>
      <c r="G10" s="1038"/>
      <c r="H10" s="1039" t="s">
        <v>318</v>
      </c>
      <c r="I10" s="1040"/>
      <c r="J10" s="212" t="s">
        <v>319</v>
      </c>
    </row>
    <row r="11" spans="1:10" s="210" customFormat="1" ht="12">
      <c r="A11" s="211">
        <v>1</v>
      </c>
      <c r="B11" s="1041"/>
      <c r="C11" s="1041"/>
      <c r="D11" s="1042"/>
      <c r="E11" s="1043"/>
      <c r="F11" s="1041"/>
      <c r="G11" s="1044"/>
      <c r="H11" s="1045"/>
      <c r="I11" s="1046"/>
      <c r="J11" s="213"/>
    </row>
    <row r="12" spans="1:10" s="210" customFormat="1" ht="12">
      <c r="A12" s="211">
        <v>2</v>
      </c>
      <c r="B12" s="1041"/>
      <c r="C12" s="1041"/>
      <c r="D12" s="1042"/>
      <c r="E12" s="1043"/>
      <c r="F12" s="1041"/>
      <c r="G12" s="1044"/>
      <c r="H12" s="1045"/>
      <c r="I12" s="1046"/>
      <c r="J12" s="213"/>
    </row>
    <row r="13" spans="1:10" s="210" customFormat="1" ht="12">
      <c r="A13" s="211">
        <v>3</v>
      </c>
      <c r="B13" s="1044"/>
      <c r="C13" s="1047"/>
      <c r="D13" s="1048"/>
      <c r="E13" s="1049"/>
      <c r="F13" s="1044"/>
      <c r="G13" s="1050"/>
      <c r="H13" s="1045"/>
      <c r="I13" s="1051"/>
      <c r="J13" s="213"/>
    </row>
    <row r="14" spans="1:10" s="210" customFormat="1" ht="12">
      <c r="A14" s="211">
        <v>4</v>
      </c>
      <c r="B14" s="1044"/>
      <c r="C14" s="1047"/>
      <c r="D14" s="1048"/>
      <c r="E14" s="1049"/>
      <c r="F14" s="1044"/>
      <c r="G14" s="1050"/>
      <c r="H14" s="1045"/>
      <c r="I14" s="1051"/>
      <c r="J14" s="213"/>
    </row>
    <row r="15" spans="1:10" s="210" customFormat="1" ht="12">
      <c r="A15" s="211">
        <v>5</v>
      </c>
      <c r="B15" s="1044"/>
      <c r="C15" s="1047"/>
      <c r="D15" s="1048"/>
      <c r="E15" s="1049"/>
      <c r="F15" s="1044"/>
      <c r="G15" s="1050"/>
      <c r="H15" s="1045"/>
      <c r="I15" s="1051"/>
      <c r="J15" s="213"/>
    </row>
    <row r="16" spans="1:10" s="210" customFormat="1" ht="12">
      <c r="A16" s="211">
        <v>6</v>
      </c>
      <c r="B16" s="1044"/>
      <c r="C16" s="1047"/>
      <c r="D16" s="1048"/>
      <c r="E16" s="1049"/>
      <c r="F16" s="1044"/>
      <c r="G16" s="1050"/>
      <c r="H16" s="1045"/>
      <c r="I16" s="1051"/>
      <c r="J16" s="214"/>
    </row>
    <row r="17" spans="1:10" s="210" customFormat="1" ht="12">
      <c r="A17" s="211">
        <v>7</v>
      </c>
      <c r="B17" s="1041"/>
      <c r="C17" s="1041"/>
      <c r="D17" s="1041"/>
      <c r="E17" s="1041"/>
      <c r="F17" s="1041"/>
      <c r="G17" s="1044"/>
      <c r="H17" s="1052"/>
      <c r="I17" s="1053"/>
      <c r="J17" s="215"/>
    </row>
    <row r="18" spans="1:10" s="210" customFormat="1" ht="12">
      <c r="A18" s="211">
        <v>8</v>
      </c>
      <c r="B18" s="1041"/>
      <c r="C18" s="1041"/>
      <c r="D18" s="1041"/>
      <c r="E18" s="1041"/>
      <c r="F18" s="1041"/>
      <c r="G18" s="1044"/>
      <c r="H18" s="1054"/>
      <c r="I18" s="1046"/>
      <c r="J18" s="214"/>
    </row>
    <row r="19" spans="1:10" s="210" customFormat="1" ht="12">
      <c r="A19" s="211">
        <v>9</v>
      </c>
      <c r="B19" s="1041"/>
      <c r="C19" s="1041"/>
      <c r="D19" s="1041"/>
      <c r="E19" s="1041"/>
      <c r="F19" s="1041"/>
      <c r="G19" s="1044"/>
      <c r="H19" s="1054"/>
      <c r="I19" s="1046"/>
      <c r="J19" s="214"/>
    </row>
    <row r="20" spans="1:10" s="210" customFormat="1" ht="12">
      <c r="A20" s="211">
        <v>10</v>
      </c>
      <c r="B20" s="1041"/>
      <c r="C20" s="1041"/>
      <c r="D20" s="1041"/>
      <c r="E20" s="1041"/>
      <c r="F20" s="1041"/>
      <c r="G20" s="1044"/>
      <c r="H20" s="1055"/>
      <c r="I20" s="1056"/>
      <c r="J20" s="214"/>
    </row>
    <row r="21" spans="1:10" s="210" customFormat="1" ht="12">
      <c r="A21" s="211">
        <v>11</v>
      </c>
      <c r="B21" s="1044"/>
      <c r="C21" s="1047"/>
      <c r="D21" s="1048"/>
      <c r="E21" s="1049"/>
      <c r="F21" s="1041"/>
      <c r="G21" s="1044"/>
      <c r="H21" s="1045"/>
      <c r="I21" s="1051"/>
      <c r="J21" s="213"/>
    </row>
    <row r="22" spans="1:10" s="210" customFormat="1" ht="12">
      <c r="A22" s="211">
        <v>12</v>
      </c>
      <c r="B22" s="1041"/>
      <c r="C22" s="1041"/>
      <c r="D22" s="1042"/>
      <c r="E22" s="1043"/>
      <c r="F22" s="1041"/>
      <c r="G22" s="1044"/>
      <c r="H22" s="1045"/>
      <c r="I22" s="1046"/>
      <c r="J22" s="213"/>
    </row>
    <row r="23" spans="1:10" s="210" customFormat="1" ht="12">
      <c r="A23" s="211">
        <v>13</v>
      </c>
      <c r="B23" s="1044"/>
      <c r="C23" s="1047"/>
      <c r="D23" s="1048"/>
      <c r="E23" s="1049"/>
      <c r="F23" s="1044"/>
      <c r="G23" s="1050"/>
      <c r="H23" s="1045"/>
      <c r="I23" s="1051"/>
      <c r="J23" s="213"/>
    </row>
    <row r="24" spans="1:10" s="210" customFormat="1" ht="12">
      <c r="A24" s="211">
        <v>14</v>
      </c>
      <c r="B24" s="1041"/>
      <c r="C24" s="1041"/>
      <c r="D24" s="1042"/>
      <c r="E24" s="1043"/>
      <c r="F24" s="1041"/>
      <c r="G24" s="1044"/>
      <c r="H24" s="1045"/>
      <c r="I24" s="1046"/>
      <c r="J24" s="213"/>
    </row>
    <row r="25" spans="1:10" s="210" customFormat="1" ht="12">
      <c r="A25" s="211">
        <v>15</v>
      </c>
      <c r="B25" s="1041"/>
      <c r="C25" s="1041"/>
      <c r="D25" s="1048"/>
      <c r="E25" s="1057"/>
      <c r="F25" s="1041"/>
      <c r="G25" s="1044"/>
      <c r="H25" s="1045"/>
      <c r="I25" s="1046"/>
      <c r="J25" s="214"/>
    </row>
    <row r="26" spans="1:10" s="210" customFormat="1" ht="12">
      <c r="A26" s="211">
        <v>16</v>
      </c>
      <c r="B26" s="1041"/>
      <c r="C26" s="1041"/>
      <c r="D26" s="1058"/>
      <c r="E26" s="1041"/>
      <c r="F26" s="1041"/>
      <c r="G26" s="1044"/>
      <c r="H26" s="1045"/>
      <c r="I26" s="1046"/>
      <c r="J26" s="214"/>
    </row>
    <row r="27" spans="1:10" s="210" customFormat="1" ht="12">
      <c r="A27" s="211">
        <v>17</v>
      </c>
      <c r="B27" s="1041"/>
      <c r="C27" s="1041"/>
      <c r="D27" s="1041"/>
      <c r="E27" s="1041"/>
      <c r="F27" s="1041"/>
      <c r="G27" s="1044"/>
      <c r="H27" s="1045"/>
      <c r="I27" s="1046"/>
      <c r="J27" s="214"/>
    </row>
    <row r="28" spans="1:10" s="210" customFormat="1" ht="12">
      <c r="A28" s="211">
        <v>18</v>
      </c>
      <c r="B28" s="1041"/>
      <c r="C28" s="1041"/>
      <c r="D28" s="1041"/>
      <c r="E28" s="1041"/>
      <c r="F28" s="1041"/>
      <c r="G28" s="1044"/>
      <c r="H28" s="1045"/>
      <c r="I28" s="1046"/>
      <c r="J28" s="214"/>
    </row>
    <row r="29" spans="1:10" s="210" customFormat="1" ht="12">
      <c r="A29" s="211">
        <v>19</v>
      </c>
      <c r="B29" s="1041"/>
      <c r="C29" s="1041"/>
      <c r="D29" s="1041"/>
      <c r="E29" s="1041"/>
      <c r="F29" s="1041"/>
      <c r="G29" s="1044"/>
      <c r="H29" s="1045"/>
      <c r="I29" s="1046"/>
      <c r="J29" s="214"/>
    </row>
    <row r="30" spans="1:10" s="210" customFormat="1" ht="12.6" thickBot="1">
      <c r="A30" s="211">
        <v>20</v>
      </c>
      <c r="B30" s="1041"/>
      <c r="C30" s="1041"/>
      <c r="D30" s="1041"/>
      <c r="E30" s="1041"/>
      <c r="F30" s="1041"/>
      <c r="G30" s="1044"/>
      <c r="H30" s="1059"/>
      <c r="I30" s="1060"/>
      <c r="J30" s="214"/>
    </row>
    <row r="31" spans="1:10" ht="20.25" customHeight="1">
      <c r="A31" s="1061" t="s">
        <v>320</v>
      </c>
      <c r="B31" s="1062"/>
      <c r="C31" s="1062"/>
      <c r="D31" s="1062"/>
      <c r="E31" s="1062"/>
      <c r="F31" s="1062"/>
      <c r="G31" s="1062"/>
      <c r="H31" s="1062"/>
      <c r="I31" s="1062"/>
      <c r="J31" s="1062"/>
    </row>
    <row r="32" spans="1:10" ht="20.25" customHeight="1">
      <c r="A32" s="1062"/>
      <c r="B32" s="1062"/>
      <c r="C32" s="1062"/>
      <c r="D32" s="1062"/>
      <c r="E32" s="1062"/>
      <c r="F32" s="1062"/>
      <c r="G32" s="1062"/>
      <c r="H32" s="1062"/>
      <c r="I32" s="1062"/>
      <c r="J32" s="1062"/>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3"/>
  <pageMargins left="0.7" right="0.7" top="0.75" bottom="0.75" header="0.3" footer="0.3"/>
  <pageSetup paperSize="9" scale="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23"/>
  <sheetViews>
    <sheetView view="pageBreakPreview" zoomScaleNormal="100" zoomScaleSheetLayoutView="100" workbookViewId="0">
      <selection activeCell="AK10" sqref="AK10"/>
    </sheetView>
  </sheetViews>
  <sheetFormatPr defaultColWidth="2.6640625" defaultRowHeight="13.2"/>
  <cols>
    <col min="1" max="16384" width="2.6640625" style="81"/>
  </cols>
  <sheetData>
    <row r="1" spans="1:33" ht="30">
      <c r="A1" s="1064" t="s">
        <v>321</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row>
    <row r="2" spans="1:33" ht="30">
      <c r="J2" s="216"/>
      <c r="K2" s="216"/>
      <c r="L2" s="216"/>
      <c r="M2" s="216"/>
      <c r="N2" s="216"/>
      <c r="O2" s="216"/>
      <c r="P2" s="216"/>
      <c r="Q2" s="216"/>
      <c r="R2" s="216"/>
      <c r="S2" s="216"/>
      <c r="T2" s="216"/>
      <c r="U2" s="216"/>
      <c r="V2" s="216"/>
      <c r="W2" s="216"/>
      <c r="X2" s="216"/>
    </row>
    <row r="3" spans="1:33" ht="20.100000000000001" customHeight="1">
      <c r="A3" s="1065" t="s">
        <v>322</v>
      </c>
      <c r="B3" s="1066"/>
      <c r="C3" s="217"/>
      <c r="D3" s="1071" t="s">
        <v>323</v>
      </c>
      <c r="E3" s="1071"/>
      <c r="F3" s="1071"/>
      <c r="G3" s="218"/>
      <c r="H3" s="217"/>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8"/>
    </row>
    <row r="4" spans="1:33" ht="30" customHeight="1">
      <c r="A4" s="1067"/>
      <c r="B4" s="1068"/>
      <c r="C4" s="220"/>
      <c r="D4" s="1072" t="s">
        <v>324</v>
      </c>
      <c r="E4" s="1072"/>
      <c r="F4" s="1072"/>
      <c r="G4" s="221"/>
      <c r="H4" s="220"/>
      <c r="I4" s="222"/>
      <c r="J4" s="222"/>
      <c r="K4" s="222"/>
      <c r="L4" s="222"/>
      <c r="M4" s="222"/>
      <c r="N4" s="222"/>
      <c r="O4" s="222"/>
      <c r="P4" s="222"/>
      <c r="Q4" s="222"/>
      <c r="R4" s="222"/>
      <c r="S4" s="223" t="s">
        <v>325</v>
      </c>
      <c r="T4" s="222"/>
      <c r="U4" s="222"/>
      <c r="V4" s="222"/>
      <c r="W4" s="222"/>
      <c r="X4" s="222"/>
      <c r="Y4" s="222"/>
      <c r="Z4" s="223" t="s">
        <v>326</v>
      </c>
      <c r="AA4" s="222"/>
      <c r="AB4" s="222"/>
      <c r="AC4" s="223" t="s">
        <v>327</v>
      </c>
      <c r="AD4" s="222"/>
      <c r="AE4" s="222"/>
      <c r="AF4" s="223" t="s">
        <v>328</v>
      </c>
      <c r="AG4" s="221"/>
    </row>
    <row r="5" spans="1:33" ht="24.9" customHeight="1">
      <c r="A5" s="1067"/>
      <c r="B5" s="1068"/>
      <c r="C5" s="217"/>
      <c r="D5" s="1071" t="s">
        <v>329</v>
      </c>
      <c r="E5" s="1071"/>
      <c r="F5" s="1071"/>
      <c r="G5" s="218"/>
      <c r="H5" s="217"/>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8"/>
    </row>
    <row r="6" spans="1:33" ht="24.9" customHeight="1">
      <c r="A6" s="1069"/>
      <c r="B6" s="1070"/>
      <c r="C6" s="224"/>
      <c r="D6" s="1073"/>
      <c r="E6" s="1073"/>
      <c r="F6" s="1073"/>
      <c r="G6" s="225"/>
      <c r="H6" s="220"/>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1"/>
    </row>
    <row r="7" spans="1:33" ht="30" customHeight="1">
      <c r="A7" s="1063" t="s">
        <v>330</v>
      </c>
      <c r="B7" s="748"/>
      <c r="C7" s="748"/>
      <c r="D7" s="748"/>
      <c r="E7" s="748"/>
      <c r="F7" s="748"/>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7"/>
    </row>
    <row r="8" spans="1:33" ht="30" customHeight="1">
      <c r="A8" s="226"/>
      <c r="B8" s="1074" t="s">
        <v>331</v>
      </c>
      <c r="C8" s="1074"/>
      <c r="D8" s="1074"/>
      <c r="E8" s="1074"/>
      <c r="F8" s="1074"/>
      <c r="G8" s="83"/>
      <c r="H8" s="226"/>
      <c r="I8" s="82"/>
      <c r="J8" s="82"/>
      <c r="K8" s="82"/>
      <c r="L8" s="82" t="s">
        <v>326</v>
      </c>
      <c r="M8" s="82"/>
      <c r="N8" s="82"/>
      <c r="O8" s="82" t="s">
        <v>327</v>
      </c>
      <c r="P8" s="82"/>
      <c r="Q8" s="82"/>
      <c r="R8" s="82" t="s">
        <v>332</v>
      </c>
      <c r="S8" s="82"/>
      <c r="T8" s="82"/>
      <c r="U8" s="82"/>
      <c r="V8" s="82"/>
      <c r="W8" s="82"/>
      <c r="X8" s="82"/>
      <c r="Y8" s="82" t="s">
        <v>326</v>
      </c>
      <c r="Z8" s="82"/>
      <c r="AA8" s="82"/>
      <c r="AB8" s="82" t="s">
        <v>327</v>
      </c>
      <c r="AC8" s="82"/>
      <c r="AD8" s="82"/>
      <c r="AE8" s="82" t="s">
        <v>333</v>
      </c>
      <c r="AF8" s="82"/>
      <c r="AG8" s="83"/>
    </row>
    <row r="9" spans="1:33" ht="30" customHeight="1">
      <c r="A9" s="226"/>
      <c r="B9" s="1074" t="s">
        <v>334</v>
      </c>
      <c r="C9" s="1074"/>
      <c r="D9" s="1074"/>
      <c r="E9" s="1074"/>
      <c r="F9" s="1074"/>
      <c r="G9" s="83"/>
      <c r="H9" s="129"/>
      <c r="I9" s="84"/>
      <c r="J9" s="82"/>
      <c r="K9" s="84"/>
      <c r="L9" s="84"/>
      <c r="M9" s="82"/>
      <c r="N9" s="84"/>
      <c r="O9" s="84"/>
      <c r="P9" s="82"/>
      <c r="Q9" s="82"/>
      <c r="R9" s="82"/>
      <c r="S9" s="82"/>
      <c r="T9" s="82"/>
      <c r="U9" s="82"/>
      <c r="V9" s="82"/>
      <c r="W9" s="82"/>
      <c r="X9" s="82"/>
      <c r="Y9" s="82"/>
      <c r="Z9" s="82"/>
      <c r="AA9" s="82"/>
      <c r="AB9" s="82"/>
      <c r="AC9" s="82"/>
      <c r="AD9" s="82"/>
      <c r="AE9" s="82"/>
      <c r="AF9" s="82"/>
      <c r="AG9" s="83"/>
    </row>
    <row r="10" spans="1:33" ht="30" customHeight="1">
      <c r="A10" s="217"/>
      <c r="B10" s="1071" t="s">
        <v>335</v>
      </c>
      <c r="C10" s="1071"/>
      <c r="D10" s="1071"/>
      <c r="E10" s="1071"/>
      <c r="F10" s="1071"/>
      <c r="G10" s="218"/>
      <c r="H10" s="217"/>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8"/>
    </row>
    <row r="11" spans="1:33" ht="30" customHeight="1">
      <c r="A11" s="220"/>
      <c r="B11" s="1072"/>
      <c r="C11" s="1072"/>
      <c r="D11" s="1072"/>
      <c r="E11" s="1072"/>
      <c r="F11" s="1072"/>
      <c r="G11" s="221"/>
      <c r="H11" s="220"/>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1"/>
    </row>
    <row r="12" spans="1:33" ht="30" customHeight="1">
      <c r="A12" s="226"/>
      <c r="B12" s="1074" t="s">
        <v>336</v>
      </c>
      <c r="C12" s="1074"/>
      <c r="D12" s="1074"/>
      <c r="E12" s="1074"/>
      <c r="F12" s="1074"/>
      <c r="G12" s="83"/>
      <c r="H12" s="226"/>
      <c r="I12" s="82"/>
      <c r="J12" s="82"/>
      <c r="K12" s="82"/>
      <c r="L12" s="82"/>
      <c r="M12" s="82" t="s">
        <v>337</v>
      </c>
      <c r="N12" s="82"/>
      <c r="O12" s="82"/>
      <c r="P12" s="82"/>
      <c r="Q12" s="82"/>
      <c r="R12" s="82" t="s">
        <v>338</v>
      </c>
      <c r="S12" s="82"/>
      <c r="T12" s="82"/>
      <c r="U12" s="82"/>
      <c r="V12" s="82"/>
      <c r="W12" s="82"/>
      <c r="X12" s="82"/>
      <c r="Y12" s="82"/>
      <c r="Z12" s="82" t="s">
        <v>337</v>
      </c>
      <c r="AA12" s="82"/>
      <c r="AB12" s="82"/>
      <c r="AC12" s="82"/>
      <c r="AD12" s="82"/>
      <c r="AE12" s="82" t="s">
        <v>339</v>
      </c>
      <c r="AF12" s="82"/>
      <c r="AG12" s="83"/>
    </row>
    <row r="13" spans="1:33" ht="30" customHeight="1">
      <c r="A13" s="217"/>
      <c r="B13" s="1071" t="s">
        <v>340</v>
      </c>
      <c r="C13" s="1071"/>
      <c r="D13" s="1071"/>
      <c r="E13" s="1071"/>
      <c r="F13" s="1071"/>
      <c r="G13" s="218"/>
      <c r="H13" s="217"/>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8"/>
    </row>
    <row r="14" spans="1:33" ht="30" customHeight="1">
      <c r="A14" s="224"/>
      <c r="B14" s="1073"/>
      <c r="C14" s="1073"/>
      <c r="D14" s="1073"/>
      <c r="E14" s="1073"/>
      <c r="F14" s="1073"/>
      <c r="G14" s="225"/>
      <c r="H14" s="224"/>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5"/>
    </row>
    <row r="15" spans="1:33" ht="30" customHeight="1">
      <c r="A15" s="220"/>
      <c r="B15" s="1072"/>
      <c r="C15" s="1072"/>
      <c r="D15" s="1072"/>
      <c r="E15" s="1072"/>
      <c r="F15" s="1072"/>
      <c r="G15" s="221"/>
      <c r="H15" s="220"/>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1"/>
    </row>
    <row r="17" spans="8:33" ht="24.9" customHeight="1">
      <c r="H17" s="227" t="s">
        <v>341</v>
      </c>
      <c r="I17" s="227"/>
      <c r="J17" s="1077"/>
      <c r="K17" s="1077"/>
      <c r="L17" s="227" t="s">
        <v>326</v>
      </c>
      <c r="M17" s="1077"/>
      <c r="N17" s="1077"/>
      <c r="O17" s="227" t="s">
        <v>327</v>
      </c>
      <c r="P17" s="1077"/>
      <c r="Q17" s="1077"/>
      <c r="R17" s="227" t="s">
        <v>342</v>
      </c>
    </row>
    <row r="19" spans="8:33" ht="24.9" customHeight="1">
      <c r="H19" s="1075" t="s">
        <v>329</v>
      </c>
      <c r="I19" s="1075"/>
      <c r="J19" s="1075"/>
      <c r="K19" s="1075"/>
      <c r="M19" s="1076"/>
      <c r="N19" s="1076"/>
      <c r="O19" s="1076"/>
      <c r="P19" s="1076"/>
      <c r="Q19" s="1076"/>
      <c r="R19" s="1076"/>
      <c r="S19" s="1076"/>
      <c r="T19" s="1076"/>
      <c r="U19" s="1076"/>
      <c r="V19" s="1076"/>
      <c r="W19" s="1076"/>
      <c r="X19" s="1076"/>
      <c r="Y19" s="1076"/>
      <c r="Z19" s="1076"/>
      <c r="AA19" s="1076"/>
      <c r="AB19" s="1076"/>
      <c r="AC19" s="1076"/>
      <c r="AD19" s="1076"/>
      <c r="AE19" s="1076"/>
      <c r="AF19" s="1076"/>
      <c r="AG19" s="1076"/>
    </row>
    <row r="21" spans="8:33" ht="24.9" customHeight="1">
      <c r="H21" s="1075" t="s">
        <v>343</v>
      </c>
      <c r="I21" s="1075"/>
      <c r="J21" s="1075"/>
      <c r="K21" s="1075"/>
      <c r="M21" s="1076"/>
      <c r="N21" s="1076"/>
      <c r="O21" s="1076"/>
      <c r="P21" s="1076"/>
      <c r="Q21" s="1076"/>
      <c r="R21" s="1076"/>
      <c r="S21" s="1076"/>
      <c r="T21" s="1076"/>
      <c r="U21" s="1076"/>
      <c r="V21" s="1076"/>
      <c r="W21" s="1076"/>
      <c r="X21" s="1076"/>
      <c r="Y21" s="1076"/>
      <c r="Z21" s="1076"/>
      <c r="AA21" s="1076"/>
      <c r="AB21" s="1076"/>
      <c r="AC21" s="1076"/>
      <c r="AD21" s="1076"/>
      <c r="AE21" s="1076"/>
      <c r="AF21" s="1076"/>
      <c r="AG21" s="1076"/>
    </row>
    <row r="22" spans="8:33" ht="20.100000000000001" customHeight="1"/>
    <row r="23" spans="8:33" ht="24.9" customHeight="1">
      <c r="H23" s="1075" t="s">
        <v>344</v>
      </c>
      <c r="I23" s="1075"/>
      <c r="J23" s="1075"/>
      <c r="K23" s="1075"/>
      <c r="M23" s="1076"/>
      <c r="N23" s="1076"/>
      <c r="O23" s="1076"/>
      <c r="P23" s="1076"/>
      <c r="Q23" s="1076"/>
      <c r="R23" s="1076"/>
      <c r="S23" s="1076"/>
      <c r="T23" s="1076"/>
      <c r="U23" s="1076"/>
      <c r="V23" s="1076"/>
      <c r="W23" s="1076"/>
      <c r="X23" s="1076"/>
      <c r="Y23" s="1076"/>
      <c r="Z23" s="1076"/>
      <c r="AA23" s="1076"/>
      <c r="AB23" s="1076"/>
      <c r="AC23" s="1076"/>
      <c r="AD23" s="1076"/>
      <c r="AE23" s="1076"/>
      <c r="AF23" s="1076"/>
      <c r="AG23" s="1076"/>
    </row>
  </sheetData>
  <mergeCells count="20">
    <mergeCell ref="H23:K23"/>
    <mergeCell ref="M23:AG23"/>
    <mergeCell ref="M17:N17"/>
    <mergeCell ref="P17:Q17"/>
    <mergeCell ref="H19:K19"/>
    <mergeCell ref="M19:AG19"/>
    <mergeCell ref="H21:K21"/>
    <mergeCell ref="M21:AG21"/>
    <mergeCell ref="J17:K17"/>
    <mergeCell ref="B8:F8"/>
    <mergeCell ref="B9:F9"/>
    <mergeCell ref="B10:F11"/>
    <mergeCell ref="B12:F12"/>
    <mergeCell ref="B13:F15"/>
    <mergeCell ref="A7:AG7"/>
    <mergeCell ref="A1:AG1"/>
    <mergeCell ref="A3:B6"/>
    <mergeCell ref="D3:F3"/>
    <mergeCell ref="D4:F4"/>
    <mergeCell ref="D5:F6"/>
  </mergeCells>
  <phoneticPr fontId="3"/>
  <dataValidations count="2">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15</vt:i4>
      </vt:variant>
    </vt:vector>
  </HeadingPairs>
  <TitlesOfParts>
    <vt:vector size="38" baseType="lpstr">
      <vt:lpstr>地域生活支援拠点等に関連する加算の届出 202404</vt:lpstr>
      <vt:lpstr>食事提供体制加算202404</vt:lpstr>
      <vt:lpstr>常勤看護職員配置等加算・看護職員配置加算202404</vt:lpstr>
      <vt:lpstr>視覚・聴覚言語障害者支援体制加算(Ⅰ) 202404</vt:lpstr>
      <vt:lpstr>視覚・聴覚言語障害者支援体制加算(Ⅱ) 202404</vt:lpstr>
      <vt:lpstr>高次脳機能障害者支援体制加算202404</vt:lpstr>
      <vt:lpstr>リハビリテーション加算（自立訓練（機能訓練）202404</vt:lpstr>
      <vt:lpstr>ピアサポート実施加算（自立訓練・就労継続B型）202404</vt:lpstr>
      <vt:lpstr>福祉専門職員配置等加算（短期入所以外）</vt:lpstr>
      <vt:lpstr>職員の状況</vt:lpstr>
      <vt:lpstr>勤続3年以上の証明</vt:lpstr>
      <vt:lpstr>Q&amp;A</vt:lpstr>
      <vt:lpstr>欠席時対応加算記録表</vt:lpstr>
      <vt:lpstr>記載例</vt:lpstr>
      <vt:lpstr>サービス管理責任者配置等加算</vt:lpstr>
      <vt:lpstr>視覚・聴覚言語障害者体制加算202303(例)</vt:lpstr>
      <vt:lpstr>視覚・聴覚言語障害者支援体制加算（記載例）</vt:lpstr>
      <vt:lpstr>送迎加算</vt:lpstr>
      <vt:lpstr>送迎加算（Ⅰ・Ⅱ）算定確認シート</vt:lpstr>
      <vt:lpstr>送迎加算算定確認シート記載例</vt:lpstr>
      <vt:lpstr>社会生活支援特別加算（就労系・訓練系サービス）</vt:lpstr>
      <vt:lpstr>就労移行支援体制加算</vt:lpstr>
      <vt:lpstr>在職証明書</vt:lpstr>
      <vt:lpstr>高次脳機能障害者支援体制加算202404!Excel_BuiltIn_Print_Area</vt:lpstr>
      <vt:lpstr>'視覚・聴覚言語障害者支援体制加算(Ⅰ) 202404'!Excel_BuiltIn_Print_Area</vt:lpstr>
      <vt:lpstr>'視覚・聴覚言語障害者支援体制加算(Ⅱ) 202404'!Excel_BuiltIn_Print_Area</vt:lpstr>
      <vt:lpstr>サービス管理責任者配置等加算!Print_Area</vt:lpstr>
      <vt:lpstr>'ピアサポート実施加算（自立訓練・就労継続B型）202404'!Print_Area</vt:lpstr>
      <vt:lpstr>'リハビリテーション加算（自立訓練（機能訓練）202404'!Print_Area</vt:lpstr>
      <vt:lpstr>勤続3年以上の証明!Print_Area</vt:lpstr>
      <vt:lpstr>高次脳機能障害者支援体制加算202404!Print_Area</vt:lpstr>
      <vt:lpstr>'視覚・聴覚言語障害者支援体制加算(Ⅰ) 202404'!Print_Area</vt:lpstr>
      <vt:lpstr>'視覚・聴覚言語障害者支援体制加算(Ⅱ) 202404'!Print_Area</vt:lpstr>
      <vt:lpstr>食事提供体制加算202404!Print_Area</vt:lpstr>
      <vt:lpstr>'送迎加算（Ⅰ・Ⅱ）算定確認シート'!Print_Area</vt:lpstr>
      <vt:lpstr>送迎加算算定確認シート記載例!Print_Area</vt:lpstr>
      <vt:lpstr>'地域生活支援拠点等に関連する加算の届出 202404'!Print_Area</vt:lpstr>
      <vt:lpstr>'福祉専門職員配置等加算（短期入所以外）'!Print_Area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2024-09-04T08:14:57Z</dcterms:modified>
</cp:coreProperties>
</file>