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就労継続支援Ｂ型・基本報酬算定区分202404" sheetId="35" r:id="rId1"/>
    <sheet name="目標工賃達成指導員加算（変更・就労継続支援Ｂ型）202404" sheetId="33" r:id="rId2"/>
    <sheet name="目標工賃達成指導員加算　記入例 202404" sheetId="34" r:id="rId3"/>
    <sheet name="別添ピアサポーターの配置に関する届出書（就労Ｂ）202404" sheetId="36" r:id="rId4"/>
    <sheet name="目標工賃達成加算202406" sheetId="37" r:id="rId5"/>
    <sheet name="地域生活支援拠点等に関連する加算の届出 202404" sheetId="29" r:id="rId6"/>
    <sheet name="視覚・聴覚言語障害者支援体制加算(Ⅰ) 202404" sheetId="26" r:id="rId7"/>
    <sheet name="視覚・聴覚言語障害者支援体制加算(Ⅱ) 202404" sheetId="27" r:id="rId8"/>
    <sheet name="高次脳機能障害者支援体制加算202404" sheetId="25" r:id="rId9"/>
    <sheet name="ピアサポート実施加算（自立訓練・就労継続B型）202404" sheetId="24" r:id="rId10"/>
    <sheet name="福祉専門職員配置等加算（短期入所以外）" sheetId="1" r:id="rId11"/>
    <sheet name="職員の状況" sheetId="2" r:id="rId12"/>
    <sheet name="勤続3年以上の証明" sheetId="3" r:id="rId13"/>
    <sheet name="Q&amp;A" sheetId="5" r:id="rId14"/>
    <sheet name="重度者支援体制加算" sheetId="6" r:id="rId15"/>
    <sheet name="重度者支援体制加算(記載例)" sheetId="7" r:id="rId16"/>
    <sheet name="添付書類" sheetId="8" r:id="rId17"/>
    <sheet name="欠席時対応記録票" sheetId="9" r:id="rId18"/>
    <sheet name="欠席時対応(記載例）" sheetId="10" r:id="rId19"/>
    <sheet name="送迎加算" sheetId="15" r:id="rId20"/>
    <sheet name="送迎加算入力シート" sheetId="16" r:id="rId21"/>
    <sheet name="送迎加算記載例" sheetId="17" r:id="rId22"/>
    <sheet name="社会生活支援特別加算（就労系・訓練系サービス）" sheetId="18" r:id="rId23"/>
    <sheet name="就労移行支援体制加算" sheetId="19" r:id="rId24"/>
    <sheet name="在職証明書" sheetId="20" r:id="rId25"/>
    <sheet name="在宅就労の届け" sheetId="21" r:id="rId26"/>
    <sheet name="別添ピアサポーター等の配置に関する届出書202403(例)" sheetId="22" r:id="rId27"/>
    <sheet name="別紙　コロナ特例届出書" sheetId="23" r:id="rId28"/>
    <sheet name="目標工賃達成指導員加算　202403(例)" sheetId="11" r:id="rId29"/>
    <sheet name="目標工賃達成指導員加算　記入例" sheetId="12" r:id="rId30"/>
    <sheet name="視覚・聴覚言語障害者支援体制加算202403(例)" sheetId="13" r:id="rId31"/>
    <sheet name="視覚・聴覚言語障害者支援体制加算（記載例）" sheetId="14" r:id="rId32"/>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8">高次脳機能障害者支援体制加算202404!$A$4:$AM$33</definedName>
    <definedName name="Excel_BuiltIn_Print_Area" localSheetId="6">'視覚・聴覚言語障害者支援体制加算(Ⅰ) 202404'!$A$4:$AK$49</definedName>
    <definedName name="Excel_BuiltIn_Print_Area" localSheetId="7">'視覚・聴覚言語障害者支援体制加算(Ⅱ) 202404'!$A$4:$AK$49</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9">'ピアサポート実施加算（自立訓練・就労継続B型）202404'!$A$1:$K$26</definedName>
    <definedName name="_xlnm.Print_Area" localSheetId="17">欠席時対応記録票!$A$1:$B$15</definedName>
    <definedName name="_xlnm.Print_Area" localSheetId="8">高次脳機能障害者支援体制加算202404!$A$1:$AM$33</definedName>
    <definedName name="_xlnm.Print_Area" localSheetId="6">'視覚・聴覚言語障害者支援体制加算(Ⅰ) 202404'!$A$1:$AK$48</definedName>
    <definedName name="_xlnm.Print_Area" localSheetId="7">'視覚・聴覚言語障害者支援体制加算(Ⅱ) 202404'!$A$1:$AK$48</definedName>
    <definedName name="_xlnm.Print_Area" localSheetId="30">'視覚・聴覚言語障害者支援体制加算202403(例)'!$A$1:$AI$48</definedName>
    <definedName name="_xlnm.Print_Area" localSheetId="0">就労継続支援Ｂ型・基本報酬算定区分202404!$A$1:$AL$53</definedName>
    <definedName name="_xlnm.Print_Area" localSheetId="15">'重度者支援体制加算(記載例)'!$A$1:$I$22</definedName>
    <definedName name="_xlnm.Print_Area" localSheetId="5">'地域生活支援拠点等に関連する加算の届出 202404'!$B$2:$AB$28</definedName>
    <definedName name="_xlnm.Print_Area" localSheetId="10">'福祉専門職員配置等加算（短期入所以外）'!$A$1:$H$62</definedName>
    <definedName name="_xlnm.Print_Area" localSheetId="3">'別添ピアサポーターの配置に関する届出書（就労Ｂ）202404'!$B$1:$G$20</definedName>
    <definedName name="_xlnm.Print_Area" localSheetId="4">目標工賃達成加算202406!$A$1:$H$25</definedName>
    <definedName name="_xlnm.Print_Area" localSheetId="1">'目標工賃達成指導員加算（変更・就労継続支援Ｂ型）202404'!$A$1:$H$35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G30" i="34" l="1"/>
  <c r="S28" i="27" l="1"/>
  <c r="AE25" i="27"/>
  <c r="S13" i="27" s="1"/>
  <c r="S12" i="27"/>
  <c r="S28" i="26"/>
  <c r="AE25" i="26"/>
  <c r="S13" i="26" s="1"/>
  <c r="S12" i="26"/>
  <c r="S18" i="25" l="1"/>
  <c r="S13" i="25"/>
  <c r="S12" i="25"/>
  <c r="Q43" i="23" l="1"/>
  <c r="N10" i="8" l="1"/>
  <c r="N11" i="8"/>
  <c r="S30" i="17" l="1"/>
  <c r="AM27" i="17"/>
  <c r="AF27" i="17"/>
  <c r="Y27" i="17"/>
  <c r="R27" i="17"/>
  <c r="K27" i="17"/>
  <c r="D27" i="17"/>
  <c r="N31" i="17" s="1"/>
  <c r="AS25" i="17"/>
  <c r="AR25" i="17"/>
  <c r="AQ25" i="17"/>
  <c r="AP25" i="17"/>
  <c r="AO25" i="17"/>
  <c r="AN25" i="17"/>
  <c r="AM25" i="17"/>
  <c r="AM26" i="17" s="1"/>
  <c r="AL25" i="17"/>
  <c r="AK25" i="17"/>
  <c r="AJ25" i="17"/>
  <c r="AI25" i="17"/>
  <c r="AH25" i="17"/>
  <c r="AG25" i="17"/>
  <c r="AF25" i="17"/>
  <c r="AF26" i="17" s="1"/>
  <c r="AE25" i="17"/>
  <c r="AD25" i="17"/>
  <c r="AC25" i="17"/>
  <c r="AB25" i="17"/>
  <c r="AA25" i="17"/>
  <c r="Z25" i="17"/>
  <c r="Y25" i="17"/>
  <c r="Y26" i="17" s="1"/>
  <c r="X25" i="17"/>
  <c r="W25" i="17"/>
  <c r="V25" i="17"/>
  <c r="U25" i="17"/>
  <c r="T25" i="17"/>
  <c r="S25" i="17"/>
  <c r="R25" i="17"/>
  <c r="R26" i="17" s="1"/>
  <c r="Q25" i="17"/>
  <c r="P25" i="17"/>
  <c r="O25" i="17"/>
  <c r="N25" i="17"/>
  <c r="M25" i="17"/>
  <c r="L25" i="17"/>
  <c r="K25" i="17"/>
  <c r="K26" i="17" s="1"/>
  <c r="J25" i="17"/>
  <c r="I25" i="17"/>
  <c r="H25" i="17"/>
  <c r="G25" i="17"/>
  <c r="F25" i="17"/>
  <c r="E25" i="17"/>
  <c r="D25" i="17"/>
  <c r="D26" i="17" s="1"/>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AA30" i="17" s="1"/>
  <c r="S29" i="16"/>
  <c r="AM27" i="16"/>
  <c r="AF27" i="16"/>
  <c r="Y27" i="16"/>
  <c r="R27" i="16"/>
  <c r="K27" i="16"/>
  <c r="D27" i="16"/>
  <c r="N31" i="16" s="1"/>
  <c r="AS25" i="16"/>
  <c r="AR25" i="16"/>
  <c r="AQ25" i="16"/>
  <c r="AP25" i="16"/>
  <c r="AO25" i="16"/>
  <c r="AN25" i="16"/>
  <c r="AM25" i="16"/>
  <c r="AM26" i="16" s="1"/>
  <c r="AL25" i="16"/>
  <c r="AK25" i="16"/>
  <c r="AJ25" i="16"/>
  <c r="AI25" i="16"/>
  <c r="AH25" i="16"/>
  <c r="AG25" i="16"/>
  <c r="AF25" i="16"/>
  <c r="AF26" i="16" s="1"/>
  <c r="AE25" i="16"/>
  <c r="AD25" i="16"/>
  <c r="AC25" i="16"/>
  <c r="AB25" i="16"/>
  <c r="AA25" i="16"/>
  <c r="Z25" i="16"/>
  <c r="Y25" i="16"/>
  <c r="Y26" i="16" s="1"/>
  <c r="X25" i="16"/>
  <c r="W25" i="16"/>
  <c r="V25" i="16"/>
  <c r="U25" i="16"/>
  <c r="T25" i="16"/>
  <c r="S25" i="16"/>
  <c r="R25" i="16"/>
  <c r="R26" i="16" s="1"/>
  <c r="Q25" i="16"/>
  <c r="P25" i="16"/>
  <c r="O25" i="16"/>
  <c r="N25" i="16"/>
  <c r="M25" i="16"/>
  <c r="L25" i="16"/>
  <c r="K25" i="16"/>
  <c r="K26" i="16" s="1"/>
  <c r="J25" i="16"/>
  <c r="I25" i="16"/>
  <c r="H25" i="16"/>
  <c r="G25" i="16"/>
  <c r="F25" i="16"/>
  <c r="E25" i="16"/>
  <c r="D25" i="16"/>
  <c r="D26" i="16" s="1"/>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H24" i="16"/>
  <c r="G24" i="16"/>
  <c r="F24" i="16"/>
  <c r="E24" i="16"/>
  <c r="D24" i="16"/>
  <c r="AA30" i="16" s="1"/>
  <c r="S30" i="16" s="1"/>
  <c r="R28" i="14"/>
  <c r="AD25" i="14"/>
  <c r="R13" i="14"/>
  <c r="R12" i="14"/>
  <c r="R28" i="13"/>
  <c r="AD25" i="13"/>
  <c r="R13" i="13"/>
  <c r="R12" i="13"/>
  <c r="G29" i="12"/>
  <c r="G7" i="11"/>
  <c r="G6" i="11"/>
  <c r="N12" i="8"/>
  <c r="AA31" i="17" l="1"/>
  <c r="S31" i="17" s="1"/>
  <c r="AA29" i="17"/>
  <c r="S29" i="17" s="1"/>
  <c r="AA31" i="16"/>
  <c r="S31" i="16" s="1"/>
  <c r="AA29" i="16"/>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5"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comments3.xml><?xml version="1.0" encoding="utf-8"?>
<comments xmlns="http://schemas.openxmlformats.org/spreadsheetml/2006/main">
  <authors>
    <author>作成者</author>
  </authors>
  <commentList>
    <comment ref="K7" authorId="0" shapeId="0">
      <text>
        <r>
          <rPr>
            <sz val="9"/>
            <color indexed="81"/>
            <rFont val="MS P ゴシック"/>
            <family val="3"/>
            <charset val="128"/>
          </rPr>
          <t>４終了の場合は、１利用者の状況、２加配される従業者の状況の記載は不要です。</t>
        </r>
      </text>
    </comment>
    <comment ref="R11" authorId="0" shapeId="0">
      <text>
        <r>
          <rPr>
            <sz val="9"/>
            <color indexed="81"/>
            <rFont val="MS P ゴシック"/>
            <family val="3"/>
            <charset val="128"/>
          </rPr>
          <t xml:space="preserve">『前年度平均利用者数の算出資料』の平均利用者数と合わすこと。
</t>
        </r>
      </text>
    </comment>
    <comment ref="K25" authorId="0" shapeId="0">
      <text>
        <r>
          <rPr>
            <sz val="9"/>
            <color indexed="81"/>
            <rFont val="MS P ゴシック"/>
            <family val="3"/>
            <charset val="128"/>
          </rPr>
          <t>『前年度平均利用者数の算出資料』の開所日数と合わすこと</t>
        </r>
      </text>
    </comment>
  </commentList>
</comments>
</file>

<file path=xl/sharedStrings.xml><?xml version="1.0" encoding="utf-8"?>
<sst xmlns="http://schemas.openxmlformats.org/spreadsheetml/2006/main" count="1148" uniqueCount="671">
  <si>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</si>
  <si>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事業所名</t>
    <rPh sb="0" eb="3">
      <t>ジギョウショ</t>
    </rPh>
    <rPh sb="3" eb="4">
      <t>メイ</t>
    </rPh>
    <phoneticPr fontId="5"/>
  </si>
  <si>
    <t>定員区分</t>
    <rPh sb="0" eb="2">
      <t>テイイン</t>
    </rPh>
    <rPh sb="2" eb="4">
      <t>クブン</t>
    </rPh>
    <phoneticPr fontId="5"/>
  </si>
  <si>
    <t>平均工賃月額区分</t>
    <rPh sb="0" eb="2">
      <t>ヘイキン</t>
    </rPh>
    <rPh sb="2" eb="4">
      <t>コウチン</t>
    </rPh>
    <rPh sb="4" eb="6">
      <t>ゲツガク</t>
    </rPh>
    <rPh sb="6" eb="8">
      <t>クブン</t>
    </rPh>
    <phoneticPr fontId="5"/>
  </si>
  <si>
    <t>21人以上40人以下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</si>
  <si>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</si>
  <si>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61人以上80人以下</t>
    <rPh sb="2" eb="3">
      <t>ニン</t>
    </rPh>
    <rPh sb="3" eb="5">
      <t>イジョウ</t>
    </rPh>
    <rPh sb="7" eb="8">
      <t>ニン</t>
    </rPh>
    <rPh sb="8" eb="10">
      <t>イカ</t>
    </rPh>
    <phoneticPr fontId="5"/>
  </si>
  <si>
    <t>81人以上</t>
    <rPh sb="2" eb="3">
      <t>ニン</t>
    </rPh>
    <rPh sb="3" eb="5">
      <t>イジョウ</t>
    </rPh>
    <phoneticPr fontId="5"/>
  </si>
  <si>
    <t>20人以下</t>
    <rPh sb="2" eb="3">
      <t>ニン</t>
    </rPh>
    <rPh sb="3" eb="5">
      <t>イカ</t>
    </rPh>
    <phoneticPr fontId="5"/>
  </si>
  <si>
    <t>なし（経過措置対象）</t>
    <rPh sb="3" eb="5">
      <t>ケイカ</t>
    </rPh>
    <rPh sb="5" eb="7">
      <t>ソチ</t>
    </rPh>
    <rPh sb="7" eb="9">
      <t>タイショウ</t>
    </rPh>
    <phoneticPr fontId="5"/>
  </si>
  <si>
    <t>人</t>
    <rPh sb="0" eb="1">
      <t>ニン</t>
    </rPh>
    <phoneticPr fontId="5"/>
  </si>
  <si>
    <t>円</t>
    <rPh sb="0" eb="1">
      <t>エン</t>
    </rPh>
    <phoneticPr fontId="5"/>
  </si>
  <si>
    <t>合計</t>
    <rPh sb="0" eb="2">
      <t>ゴウケイ</t>
    </rPh>
    <phoneticPr fontId="5"/>
  </si>
  <si>
    <t>２　異動区分</t>
    <rPh sb="2" eb="4">
      <t>イドウ</t>
    </rPh>
    <rPh sb="4" eb="6">
      <t>クブン</t>
    </rPh>
    <phoneticPr fontId="5"/>
  </si>
  <si>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</si>
  <si>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</si>
  <si>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</si>
  <si>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</si>
  <si>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</si>
  <si>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</si>
  <si>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</si>
  <si>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</si>
  <si>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</si>
  <si>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</si>
  <si>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</si>
  <si>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</si>
  <si>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</si>
  <si>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</si>
  <si>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福祉専門職員配置等加算に係る職員の状況</t>
    <rPh sb="12" eb="13">
      <t>カカ</t>
    </rPh>
    <rPh sb="14" eb="16">
      <t>ショクイン</t>
    </rPh>
    <rPh sb="17" eb="19">
      <t>ジョウキョウ</t>
    </rPh>
    <phoneticPr fontId="4"/>
  </si>
  <si>
    <t>加算区分</t>
    <rPh sb="0" eb="2">
      <t>カサン</t>
    </rPh>
    <rPh sb="2" eb="4">
      <t>クブン</t>
    </rPh>
    <phoneticPr fontId="4"/>
  </si>
  <si>
    <t>福祉専門職員配置等加算(Ⅰ)　 　</t>
    <phoneticPr fontId="4"/>
  </si>
  <si>
    <t>福祉専門職員配置等加算(Ⅱ)　 　</t>
    <phoneticPr fontId="4"/>
  </si>
  <si>
    <t>福祉専門職員配置等加算(Ⅲ)　 　</t>
    <phoneticPr fontId="4"/>
  </si>
  <si>
    <t>No.</t>
    <phoneticPr fontId="4"/>
  </si>
  <si>
    <t>職種</t>
    <rPh sb="0" eb="2">
      <t>ショクシュ</t>
    </rPh>
    <phoneticPr fontId="4"/>
  </si>
  <si>
    <t>常勤者名</t>
    <rPh sb="0" eb="2">
      <t>ジョウキン</t>
    </rPh>
    <rPh sb="2" eb="3">
      <t>シャ</t>
    </rPh>
    <rPh sb="3" eb="4">
      <t>メイ</t>
    </rPh>
    <phoneticPr fontId="4"/>
  </si>
  <si>
    <t>有資格名</t>
    <rPh sb="0" eb="1">
      <t>ユウ</t>
    </rPh>
    <rPh sb="1" eb="3">
      <t>シカク</t>
    </rPh>
    <rPh sb="3" eb="4">
      <t>メイ</t>
    </rPh>
    <phoneticPr fontId="4"/>
  </si>
  <si>
    <t>勤続年数3年以上の者</t>
    <rPh sb="0" eb="2">
      <t>キンゾク</t>
    </rPh>
    <rPh sb="2" eb="4">
      <t>ネンスウ</t>
    </rPh>
    <rPh sb="5" eb="6">
      <t>ネン</t>
    </rPh>
    <rPh sb="6" eb="8">
      <t>イジョウ</t>
    </rPh>
    <rPh sb="9" eb="10">
      <t>モノ</t>
    </rPh>
    <phoneticPr fontId="4"/>
  </si>
  <si>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</si>
  <si>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</si>
  <si>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</si>
  <si>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高　松　市　長　　殿</t>
    <rPh sb="0" eb="1">
      <t>タカ</t>
    </rPh>
    <rPh sb="2" eb="3">
      <t>マツ</t>
    </rPh>
    <rPh sb="4" eb="5">
      <t>シ</t>
    </rPh>
    <rPh sb="6" eb="7">
      <t>チョウ</t>
    </rPh>
    <rPh sb="9" eb="10">
      <t>ドノ</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</si>
  <si>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</si>
  <si>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</si>
  <si>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</si>
  <si>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</si>
  <si>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</si>
  <si>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</si>
  <si>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</si>
  <si>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</si>
  <si>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</si>
  <si>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</si>
  <si>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</si>
  <si>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</si>
  <si>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</si>
  <si>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</si>
  <si>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</si>
  <si>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</si>
  <si>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</si>
  <si>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</si>
  <si>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</si>
  <si>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</si>
  <si>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</si>
  <si>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</si>
  <si>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</si>
  <si>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</si>
  <si>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</si>
  <si>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参考Ｑ＆Ａ</t>
    <rPh sb="0" eb="2">
      <t>サンコウ</t>
    </rPh>
    <phoneticPr fontId="4"/>
  </si>
  <si>
    <t>Q</t>
    <phoneticPr fontId="4"/>
  </si>
  <si>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4"/>
  </si>
  <si>
    <t>A</t>
    <phoneticPr fontId="4"/>
  </si>
  <si>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4"/>
  </si>
  <si>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4"/>
  </si>
  <si>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4"/>
  </si>
  <si>
    <t xml:space="preserve">【H21.3.12 平成21年度障害福祉サービス報酬改定に関するQ&amp;A 問1-4】福祉専門職員配置等加算
職員の採用や退職により状況変動があった場合の取扱いは他の加算と同様か。 </t>
    <phoneticPr fontId="4"/>
  </si>
  <si>
    <t xml:space="preserve">他の加算と同様、算定要件が満たせなくなる状況が発生した場合は、その旨を速やかに都道府県へ届け出ることとする。 </t>
    <phoneticPr fontId="4"/>
  </si>
  <si>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4"/>
  </si>
  <si>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4"/>
  </si>
  <si>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4"/>
  </si>
  <si>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4"/>
  </si>
  <si>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4"/>
  </si>
  <si>
    <t xml:space="preserve">①過去に生活支援員等として従事している期間とする。(事務職員としての期間は含まない)
②お見込みのとおり。 </t>
    <phoneticPr fontId="4"/>
  </si>
  <si>
    <t xml:space="preserve">【H21.3.12 平成21年度障害福祉サービス報酬改定に関するQ&amp;A 問13-5】地域生活移行個別支援特別加算
今回新設された本加算と福祉専門職員配置加算の併給は可能か。
 </t>
    <phoneticPr fontId="4"/>
  </si>
  <si>
    <t xml:space="preserve">A.当該加算においては、社会福祉士等の資格保有者を専任に配置することまでは求めないこととしたため、福祉専門職員等配置加算との併給は可能である。 </t>
    <phoneticPr fontId="4"/>
  </si>
  <si>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4"/>
  </si>
  <si>
    <t xml:space="preserve">多機能型事業所全体で、配置割合等の計算を行い、要件を満たす場合には、多機能型事業所全体の利用者に対して加算を行うこととする。 </t>
    <phoneticPr fontId="4"/>
  </si>
  <si>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4"/>
  </si>
  <si>
    <t>お見込みのとおり。</t>
    <phoneticPr fontId="4"/>
  </si>
  <si>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4"/>
  </si>
  <si>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4"/>
  </si>
  <si>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4"/>
  </si>
  <si>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4"/>
  </si>
  <si>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4"/>
  </si>
  <si>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4"/>
  </si>
  <si>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4"/>
  </si>
  <si>
    <t xml:space="preserve">目標工賃達成指導員については、あくまで目標工賃を達成するための配置となるので、職業指導員又は生活支援員としては考えない。 </t>
    <phoneticPr fontId="4"/>
  </si>
  <si>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4"/>
  </si>
  <si>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4"/>
  </si>
  <si>
    <t xml:space="preserve">【H26.4.9 平成26年度障害福祉サービス等制度改正に関するQ&amp;A 問45】
地域生活移行個別支援特別加算と福祉専門職員配置等加算の併給は可能か。 </t>
    <phoneticPr fontId="4"/>
  </si>
  <si>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4"/>
  </si>
  <si>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4"/>
  </si>
  <si>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4"/>
  </si>
  <si>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4"/>
  </si>
  <si>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4"/>
  </si>
  <si>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</si>
  <si>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</si>
  <si>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Ａ</t>
    <phoneticPr fontId="5"/>
  </si>
  <si>
    <t>うち障害基礎年金１級を受給する利用者</t>
    <phoneticPr fontId="5"/>
  </si>
  <si>
    <t>Ｂ</t>
    <phoneticPr fontId="5"/>
  </si>
  <si>
    <t>（Ｂ）／（Ａ）　</t>
    <phoneticPr fontId="5"/>
  </si>
  <si>
    <t>Ｃ</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</si>
  <si>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</si>
  <si>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</si>
  <si>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</si>
  <si>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</si>
  <si>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重度者支援体制加算を算定する場合に作成し、高松市長に届け出ること。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タカマツ</t>
    </rPh>
    <rPh sb="27" eb="29">
      <t>シチョウ</t>
    </rPh>
    <rPh sb="30" eb="31">
      <t>トド</t>
    </rPh>
    <rPh sb="32" eb="33">
      <t>デ</t>
    </rPh>
    <phoneticPr fontId="5"/>
  </si>
  <si>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5"/>
  </si>
  <si>
    <t>（Ⅲ）
5％～25％</t>
    <phoneticPr fontId="5"/>
  </si>
  <si>
    <t>○</t>
    <phoneticPr fontId="5"/>
  </si>
  <si>
    <t>Ｄ</t>
    <phoneticPr fontId="5"/>
  </si>
  <si>
    <t>Ｅ</t>
    <phoneticPr fontId="5"/>
  </si>
  <si>
    <t>注２．　重度者支援体制加算を算定する場合に作成し，高松市長に届け出ること。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タカマツ</t>
    </rPh>
    <rPh sb="27" eb="29">
      <t>シチョウ</t>
    </rPh>
    <rPh sb="30" eb="31">
      <t>トド</t>
    </rPh>
    <rPh sb="32" eb="33">
      <t>デ</t>
    </rPh>
    <phoneticPr fontId="5"/>
  </si>
  <si>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5"/>
  </si>
  <si>
    <t>重度者支援体制加算に関する届出書</t>
    <rPh sb="0" eb="2">
      <t>ジュウド</t>
    </rPh>
    <rPh sb="2" eb="3">
      <t>シャ</t>
    </rPh>
    <rPh sb="3" eb="5">
      <t>シエン</t>
    </rPh>
    <rPh sb="5" eb="7">
      <t>タイセイ</t>
    </rPh>
    <rPh sb="7" eb="9">
      <t>カサン</t>
    </rPh>
    <rPh sb="10" eb="11">
      <t>カン</t>
    </rPh>
    <rPh sb="13" eb="15">
      <t>トドケデ</t>
    </rPh>
    <rPh sb="15" eb="16">
      <t>ショ</t>
    </rPh>
    <phoneticPr fontId="5"/>
  </si>
  <si>
    <t>（前年度における障害基礎年金1級受給者の割合）</t>
    <rPh sb="1" eb="4">
      <t>ゼンネンド</t>
    </rPh>
    <rPh sb="8" eb="10">
      <t>ショウガイ</t>
    </rPh>
    <rPh sb="10" eb="12">
      <t>キソ</t>
    </rPh>
    <rPh sb="12" eb="14">
      <t>ネンキン</t>
    </rPh>
    <rPh sb="15" eb="16">
      <t>キュウ</t>
    </rPh>
    <rPh sb="16" eb="19">
      <t>ジュキュウシャ</t>
    </rPh>
    <rPh sb="20" eb="22">
      <t>ワリアイ</t>
    </rPh>
    <phoneticPr fontId="5"/>
  </si>
  <si>
    <t>サービス種別</t>
    <rPh sb="4" eb="6">
      <t>シュベツ</t>
    </rPh>
    <phoneticPr fontId="5"/>
  </si>
  <si>
    <t>4月</t>
    <rPh sb="1" eb="2">
      <t>ガツ</t>
    </rPh>
    <phoneticPr fontId="5"/>
  </si>
  <si>
    <t>5月</t>
  </si>
  <si>
    <t>6月</t>
  </si>
  <si>
    <t>7月</t>
  </si>
  <si>
    <t>8月</t>
  </si>
  <si>
    <t>9月</t>
  </si>
  <si>
    <t>10月</t>
  </si>
  <si>
    <t>11月</t>
  </si>
  <si>
    <t>12月</t>
  </si>
  <si>
    <t>1月</t>
  </si>
  <si>
    <t>2月</t>
  </si>
  <si>
    <t>3月</t>
  </si>
  <si>
    <t>計</t>
    <rPh sb="0" eb="1">
      <t>ケイ</t>
    </rPh>
    <phoneticPr fontId="5"/>
  </si>
  <si>
    <t>年金1級受給者の延利用者数</t>
    <rPh sb="0" eb="2">
      <t>ネンキン</t>
    </rPh>
    <rPh sb="3" eb="4">
      <t>キュウ</t>
    </rPh>
    <rPh sb="4" eb="7">
      <t>ジュキュウシャ</t>
    </rPh>
    <rPh sb="8" eb="9">
      <t>ノベ</t>
    </rPh>
    <rPh sb="9" eb="11">
      <t>リヨウ</t>
    </rPh>
    <rPh sb="11" eb="12">
      <t>シャ</t>
    </rPh>
    <rPh sb="12" eb="13">
      <t>スウ</t>
    </rPh>
    <phoneticPr fontId="5"/>
  </si>
  <si>
    <t>延利用者数</t>
    <rPh sb="0" eb="1">
      <t>ノ</t>
    </rPh>
    <rPh sb="1" eb="3">
      <t>リヨウ</t>
    </rPh>
    <rPh sb="3" eb="4">
      <t>シャ</t>
    </rPh>
    <rPh sb="4" eb="5">
      <t>スウ</t>
    </rPh>
    <phoneticPr fontId="5"/>
  </si>
  <si>
    <r>
      <t>年金1級受給者の延利用者数の割合</t>
    </r>
    <r>
      <rPr>
        <sz val="11"/>
        <rFont val="ＭＳ Ｐゴシック"/>
        <family val="3"/>
        <charset val="128"/>
      </rPr>
      <t>(%)</t>
    </r>
    <rPh sb="0" eb="2">
      <t>ネンキン</t>
    </rPh>
    <rPh sb="3" eb="4">
      <t>キュウ</t>
    </rPh>
    <rPh sb="4" eb="7">
      <t>ジュキュウシャ</t>
    </rPh>
    <rPh sb="8" eb="9">
      <t>ノベ</t>
    </rPh>
    <rPh sb="9" eb="11">
      <t>リヨウ</t>
    </rPh>
    <rPh sb="11" eb="12">
      <t>シャ</t>
    </rPh>
    <rPh sb="12" eb="13">
      <t>スウ</t>
    </rPh>
    <rPh sb="14" eb="16">
      <t>ワリアイ</t>
    </rPh>
    <phoneticPr fontId="5"/>
  </si>
  <si>
    <t>欠席時対応記録票（欠席時対応加算用）　参考例</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38"/>
  </si>
  <si>
    <t>利用者名</t>
    <rPh sb="0" eb="2">
      <t>リヨウ</t>
    </rPh>
    <rPh sb="2" eb="3">
      <t>シャ</t>
    </rPh>
    <rPh sb="3" eb="4">
      <t>メイ</t>
    </rPh>
    <phoneticPr fontId="38"/>
  </si>
  <si>
    <t>連絡者（続柄）</t>
    <rPh sb="0" eb="2">
      <t>レンラク</t>
    </rPh>
    <rPh sb="2" eb="3">
      <t>シャ</t>
    </rPh>
    <rPh sb="4" eb="5">
      <t>ツヅ</t>
    </rPh>
    <rPh sb="5" eb="6">
      <t>ガラ</t>
    </rPh>
    <phoneticPr fontId="38"/>
  </si>
  <si>
    <t>連絡を受けた職員名</t>
    <rPh sb="0" eb="2">
      <t>レンラク</t>
    </rPh>
    <rPh sb="3" eb="4">
      <t>ウ</t>
    </rPh>
    <rPh sb="6" eb="8">
      <t>ショクイン</t>
    </rPh>
    <rPh sb="8" eb="9">
      <t>メイ</t>
    </rPh>
    <phoneticPr fontId="38"/>
  </si>
  <si>
    <t>連絡を受けた日</t>
    <rPh sb="0" eb="2">
      <t>レンラク</t>
    </rPh>
    <rPh sb="3" eb="4">
      <t>ウ</t>
    </rPh>
    <rPh sb="6" eb="7">
      <t>ビ</t>
    </rPh>
    <phoneticPr fontId="38"/>
  </si>
  <si>
    <t>欠席日（利用予定日）</t>
    <rPh sb="0" eb="2">
      <t>ケッセキ</t>
    </rPh>
    <rPh sb="2" eb="3">
      <t>ビ</t>
    </rPh>
    <rPh sb="4" eb="6">
      <t>リヨウ</t>
    </rPh>
    <rPh sb="6" eb="8">
      <t>ヨテイ</t>
    </rPh>
    <rPh sb="8" eb="9">
      <t>ビ</t>
    </rPh>
    <phoneticPr fontId="38"/>
  </si>
  <si>
    <t>欠席理由</t>
    <rPh sb="0" eb="2">
      <t>ケッセキ</t>
    </rPh>
    <rPh sb="2" eb="4">
      <t>リユウ</t>
    </rPh>
    <phoneticPr fontId="38"/>
  </si>
  <si>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38"/>
  </si>
  <si>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38"/>
  </si>
  <si>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38"/>
  </si>
  <si>
    <t>※加算の算定は、1月につき4回を限度として、算定できます。
　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5" eb="37">
      <t>ジュウショウ</t>
    </rPh>
    <rPh sb="37" eb="39">
      <t>シンシン</t>
    </rPh>
    <rPh sb="39" eb="41">
      <t>ショウガイ</t>
    </rPh>
    <rPh sb="41" eb="42">
      <t>ジ</t>
    </rPh>
    <rPh sb="43" eb="45">
      <t>シエン</t>
    </rPh>
    <rPh sb="88" eb="90">
      <t>テイイン</t>
    </rPh>
    <rPh sb="90" eb="93">
      <t>ジュウソクリツ</t>
    </rPh>
    <rPh sb="94" eb="96">
      <t>ヒトツキ</t>
    </rPh>
    <rPh sb="99" eb="101">
      <t>トウガイ</t>
    </rPh>
    <rPh sb="101" eb="103">
      <t>ジギョウ</t>
    </rPh>
    <rPh sb="103" eb="104">
      <t>ショ</t>
    </rPh>
    <rPh sb="104" eb="105">
      <t>トウ</t>
    </rPh>
    <rPh sb="106" eb="108">
      <t>リヨウ</t>
    </rPh>
    <rPh sb="110" eb="112">
      <t>ショウガイ</t>
    </rPh>
    <rPh sb="112" eb="113">
      <t>ジ</t>
    </rPh>
    <rPh sb="114" eb="115">
      <t>カズ</t>
    </rPh>
    <rPh sb="116" eb="118">
      <t>リヨウ</t>
    </rPh>
    <rPh sb="118" eb="120">
      <t>テイイン</t>
    </rPh>
    <rPh sb="121" eb="123">
      <t>トウガイ</t>
    </rPh>
    <rPh sb="123" eb="124">
      <t>ツキ</t>
    </rPh>
    <rPh sb="125" eb="127">
      <t>エイギョウ</t>
    </rPh>
    <rPh sb="127" eb="129">
      <t>ニッスウ</t>
    </rPh>
    <rPh sb="130" eb="131">
      <t>ジョウ</t>
    </rPh>
    <rPh sb="133" eb="134">
      <t>カズ</t>
    </rPh>
    <rPh sb="135" eb="136">
      <t>ジョ</t>
    </rPh>
    <rPh sb="138" eb="139">
      <t>エ</t>
    </rPh>
    <rPh sb="140" eb="141">
      <t>リツ</t>
    </rPh>
    <rPh sb="146" eb="148">
      <t>ミマン</t>
    </rPh>
    <rPh sb="149" eb="151">
      <t>バアイ</t>
    </rPh>
    <rPh sb="154" eb="155">
      <t>ツキ</t>
    </rPh>
    <rPh sb="156" eb="157">
      <t>カイ</t>
    </rPh>
    <rPh sb="158" eb="160">
      <t>ゲンド</t>
    </rPh>
    <rPh sb="164" eb="166">
      <t>サンテイ</t>
    </rPh>
    <phoneticPr fontId="38"/>
  </si>
  <si>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38"/>
  </si>
  <si>
    <t>※この記録票は記録していただく内容の一例として示したものです。記録内容に不備が無ければ、他の様式でも結構です。
また、記録票は、高松市への届出（提出）は不要です。各事業所にて保管ください。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7">
      <t>タカマツシ</t>
    </rPh>
    <rPh sb="69" eb="71">
      <t>トドケデ</t>
    </rPh>
    <rPh sb="72" eb="74">
      <t>テイシュツ</t>
    </rPh>
    <rPh sb="76" eb="78">
      <t>フヨウ</t>
    </rPh>
    <rPh sb="81" eb="84">
      <t>カクジギョウ</t>
    </rPh>
    <rPh sb="84" eb="85">
      <t>ショ</t>
    </rPh>
    <rPh sb="87" eb="89">
      <t>ホカン</t>
    </rPh>
    <phoneticPr fontId="38"/>
  </si>
  <si>
    <t>高松　太郎</t>
    <rPh sb="0" eb="2">
      <t>タカマツ</t>
    </rPh>
    <rPh sb="3" eb="5">
      <t>タロウ</t>
    </rPh>
    <phoneticPr fontId="38"/>
  </si>
  <si>
    <t>高松　一郎（父）</t>
    <rPh sb="0" eb="2">
      <t>タカマツ</t>
    </rPh>
    <rPh sb="3" eb="5">
      <t>イチロウ</t>
    </rPh>
    <rPh sb="6" eb="7">
      <t>チチ</t>
    </rPh>
    <phoneticPr fontId="38"/>
  </si>
  <si>
    <t>香川　花子</t>
    <rPh sb="0" eb="2">
      <t>カガワ</t>
    </rPh>
    <rPh sb="3" eb="5">
      <t>ハナコ</t>
    </rPh>
    <phoneticPr fontId="38"/>
  </si>
  <si>
    <t>令和元年9月18日</t>
    <rPh sb="0" eb="2">
      <t>レイワ</t>
    </rPh>
    <rPh sb="2" eb="4">
      <t>ガンネン</t>
    </rPh>
    <rPh sb="5" eb="6">
      <t>ガツ</t>
    </rPh>
    <rPh sb="8" eb="9">
      <t>ニチ</t>
    </rPh>
    <phoneticPr fontId="38"/>
  </si>
  <si>
    <t>令和元年9月19日</t>
    <rPh sb="0" eb="2">
      <t>レイワ</t>
    </rPh>
    <rPh sb="2" eb="4">
      <t>ガンネン</t>
    </rPh>
    <rPh sb="5" eb="6">
      <t>ガツ</t>
    </rPh>
    <rPh sb="8" eb="9">
      <t>ニチ</t>
    </rPh>
    <phoneticPr fontId="38"/>
  </si>
  <si>
    <t>熱があるため、欠席したいとのこと</t>
    <rPh sb="0" eb="1">
      <t>ネツ</t>
    </rPh>
    <rPh sb="7" eb="9">
      <t>ケッセキ</t>
    </rPh>
    <phoneticPr fontId="38"/>
  </si>
  <si>
    <t>咳も出ており、本日病院受診の予定であるとのこと。
体調回復後には、元気に通所されるのを待っていますと太郎さんへの伝言を依頼した。
次回利用予定日は、9月24日であることを確認。</t>
    <rPh sb="0" eb="1">
      <t>セキ</t>
    </rPh>
    <rPh sb="2" eb="3">
      <t>デ</t>
    </rPh>
    <rPh sb="7" eb="9">
      <t>ホンジツ</t>
    </rPh>
    <rPh sb="9" eb="11">
      <t>ビョウイン</t>
    </rPh>
    <rPh sb="11" eb="13">
      <t>ジュシン</t>
    </rPh>
    <rPh sb="14" eb="16">
      <t>ヨテイ</t>
    </rPh>
    <rPh sb="25" eb="27">
      <t>タイチョウ</t>
    </rPh>
    <rPh sb="27" eb="29">
      <t>カイフク</t>
    </rPh>
    <rPh sb="29" eb="30">
      <t>ゴ</t>
    </rPh>
    <rPh sb="65" eb="67">
      <t>ジカイ</t>
    </rPh>
    <rPh sb="67" eb="69">
      <t>リヨウ</t>
    </rPh>
    <rPh sb="69" eb="71">
      <t>ヨテイ</t>
    </rPh>
    <rPh sb="71" eb="72">
      <t>ビ</t>
    </rPh>
    <rPh sb="75" eb="76">
      <t>ガツ</t>
    </rPh>
    <rPh sb="78" eb="79">
      <t>ニチ</t>
    </rPh>
    <rPh sb="85" eb="87">
      <t>カクニン</t>
    </rPh>
    <phoneticPr fontId="38"/>
  </si>
  <si>
    <t>別紙２３</t>
  </si>
  <si>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</si>
  <si>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</si>
  <si>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職業指導員及び生活支援員の数｛(A)÷7.5｝・・・・(B)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</si>
  <si>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</si>
  <si>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</si>
  <si>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</si>
  <si>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(B)≦</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</si>
  <si>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</si>
  <si>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</si>
  <si>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</si>
  <si>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</si>
  <si>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①＋②</t>
    <phoneticPr fontId="5"/>
  </si>
  <si>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</si>
  <si>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</si>
  <si>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30人</t>
    <rPh sb="2" eb="3">
      <t>ニン</t>
    </rPh>
    <phoneticPr fontId="5"/>
  </si>
  <si>
    <t>4人</t>
    <rPh sb="1" eb="2">
      <t>ニン</t>
    </rPh>
    <phoneticPr fontId="5"/>
  </si>
  <si>
    <t>5人</t>
    <rPh sb="1" eb="2">
      <t>ニン</t>
    </rPh>
    <phoneticPr fontId="5"/>
  </si>
  <si>
    <t>A</t>
    <phoneticPr fontId="5"/>
  </si>
  <si>
    <t>B</t>
    <phoneticPr fontId="5"/>
  </si>
  <si>
    <t>C</t>
    <phoneticPr fontId="5"/>
  </si>
  <si>
    <t>D</t>
    <phoneticPr fontId="5"/>
  </si>
  <si>
    <t>E</t>
    <phoneticPr fontId="5"/>
  </si>
  <si>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5"/>
  </si>
  <si>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5"/>
  </si>
  <si>
    <t>事業所の名称</t>
    <rPh sb="0" eb="3">
      <t>ジギョウショ</t>
    </rPh>
    <rPh sb="4" eb="6">
      <t>メイショウ</t>
    </rPh>
    <phoneticPr fontId="5"/>
  </si>
  <si>
    <t>サービスの種類</t>
    <rPh sb="5" eb="7">
      <t>シュルイ</t>
    </rPh>
    <phoneticPr fontId="5"/>
  </si>
  <si>
    <t>□生活介護　　□機能訓練　　□生活訓練
□宿泊型自立訓練　　　　　　　□施設入所支援
□就労移行支援　　　　 　　　　□就労継続支援A型
□就労継続支援B型　　　　　　□共同生活援助</t>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5"/>
  </si>
  <si>
    <t>多機能型の実施　※</t>
    <rPh sb="0" eb="4">
      <t>タキノウガタ</t>
    </rPh>
    <rPh sb="5" eb="7">
      <t>ジッシ</t>
    </rPh>
    <phoneticPr fontId="5"/>
  </si>
  <si>
    <t>有　・　無</t>
    <rPh sb="0" eb="1">
      <t>アリ</t>
    </rPh>
    <rPh sb="4" eb="5">
      <t>ナ</t>
    </rPh>
    <phoneticPr fontId="5"/>
  </si>
  <si>
    <t>異　動　区　分
（該当の番号に○）</t>
    <rPh sb="0" eb="1">
      <t>イ</t>
    </rPh>
    <rPh sb="2" eb="3">
      <t>ドウ</t>
    </rPh>
    <rPh sb="4" eb="5">
      <t>ク</t>
    </rPh>
    <rPh sb="6" eb="7">
      <t>ブン</t>
    </rPh>
    <rPh sb="9" eb="11">
      <t>ガイトウ</t>
    </rPh>
    <rPh sb="12" eb="14">
      <t>バンゴウ</t>
    </rPh>
    <phoneticPr fontId="5"/>
  </si>
  <si>
    <t>１　新規　　　　　２　継続　　　　　３　変更　　　　　４　終了</t>
    <rPh sb="2" eb="4">
      <t>シンキ</t>
    </rPh>
    <rPh sb="11" eb="13">
      <t>ケイゾク</t>
    </rPh>
    <rPh sb="20" eb="22">
      <t>ヘンコウ</t>
    </rPh>
    <rPh sb="29" eb="31">
      <t>シュウリョウ</t>
    </rPh>
    <phoneticPr fontId="5"/>
  </si>
  <si>
    <t>適 用 年 月 日</t>
    <rPh sb="0" eb="1">
      <t>テキ</t>
    </rPh>
    <rPh sb="2" eb="3">
      <t>ヨウ</t>
    </rPh>
    <rPh sb="4" eb="5">
      <t>トシ</t>
    </rPh>
    <rPh sb="6" eb="7">
      <t>ツキ</t>
    </rPh>
    <rPh sb="8" eb="9">
      <t>ヒ</t>
    </rPh>
    <phoneticPr fontId="5"/>
  </si>
  <si>
    <t>１　利用者の状況</t>
    <rPh sb="2" eb="4">
      <t>リヨウ</t>
    </rPh>
    <rPh sb="4" eb="5">
      <t>シャ</t>
    </rPh>
    <rPh sb="6" eb="8">
      <t>ジョウキョウ</t>
    </rPh>
    <phoneticPr fontId="5"/>
  </si>
  <si>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5"/>
  </si>
  <si>
    <t>うち３０％　　　　　(B)＝（A)×0.3</t>
    <phoneticPr fontId="5"/>
  </si>
  <si>
    <t>加算要件に該当する利用者の数（C)＝(E)／(D)</t>
    <rPh sb="0" eb="2">
      <t>カサン</t>
    </rPh>
    <rPh sb="2" eb="4">
      <t>ヨウケン</t>
    </rPh>
    <rPh sb="5" eb="7">
      <t>ガイトウ</t>
    </rPh>
    <rPh sb="9" eb="12">
      <t>リヨウシャ</t>
    </rPh>
    <rPh sb="13" eb="14">
      <t>スウ</t>
    </rPh>
    <phoneticPr fontId="5"/>
  </si>
  <si>
    <t>（C)＞＝(B)</t>
    <phoneticPr fontId="5"/>
  </si>
  <si>
    <t>該当利用者の氏名</t>
    <rPh sb="0" eb="2">
      <t>ガイトウ</t>
    </rPh>
    <rPh sb="2" eb="5">
      <t>リヨウシャ</t>
    </rPh>
    <rPh sb="6" eb="8">
      <t>シメイ</t>
    </rPh>
    <phoneticPr fontId="5"/>
  </si>
  <si>
    <t>手帳の種類</t>
    <rPh sb="0" eb="2">
      <t>テチョウ</t>
    </rPh>
    <rPh sb="3" eb="5">
      <t>シュルイ</t>
    </rPh>
    <phoneticPr fontId="5"/>
  </si>
  <si>
    <t>手帳の等級</t>
    <rPh sb="0" eb="2">
      <t>テチョウ</t>
    </rPh>
    <rPh sb="3" eb="5">
      <t>トウキュウ</t>
    </rPh>
    <phoneticPr fontId="5"/>
  </si>
  <si>
    <t>前年度利用日数</t>
    <rPh sb="0" eb="3">
      <t>ゼンネンド</t>
    </rPh>
    <rPh sb="3" eb="5">
      <t>リヨウ</t>
    </rPh>
    <rPh sb="5" eb="7">
      <t>ニッスウ</t>
    </rPh>
    <phoneticPr fontId="5"/>
  </si>
  <si>
    <t>前年度の開所日数（D)</t>
    <rPh sb="0" eb="3">
      <t>ゼンネンド</t>
    </rPh>
    <rPh sb="4" eb="6">
      <t>カイショ</t>
    </rPh>
    <rPh sb="6" eb="8">
      <t>ニッスウ</t>
    </rPh>
    <phoneticPr fontId="5"/>
  </si>
  <si>
    <t>日</t>
    <rPh sb="0" eb="1">
      <t>ニチ</t>
    </rPh>
    <phoneticPr fontId="5"/>
  </si>
  <si>
    <t>合　計（E)</t>
    <rPh sb="0" eb="1">
      <t>ゴウ</t>
    </rPh>
    <rPh sb="2" eb="3">
      <t>ケイ</t>
    </rPh>
    <phoneticPr fontId="5"/>
  </si>
  <si>
    <t>２　加配される従業者の状況</t>
    <rPh sb="2" eb="4">
      <t>カハイ</t>
    </rPh>
    <rPh sb="7" eb="10">
      <t>ジュウギョウシャ</t>
    </rPh>
    <rPh sb="11" eb="13">
      <t>ジョウキョウ</t>
    </rPh>
    <phoneticPr fontId="5"/>
  </si>
  <si>
    <t>利用者数（A)　÷　50　＝（F)</t>
    <rPh sb="0" eb="3">
      <t>リヨウシャ</t>
    </rPh>
    <rPh sb="3" eb="4">
      <t>スウ</t>
    </rPh>
    <phoneticPr fontId="5"/>
  </si>
  <si>
    <t>加配される従業者の数　（G)</t>
    <rPh sb="0" eb="2">
      <t>カハイ</t>
    </rPh>
    <rPh sb="5" eb="8">
      <t>ジュウギョウシャ</t>
    </rPh>
    <rPh sb="9" eb="10">
      <t>スウ</t>
    </rPh>
    <phoneticPr fontId="5"/>
  </si>
  <si>
    <t>（G)＞＝（F)</t>
    <phoneticPr fontId="5"/>
  </si>
  <si>
    <t>加配される従業者の氏名</t>
    <rPh sb="0" eb="2">
      <t>カハイ</t>
    </rPh>
    <rPh sb="5" eb="8">
      <t>ジュウギョウシャ</t>
    </rPh>
    <rPh sb="9" eb="11">
      <t>シメイ</t>
    </rPh>
    <phoneticPr fontId="5"/>
  </si>
  <si>
    <t>資格・研修名等</t>
    <rPh sb="0" eb="2">
      <t>シカク</t>
    </rPh>
    <rPh sb="3" eb="5">
      <t>ケンシュウ</t>
    </rPh>
    <rPh sb="5" eb="6">
      <t>メイ</t>
    </rPh>
    <rPh sb="6" eb="7">
      <t>トウ</t>
    </rPh>
    <phoneticPr fontId="5"/>
  </si>
  <si>
    <t>添付書類</t>
    <rPh sb="0" eb="2">
      <t>テンプ</t>
    </rPh>
    <rPh sb="2" eb="4">
      <t>ショルイ</t>
    </rPh>
    <phoneticPr fontId="5"/>
  </si>
  <si>
    <t>従業者の勤務体制一覧表、組織体制図、資格証</t>
    <rPh sb="18" eb="20">
      <t>シカク</t>
    </rPh>
    <rPh sb="20" eb="21">
      <t>ショウ</t>
    </rPh>
    <phoneticPr fontId="5"/>
  </si>
  <si>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
    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5"/>
  </si>
  <si>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5"/>
  </si>
  <si>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5"/>
  </si>
  <si>
    <t>注４　前年度に当該加算を算定しており、新年度も引き続き算定するものとしてこの届出書を提出する場合には、
　　「異動区分」欄　において「２　継続」に○を付すこと。</t>
    <rPh sb="0" eb="1">
      <t>チュウ</t>
    </rPh>
    <phoneticPr fontId="5"/>
  </si>
  <si>
    <t>注５　加配する従業者等に変動が生じたときは、本様式により速やかに「３　変更」の届出を行うこと。</t>
    <rPh sb="0" eb="1">
      <t>チュウ</t>
    </rPh>
    <rPh sb="10" eb="11">
      <t>トウ</t>
    </rPh>
    <phoneticPr fontId="5"/>
  </si>
  <si>
    <t>（高松市様式20/02)</t>
    <rPh sb="1" eb="4">
      <t>タカマツシ</t>
    </rPh>
    <rPh sb="4" eb="6">
      <t>ヨウシキ</t>
    </rPh>
    <phoneticPr fontId="5"/>
  </si>
  <si>
    <r>
      <rPr>
        <sz val="11"/>
        <color indexed="10"/>
        <rFont val="ＭＳ Ｐゴシック"/>
        <family val="3"/>
        <charset val="128"/>
      </rPr>
      <t>令和２</t>
    </r>
    <r>
      <rPr>
        <sz val="11"/>
        <color theme="1"/>
        <rFont val="ＭＳ Ｐゴシック"/>
        <family val="2"/>
        <scheme val="minor"/>
      </rPr>
      <t>年</t>
    </r>
    <r>
      <rPr>
        <sz val="11"/>
        <color indexed="10"/>
        <rFont val="ＭＳ Ｐゴシック"/>
        <family val="3"/>
        <charset val="128"/>
      </rPr>
      <t>２</t>
    </r>
    <r>
      <rPr>
        <sz val="11"/>
        <color theme="1"/>
        <rFont val="ＭＳ Ｐゴシック"/>
        <family val="2"/>
        <scheme val="minor"/>
      </rPr>
      <t>月</t>
    </r>
    <r>
      <rPr>
        <sz val="11"/>
        <color indexed="10"/>
        <rFont val="ＭＳ Ｐゴシック"/>
        <family val="3"/>
        <charset val="128"/>
      </rPr>
      <t>２９</t>
    </r>
    <r>
      <rPr>
        <sz val="11"/>
        <color theme="1"/>
        <rFont val="ＭＳ Ｐゴシック"/>
        <family val="2"/>
        <scheme val="minor"/>
      </rPr>
      <t>日　提出</t>
    </r>
    <rPh sb="0" eb="2">
      <t>レイワ</t>
    </rPh>
    <rPh sb="3" eb="4">
      <t>ネン</t>
    </rPh>
    <rPh sb="5" eb="6">
      <t>ガツ</t>
    </rPh>
    <rPh sb="8" eb="9">
      <t>ニチ</t>
    </rPh>
    <rPh sb="10" eb="12">
      <t>テイシュツ</t>
    </rPh>
    <phoneticPr fontId="5"/>
  </si>
  <si>
    <t>高松作業所</t>
    <rPh sb="0" eb="2">
      <t>タカマツ</t>
    </rPh>
    <rPh sb="2" eb="4">
      <t>サギョウ</t>
    </rPh>
    <rPh sb="4" eb="5">
      <t>ショ</t>
    </rPh>
    <phoneticPr fontId="5"/>
  </si>
  <si>
    <r>
      <rPr>
        <sz val="10"/>
        <color indexed="10"/>
        <rFont val="ＭＳ Ｐゴシック"/>
        <family val="3"/>
        <charset val="128"/>
      </rPr>
      <t>☑</t>
    </r>
    <r>
      <rPr>
        <sz val="10"/>
        <color indexed="8"/>
        <rFont val="ＭＳ Ｐゴシック"/>
        <family val="3"/>
        <charset val="128"/>
      </rPr>
      <t>生活介護　　□機能訓練　　□生活訓練
□宿泊型自立訓練　　　　　　　□施設入所支援
□就労移行支援　　　　 　　　　□就労継続支援A型
□就労継続支援B型　　　　　　□共同生活援助</t>
    </r>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5"/>
  </si>
  <si>
    <r>
      <rPr>
        <sz val="12"/>
        <color indexed="10"/>
        <rFont val="ＭＳ Ｐゴシック"/>
        <family val="3"/>
        <charset val="128"/>
      </rPr>
      <t>令和２</t>
    </r>
    <r>
      <rPr>
        <sz val="12"/>
        <rFont val="ＭＳ Ｐゴシック"/>
        <family val="3"/>
        <charset val="128"/>
      </rPr>
      <t>年　</t>
    </r>
    <r>
      <rPr>
        <sz val="12"/>
        <color indexed="10"/>
        <rFont val="ＭＳ Ｐゴシック"/>
        <family val="3"/>
        <charset val="128"/>
      </rPr>
      <t>４</t>
    </r>
    <r>
      <rPr>
        <sz val="12"/>
        <rFont val="ＭＳ Ｐゴシック"/>
        <family val="3"/>
        <charset val="128"/>
      </rPr>
      <t>　月　</t>
    </r>
    <r>
      <rPr>
        <sz val="12"/>
        <color indexed="10"/>
        <rFont val="ＭＳ Ｐゴシック"/>
        <family val="3"/>
        <charset val="128"/>
      </rPr>
      <t>１</t>
    </r>
    <r>
      <rPr>
        <sz val="12"/>
        <rFont val="ＭＳ Ｐゴシック"/>
        <family val="3"/>
        <charset val="128"/>
      </rPr>
      <t>　日</t>
    </r>
    <rPh sb="0" eb="2">
      <t>レイワ</t>
    </rPh>
    <rPh sb="3" eb="4">
      <t>ネン</t>
    </rPh>
    <rPh sb="4" eb="5">
      <t>ヘイネン</t>
    </rPh>
    <rPh sb="7" eb="8">
      <t>ツキ</t>
    </rPh>
    <rPh sb="11" eb="12">
      <t>ヒ</t>
    </rPh>
    <phoneticPr fontId="5"/>
  </si>
  <si>
    <t>AA　一郎</t>
    <rPh sb="3" eb="5">
      <t>イチロウ</t>
    </rPh>
    <phoneticPr fontId="5"/>
  </si>
  <si>
    <t>身体障害者手帳（視覚）</t>
    <rPh sb="0" eb="2">
      <t>シンタイ</t>
    </rPh>
    <rPh sb="2" eb="5">
      <t>ショウガイシャ</t>
    </rPh>
    <rPh sb="5" eb="7">
      <t>テチョウ</t>
    </rPh>
    <rPh sb="8" eb="10">
      <t>シカク</t>
    </rPh>
    <phoneticPr fontId="5"/>
  </si>
  <si>
    <t>１級</t>
    <rPh sb="1" eb="2">
      <t>キュウ</t>
    </rPh>
    <phoneticPr fontId="5"/>
  </si>
  <si>
    <t>BB　次郎</t>
    <rPh sb="3" eb="5">
      <t>ジロウ</t>
    </rPh>
    <phoneticPr fontId="5"/>
  </si>
  <si>
    <t>身体障害者手帳（聴覚）、療育手帳</t>
    <rPh sb="0" eb="2">
      <t>シンタイ</t>
    </rPh>
    <rPh sb="2" eb="5">
      <t>ショウガイシャ</t>
    </rPh>
    <rPh sb="5" eb="7">
      <t>テチョウ</t>
    </rPh>
    <rPh sb="8" eb="10">
      <t>チョウカク</t>
    </rPh>
    <rPh sb="12" eb="14">
      <t>リョウイク</t>
    </rPh>
    <rPh sb="14" eb="16">
      <t>テチョウ</t>
    </rPh>
    <phoneticPr fontId="5"/>
  </si>
  <si>
    <t>２級、A</t>
    <rPh sb="1" eb="2">
      <t>キュウ</t>
    </rPh>
    <phoneticPr fontId="5"/>
  </si>
  <si>
    <t>CC　三郎</t>
    <rPh sb="3" eb="5">
      <t>サブロウ</t>
    </rPh>
    <phoneticPr fontId="5"/>
  </si>
  <si>
    <t>DD　四郎</t>
    <rPh sb="3" eb="5">
      <t>シロウ</t>
    </rPh>
    <phoneticPr fontId="5"/>
  </si>
  <si>
    <t>EE　花子</t>
    <rPh sb="3" eb="5">
      <t>ハナコ</t>
    </rPh>
    <phoneticPr fontId="5"/>
  </si>
  <si>
    <t>身体障害者手帳（聴覚）</t>
    <rPh sb="0" eb="2">
      <t>シンタイ</t>
    </rPh>
    <rPh sb="2" eb="5">
      <t>ショウガイシャ</t>
    </rPh>
    <rPh sb="5" eb="7">
      <t>テチョウ</t>
    </rPh>
    <rPh sb="8" eb="10">
      <t>チョウカク</t>
    </rPh>
    <phoneticPr fontId="5"/>
  </si>
  <si>
    <t>２級</t>
    <rPh sb="1" eb="2">
      <t>キュウ</t>
    </rPh>
    <phoneticPr fontId="5"/>
  </si>
  <si>
    <t>FF　五郎</t>
    <rPh sb="3" eb="5">
      <t>ゴロウ</t>
    </rPh>
    <phoneticPr fontId="5"/>
  </si>
  <si>
    <t>GG　太郎</t>
    <rPh sb="3" eb="5">
      <t>タロウ</t>
    </rPh>
    <phoneticPr fontId="5"/>
  </si>
  <si>
    <t>HH　勝</t>
    <rPh sb="3" eb="4">
      <t>マサル</t>
    </rPh>
    <phoneticPr fontId="5"/>
  </si>
  <si>
    <t>○○○○・・・・・</t>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</si>
  <si>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</si>
  <si>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</si>
  <si>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</si>
  <si>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</si>
  <si>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</si>
  <si>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</si>
  <si>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</si>
  <si>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</si>
  <si>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</si>
  <si>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</si>
  <si>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</si>
  <si>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</si>
  <si>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</si>
  <si>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</si>
  <si>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H27.11月～</t>
    <rPh sb="6" eb="7">
      <t>ガツ</t>
    </rPh>
    <phoneticPr fontId="61"/>
  </si>
  <si>
    <t>送迎加算（Ⅰ・Ⅱ）算定確認シート</t>
    <rPh sb="0" eb="2">
      <t>ソウゲイ</t>
    </rPh>
    <rPh sb="2" eb="4">
      <t>カサン</t>
    </rPh>
    <rPh sb="9" eb="11">
      <t>サンテイ</t>
    </rPh>
    <rPh sb="11" eb="13">
      <t>カクニン</t>
    </rPh>
    <phoneticPr fontId="61"/>
  </si>
  <si>
    <t xml:space="preserve">  対象事業：
  生活介護 ・ 自立訓練（機能訓練）・
　自立訓練（生活訓練） ・ 就労移行支援・
  就労継続支援A型 ・ 就労継続支援B型</t>
    <rPh sb="2" eb="4">
      <t>タイショウ</t>
    </rPh>
    <rPh sb="4" eb="6">
      <t>ジギョウ</t>
    </rPh>
    <rPh sb="10" eb="12">
      <t>セイカツ</t>
    </rPh>
    <rPh sb="12" eb="14">
      <t>カイゴ</t>
    </rPh>
    <rPh sb="17" eb="19">
      <t>ジリツ</t>
    </rPh>
    <rPh sb="19" eb="21">
      <t>クンレン</t>
    </rPh>
    <rPh sb="22" eb="24">
      <t>キノウ</t>
    </rPh>
    <rPh sb="24" eb="26">
      <t>クンレン</t>
    </rPh>
    <rPh sb="30" eb="32">
      <t>ジリツ</t>
    </rPh>
    <rPh sb="32" eb="34">
      <t>クンレン</t>
    </rPh>
    <rPh sb="35" eb="37">
      <t>セイカツ</t>
    </rPh>
    <rPh sb="37" eb="39">
      <t>クンレン</t>
    </rPh>
    <rPh sb="43" eb="45">
      <t>シュウロウ</t>
    </rPh>
    <rPh sb="45" eb="47">
      <t>イコウ</t>
    </rPh>
    <rPh sb="47" eb="49">
      <t>シエン</t>
    </rPh>
    <rPh sb="53" eb="55">
      <t>シュウロウ</t>
    </rPh>
    <rPh sb="55" eb="57">
      <t>ケイゾク</t>
    </rPh>
    <rPh sb="57" eb="59">
      <t>シエン</t>
    </rPh>
    <rPh sb="60" eb="61">
      <t>ガタ</t>
    </rPh>
    <rPh sb="64" eb="66">
      <t>シュウロウ</t>
    </rPh>
    <rPh sb="66" eb="68">
      <t>ケイゾク</t>
    </rPh>
    <rPh sb="68" eb="70">
      <t>シエン</t>
    </rPh>
    <rPh sb="71" eb="72">
      <t>ガタ</t>
    </rPh>
    <phoneticPr fontId="61"/>
  </si>
  <si>
    <t>事業所番号</t>
    <rPh sb="0" eb="2">
      <t>ジギョウ</t>
    </rPh>
    <rPh sb="2" eb="3">
      <t>ショ</t>
    </rPh>
    <rPh sb="3" eb="5">
      <t>バンゴウ</t>
    </rPh>
    <phoneticPr fontId="61"/>
  </si>
  <si>
    <t>事業所名</t>
    <rPh sb="0" eb="3">
      <t>ジギョウショ</t>
    </rPh>
    <rPh sb="3" eb="4">
      <t>メイ</t>
    </rPh>
    <phoneticPr fontId="61"/>
  </si>
  <si>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61"/>
  </si>
  <si>
    <t>人</t>
    <rPh sb="0" eb="1">
      <t>ニン</t>
    </rPh>
    <phoneticPr fontId="61"/>
  </si>
  <si>
    <t>←</t>
    <phoneticPr fontId="61"/>
  </si>
  <si>
    <t>多機能型事業所又は同一敷地内に複数の事業所が存する場合については、原則として一の事業所として取り扱う。ただし、事業所ごとに送迎が行われている場合など、高松市長が特に必要と認める場合についてはこの限りではない</t>
    <rPh sb="0" eb="4">
      <t>タキノウガタ</t>
    </rPh>
    <rPh sb="4" eb="7">
      <t>ジギョウショ</t>
    </rPh>
    <rPh sb="7" eb="8">
      <t>マタ</t>
    </rPh>
    <rPh sb="88" eb="90">
      <t>バアイ</t>
    </rPh>
    <rPh sb="97" eb="98">
      <t>カギ</t>
    </rPh>
    <phoneticPr fontId="61"/>
  </si>
  <si>
    <t>算定を届け出ている送迎加算の種別（ⅠまたはⅡのいずれか）</t>
    <rPh sb="0" eb="2">
      <t>サンテイ</t>
    </rPh>
    <rPh sb="3" eb="4">
      <t>トド</t>
    </rPh>
    <rPh sb="5" eb="6">
      <t>デ</t>
    </rPh>
    <rPh sb="9" eb="11">
      <t>ソウゲイ</t>
    </rPh>
    <rPh sb="11" eb="13">
      <t>カサン</t>
    </rPh>
    <rPh sb="14" eb="16">
      <t>シュベツ</t>
    </rPh>
    <phoneticPr fontId="61"/>
  </si>
  <si>
    <t>ⅠまたはⅡのいずれかを記載してください</t>
    <rPh sb="11" eb="13">
      <t>キサイ</t>
    </rPh>
    <phoneticPr fontId="61"/>
  </si>
  <si>
    <r>
      <t>送迎加算　Ⅰ　…　1回</t>
    </r>
    <r>
      <rPr>
        <sz val="11"/>
        <rFont val="MS UI Gothic"/>
        <family val="3"/>
        <charset val="128"/>
      </rPr>
      <t>（片道）</t>
    </r>
    <r>
      <rPr>
        <sz val="11"/>
        <color indexed="8"/>
        <rFont val="MS UI Gothic"/>
        <family val="3"/>
        <charset val="128"/>
      </rPr>
      <t>の送迎につき平均10人以上が利用し※、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t>
    </r>
    <r>
      <rPr>
        <sz val="11"/>
        <rFont val="MS UI Gothic"/>
        <family val="3"/>
        <charset val="128"/>
      </rPr>
      <t>（片道）</t>
    </r>
    <r>
      <rPr>
        <sz val="11"/>
        <color indexed="8"/>
        <rFont val="MS UI Gothic"/>
        <family val="3"/>
        <charset val="128"/>
      </rPr>
      <t>の送迎につき平均10人以上が利用し※、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61"/>
  </si>
  <si>
    <t>サービス提供年月</t>
    <rPh sb="4" eb="6">
      <t>テイキョウ</t>
    </rPh>
    <rPh sb="6" eb="8">
      <t>ネンゲツ</t>
    </rPh>
    <phoneticPr fontId="61"/>
  </si>
  <si>
    <t>年</t>
    <rPh sb="0" eb="1">
      <t>ネン</t>
    </rPh>
    <phoneticPr fontId="61"/>
  </si>
  <si>
    <t>月</t>
    <rPh sb="0" eb="1">
      <t>ガツ</t>
    </rPh>
    <phoneticPr fontId="61"/>
  </si>
  <si>
    <t>週</t>
    <rPh sb="0" eb="1">
      <t>シュウ</t>
    </rPh>
    <phoneticPr fontId="61"/>
  </si>
  <si>
    <t>1週目</t>
    <rPh sb="1" eb="2">
      <t>シュウ</t>
    </rPh>
    <rPh sb="2" eb="3">
      <t>メ</t>
    </rPh>
    <phoneticPr fontId="61"/>
  </si>
  <si>
    <t>2週目</t>
    <rPh sb="1" eb="2">
      <t>シュウ</t>
    </rPh>
    <rPh sb="2" eb="3">
      <t>メ</t>
    </rPh>
    <phoneticPr fontId="61"/>
  </si>
  <si>
    <t>3週目</t>
    <rPh sb="1" eb="2">
      <t>シュウ</t>
    </rPh>
    <rPh sb="2" eb="3">
      <t>メ</t>
    </rPh>
    <phoneticPr fontId="61"/>
  </si>
  <si>
    <t>4週目</t>
    <rPh sb="1" eb="2">
      <t>シュウ</t>
    </rPh>
    <rPh sb="2" eb="3">
      <t>メ</t>
    </rPh>
    <phoneticPr fontId="61"/>
  </si>
  <si>
    <t>5週目</t>
    <rPh sb="1" eb="2">
      <t>シュウ</t>
    </rPh>
    <rPh sb="2" eb="3">
      <t>メ</t>
    </rPh>
    <phoneticPr fontId="61"/>
  </si>
  <si>
    <t>6週目</t>
    <rPh sb="1" eb="2">
      <t>シュウ</t>
    </rPh>
    <rPh sb="2" eb="3">
      <t>メ</t>
    </rPh>
    <phoneticPr fontId="61"/>
  </si>
  <si>
    <t>曜日</t>
    <rPh sb="0" eb="2">
      <t>ヨウビ</t>
    </rPh>
    <phoneticPr fontId="61"/>
  </si>
  <si>
    <t>月</t>
    <rPh sb="0" eb="1">
      <t>ゲツ</t>
    </rPh>
    <phoneticPr fontId="61"/>
  </si>
  <si>
    <t>火</t>
  </si>
  <si>
    <t>水</t>
  </si>
  <si>
    <t>木</t>
  </si>
  <si>
    <t>金</t>
  </si>
  <si>
    <t>土</t>
  </si>
  <si>
    <t>日</t>
  </si>
  <si>
    <t>月</t>
  </si>
  <si>
    <t>日付</t>
    <rPh sb="0" eb="2">
      <t>ヒヅケ</t>
    </rPh>
    <phoneticPr fontId="61"/>
  </si>
  <si>
    <t>利用人数</t>
    <rPh sb="0" eb="2">
      <t>リヨウ</t>
    </rPh>
    <rPh sb="2" eb="4">
      <t>ニンズウ</t>
    </rPh>
    <phoneticPr fontId="61"/>
  </si>
  <si>
    <t>往（迎）</t>
    <rPh sb="0" eb="1">
      <t>オウ</t>
    </rPh>
    <rPh sb="2" eb="3">
      <t>ムカ</t>
    </rPh>
    <phoneticPr fontId="61"/>
  </si>
  <si>
    <t>復（送）</t>
    <rPh sb="0" eb="1">
      <t>フク</t>
    </rPh>
    <rPh sb="2" eb="3">
      <t>オク</t>
    </rPh>
    <phoneticPr fontId="61"/>
  </si>
  <si>
    <t>計</t>
    <rPh sb="0" eb="1">
      <t>ケイ</t>
    </rPh>
    <phoneticPr fontId="61"/>
  </si>
  <si>
    <t>実施回数（1日当たり）</t>
    <rPh sb="0" eb="2">
      <t>ジッシ</t>
    </rPh>
    <rPh sb="2" eb="4">
      <t>カイスウ</t>
    </rPh>
    <rPh sb="6" eb="7">
      <t>ヒ</t>
    </rPh>
    <rPh sb="7" eb="8">
      <t>ア</t>
    </rPh>
    <phoneticPr fontId="61"/>
  </si>
  <si>
    <r>
      <t>実施</t>
    </r>
    <r>
      <rPr>
        <sz val="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61"/>
  </si>
  <si>
    <t>＜当月の送迎実績＞</t>
    <rPh sb="1" eb="3">
      <t>トウゲツ</t>
    </rPh>
    <rPh sb="4" eb="6">
      <t>ソウゲイ</t>
    </rPh>
    <rPh sb="6" eb="8">
      <t>ジッセキ</t>
    </rPh>
    <phoneticPr fontId="61"/>
  </si>
  <si>
    <t>A） 1回（片道）の送迎につき、平均10人以上が利用している。</t>
    <rPh sb="4" eb="5">
      <t>カイ</t>
    </rPh>
    <rPh sb="6" eb="8">
      <t>カタミチ</t>
    </rPh>
    <rPh sb="10" eb="12">
      <t>ソウゲイ</t>
    </rPh>
    <rPh sb="16" eb="18">
      <t>ヘイキン</t>
    </rPh>
    <rPh sb="20" eb="21">
      <t>ニン</t>
    </rPh>
    <rPh sb="21" eb="23">
      <t>イジョウ</t>
    </rPh>
    <rPh sb="24" eb="26">
      <t>リヨウ</t>
    </rPh>
    <phoneticPr fontId="61"/>
  </si>
  <si>
    <t>⇒</t>
    <phoneticPr fontId="61"/>
  </si>
  <si>
    <t>※実績（1回平均</t>
    <rPh sb="1" eb="3">
      <t>ジッセキ</t>
    </rPh>
    <rPh sb="5" eb="6">
      <t>カイ</t>
    </rPh>
    <rPh sb="6" eb="8">
      <t>ヘイキン</t>
    </rPh>
    <phoneticPr fontId="61"/>
  </si>
  <si>
    <t>利用）</t>
    <rPh sb="0" eb="2">
      <t>リヨウ</t>
    </rPh>
    <phoneticPr fontId="61"/>
  </si>
  <si>
    <r>
      <t xml:space="preserve"> 　</t>
    </r>
    <r>
      <rPr>
        <u/>
        <sz val="11"/>
        <color indexed="8"/>
        <rFont val="MS UI Gothic"/>
        <family val="3"/>
        <charset val="128"/>
      </rPr>
      <t>A)またはA’）</t>
    </r>
    <r>
      <rPr>
        <sz val="11"/>
        <color indexed="8"/>
        <rFont val="MS UI Gothic"/>
        <family val="3"/>
        <charset val="128"/>
      </rPr>
      <t>と</t>
    </r>
    <r>
      <rPr>
        <u/>
        <sz val="11"/>
        <color indexed="8"/>
        <rFont val="MS UI Gothic"/>
        <family val="3"/>
        <charset val="128"/>
      </rPr>
      <t>B</t>
    </r>
    <r>
      <rPr>
        <sz val="11"/>
        <color indexed="8"/>
        <rFont val="MS UI Gothic"/>
        <family val="3"/>
        <charset val="128"/>
      </rPr>
      <t>)のいずれも「該当」の場合、 加算Ⅰが算定可能です。
　 いずれか一つが「該当」の場合は加算Ⅱとなります。</t>
    </r>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61"/>
  </si>
  <si>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61"/>
  </si>
  <si>
    <t>※実績（月平均</t>
    <rPh sb="1" eb="3">
      <t>ジッセキ</t>
    </rPh>
    <rPh sb="4" eb="5">
      <t>ツキ</t>
    </rPh>
    <rPh sb="5" eb="7">
      <t>ヘイキン</t>
    </rPh>
    <phoneticPr fontId="61"/>
  </si>
  <si>
    <t>B） 週3日以上の送迎を行っている。</t>
    <rPh sb="3" eb="4">
      <t>シュウ</t>
    </rPh>
    <rPh sb="5" eb="6">
      <t>ニチ</t>
    </rPh>
    <rPh sb="6" eb="8">
      <t>イジョウ</t>
    </rPh>
    <rPh sb="9" eb="11">
      <t>ソウゲイ</t>
    </rPh>
    <rPh sb="12" eb="13">
      <t>オコナ</t>
    </rPh>
    <phoneticPr fontId="61"/>
  </si>
  <si>
    <t>（　有効週数</t>
    <rPh sb="2" eb="4">
      <t>ユウコウ</t>
    </rPh>
    <rPh sb="4" eb="5">
      <t>シュウ</t>
    </rPh>
    <rPh sb="5" eb="6">
      <t>スウ</t>
    </rPh>
    <phoneticPr fontId="61"/>
  </si>
  <si>
    <t>）</t>
    <phoneticPr fontId="61"/>
  </si>
  <si>
    <t>※実績（週平均</t>
    <rPh sb="1" eb="3">
      <t>ジッセキ</t>
    </rPh>
    <rPh sb="4" eb="5">
      <t>シュウ</t>
    </rPh>
    <rPh sb="5" eb="7">
      <t>ヘイキン</t>
    </rPh>
    <phoneticPr fontId="61"/>
  </si>
  <si>
    <t>実施）</t>
    <rPh sb="0" eb="2">
      <t>ジッシ</t>
    </rPh>
    <phoneticPr fontId="61"/>
  </si>
  <si>
    <t>記載例</t>
    <rPh sb="0" eb="2">
      <t>キサイ</t>
    </rPh>
    <rPh sb="2" eb="3">
      <t>レイ</t>
    </rPh>
    <phoneticPr fontId="61"/>
  </si>
  <si>
    <t>就労継続支援事業所高松</t>
    <rPh sb="0" eb="2">
      <t>シュウロウ</t>
    </rPh>
    <rPh sb="2" eb="4">
      <t>ケイゾク</t>
    </rPh>
    <rPh sb="4" eb="6">
      <t>シエン</t>
    </rPh>
    <rPh sb="6" eb="8">
      <t>ジギョウ</t>
    </rPh>
    <rPh sb="8" eb="9">
      <t>ショ</t>
    </rPh>
    <rPh sb="9" eb="11">
      <t>タカマツ</t>
    </rPh>
    <phoneticPr fontId="61"/>
  </si>
  <si>
    <t>Ⅰ</t>
    <phoneticPr fontId="61"/>
  </si>
  <si>
    <r>
      <t>送迎加算　Ⅰ　…　1回</t>
    </r>
    <r>
      <rPr>
        <sz val="11"/>
        <rFont val="MS UI Gothic"/>
        <family val="3"/>
        <charset val="128"/>
      </rPr>
      <t>（片道）の</t>
    </r>
    <r>
      <rPr>
        <sz val="11"/>
        <color indexed="8"/>
        <rFont val="MS UI Gothic"/>
        <family val="3"/>
        <charset val="128"/>
      </rPr>
      <t>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t>
    </r>
    <r>
      <rPr>
        <sz val="11"/>
        <rFont val="MS UI Gothic"/>
        <family val="3"/>
        <charset val="128"/>
      </rPr>
      <t>回（片道）の</t>
    </r>
    <r>
      <rPr>
        <sz val="11"/>
        <color indexed="8"/>
        <rFont val="MS UI Gothic"/>
        <family val="3"/>
        <charset val="128"/>
      </rPr>
      <t>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61"/>
  </si>
  <si>
    <t>Ｒ1</t>
    <phoneticPr fontId="61"/>
  </si>
  <si>
    <r>
      <t>実施</t>
    </r>
    <r>
      <rPr>
        <sz val="10"/>
        <color indexed="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61"/>
  </si>
  <si>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</si>
  <si>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</si>
  <si>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</si>
  <si>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</si>
  <si>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</si>
  <si>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</si>
  <si>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</si>
  <si>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</si>
  <si>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</si>
  <si>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</si>
  <si>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</si>
  <si>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</si>
  <si>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</si>
  <si>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</si>
  <si>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</si>
  <si>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</si>
  <si>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就職先事業所名</t>
    <rPh sb="0" eb="3">
      <t>シュウショクサキ</t>
    </rPh>
    <rPh sb="3" eb="6">
      <t>ジギョウショ</t>
    </rPh>
    <rPh sb="6" eb="7">
      <t>メイ</t>
    </rPh>
    <phoneticPr fontId="5"/>
  </si>
  <si>
    <t>届出時点の継続状況</t>
    <rPh sb="0" eb="2">
      <t>トドケデ</t>
    </rPh>
    <rPh sb="2" eb="4">
      <t>ジテン</t>
    </rPh>
    <rPh sb="5" eb="7">
      <t>ケイゾク</t>
    </rPh>
    <rPh sb="7" eb="9">
      <t>ジョウキョウ</t>
    </rPh>
    <phoneticPr fontId="5"/>
  </si>
  <si>
    <t>在 職 証 明 書</t>
    <phoneticPr fontId="84"/>
  </si>
  <si>
    <t>労働者</t>
    <rPh sb="0" eb="3">
      <t>ロウドウシャ</t>
    </rPh>
    <phoneticPr fontId="84"/>
  </si>
  <si>
    <t>ﾌﾘｶﾞﾅ</t>
    <phoneticPr fontId="84"/>
  </si>
  <si>
    <t>氏名</t>
    <rPh sb="0" eb="2">
      <t>シメイ</t>
    </rPh>
    <phoneticPr fontId="84"/>
  </si>
  <si>
    <t>生年月日</t>
    <rPh sb="0" eb="2">
      <t>セイネン</t>
    </rPh>
    <rPh sb="2" eb="4">
      <t>ガッピ</t>
    </rPh>
    <phoneticPr fontId="84"/>
  </si>
  <si>
    <t>年</t>
    <rPh sb="0" eb="1">
      <t>ネン</t>
    </rPh>
    <phoneticPr fontId="84"/>
  </si>
  <si>
    <t>月</t>
    <rPh sb="0" eb="1">
      <t>ツキ</t>
    </rPh>
    <phoneticPr fontId="84"/>
  </si>
  <si>
    <t>日生</t>
    <rPh sb="0" eb="1">
      <t>ニチ</t>
    </rPh>
    <rPh sb="1" eb="2">
      <t>ウ</t>
    </rPh>
    <phoneticPr fontId="84"/>
  </si>
  <si>
    <t>住所</t>
    <rPh sb="0" eb="2">
      <t>ジュウショ</t>
    </rPh>
    <phoneticPr fontId="84"/>
  </si>
  <si>
    <t>上記の者、下記のとおり在職していることを証明します。</t>
    <rPh sb="5" eb="7">
      <t>カキ</t>
    </rPh>
    <phoneticPr fontId="84"/>
  </si>
  <si>
    <t>雇用期間</t>
    <rPh sb="0" eb="2">
      <t>コヨウ</t>
    </rPh>
    <rPh sb="2" eb="4">
      <t>キカン</t>
    </rPh>
    <phoneticPr fontId="84"/>
  </si>
  <si>
    <t>日から</t>
    <rPh sb="0" eb="1">
      <t>ニチ</t>
    </rPh>
    <phoneticPr fontId="84"/>
  </si>
  <si>
    <t>日まで</t>
    <rPh sb="0" eb="1">
      <t>ニチ</t>
    </rPh>
    <phoneticPr fontId="84"/>
  </si>
  <si>
    <t>就業場所</t>
    <rPh sb="0" eb="2">
      <t>シュウギョウ</t>
    </rPh>
    <rPh sb="2" eb="4">
      <t>バショ</t>
    </rPh>
    <phoneticPr fontId="84"/>
  </si>
  <si>
    <t>職務内容</t>
    <phoneticPr fontId="84"/>
  </si>
  <si>
    <t>就業時間</t>
    <rPh sb="0" eb="2">
      <t>シュウギョウ</t>
    </rPh>
    <rPh sb="2" eb="4">
      <t>ジカン</t>
    </rPh>
    <phoneticPr fontId="84"/>
  </si>
  <si>
    <t>時</t>
    <rPh sb="0" eb="1">
      <t>ジ</t>
    </rPh>
    <phoneticPr fontId="84"/>
  </si>
  <si>
    <t>分から</t>
    <rPh sb="0" eb="1">
      <t>ブン</t>
    </rPh>
    <phoneticPr fontId="84"/>
  </si>
  <si>
    <t>分まで</t>
    <rPh sb="0" eb="1">
      <t>フン</t>
    </rPh>
    <phoneticPr fontId="84"/>
  </si>
  <si>
    <t>備考</t>
    <rPh sb="0" eb="2">
      <t>ビコウ</t>
    </rPh>
    <phoneticPr fontId="84"/>
  </si>
  <si>
    <t>日</t>
    <rPh sb="0" eb="1">
      <t>ニチ</t>
    </rPh>
    <phoneticPr fontId="84"/>
  </si>
  <si>
    <t>事業所名</t>
    <phoneticPr fontId="84"/>
  </si>
  <si>
    <t>代表者名</t>
    <phoneticPr fontId="84"/>
  </si>
  <si>
    <t>　　　　年　　月　　日</t>
    <rPh sb="4" eb="5">
      <t>ネン</t>
    </rPh>
    <rPh sb="7" eb="8">
      <t>ガツ</t>
    </rPh>
    <rPh sb="10" eb="11">
      <t>ニチ</t>
    </rPh>
    <phoneticPr fontId="5"/>
  </si>
  <si>
    <t>高松市長　殿</t>
    <rPh sb="0" eb="2">
      <t>タカマツ</t>
    </rPh>
    <rPh sb="2" eb="4">
      <t>シチョウ</t>
    </rPh>
    <rPh sb="5" eb="6">
      <t>ドノ</t>
    </rPh>
    <phoneticPr fontId="5"/>
  </si>
  <si>
    <t>届出者</t>
    <rPh sb="0" eb="2">
      <t>トドケデ</t>
    </rPh>
    <rPh sb="2" eb="3">
      <t>シャ</t>
    </rPh>
    <phoneticPr fontId="5"/>
  </si>
  <si>
    <t>（設置者）</t>
    <rPh sb="1" eb="4">
      <t>セッチシャ</t>
    </rPh>
    <phoneticPr fontId="5"/>
  </si>
  <si>
    <t>名称</t>
    <rPh sb="0" eb="2">
      <t>メイショウ</t>
    </rPh>
    <phoneticPr fontId="5"/>
  </si>
  <si>
    <t>代表者の氏名</t>
    <rPh sb="0" eb="3">
      <t>ダイヒョウシャ</t>
    </rPh>
    <rPh sb="4" eb="6">
      <t>シメイ</t>
    </rPh>
    <phoneticPr fontId="5"/>
  </si>
  <si>
    <t>所在地</t>
    <rPh sb="0" eb="3">
      <t>ショザイチ</t>
    </rPh>
    <phoneticPr fontId="5"/>
  </si>
  <si>
    <t>受給者証番号</t>
    <rPh sb="0" eb="3">
      <t>ジュキュウシャ</t>
    </rPh>
    <rPh sb="3" eb="4">
      <t>ショウ</t>
    </rPh>
    <rPh sb="4" eb="6">
      <t>バンゴウ</t>
    </rPh>
    <phoneticPr fontId="5"/>
  </si>
  <si>
    <t>事業所の対応</t>
    <phoneticPr fontId="5"/>
  </si>
  <si>
    <t>◆添付書類</t>
    <phoneticPr fontId="5"/>
  </si>
  <si>
    <t>　</t>
    <phoneticPr fontId="5"/>
  </si>
  <si>
    <t>個別支援計画</t>
    <phoneticPr fontId="5"/>
  </si>
  <si>
    <t>就労移行支援サービス</t>
    <rPh sb="0" eb="2">
      <t>シュウロウ</t>
    </rPh>
    <rPh sb="2" eb="4">
      <t>イコウ</t>
    </rPh>
    <rPh sb="4" eb="6">
      <t>シエン</t>
    </rPh>
    <phoneticPr fontId="5"/>
  </si>
  <si>
    <t>就労継続支援A型サービス</t>
    <rPh sb="0" eb="2">
      <t>シュウロウ</t>
    </rPh>
    <rPh sb="2" eb="4">
      <t>ケイゾク</t>
    </rPh>
    <rPh sb="4" eb="6">
      <t>シエン</t>
    </rPh>
    <rPh sb="7" eb="8">
      <t>ガタ</t>
    </rPh>
    <phoneticPr fontId="5"/>
  </si>
  <si>
    <t>利用者の在宅利用届</t>
    <rPh sb="0" eb="3">
      <t>リヨウシャ</t>
    </rPh>
    <rPh sb="4" eb="6">
      <t>ザイタク</t>
    </rPh>
    <rPh sb="6" eb="8">
      <t>リヨウ</t>
    </rPh>
    <rPh sb="8" eb="9">
      <t>トドケ</t>
    </rPh>
    <phoneticPr fontId="4"/>
  </si>
  <si>
    <t>　在宅でのサービス利用を希望する者に対し、次のとおり支援を行いますので、届け出ます。</t>
    <rPh sb="1" eb="3">
      <t>ザイタク</t>
    </rPh>
    <rPh sb="9" eb="11">
      <t>リヨウ</t>
    </rPh>
    <rPh sb="12" eb="14">
      <t>キボウ</t>
    </rPh>
    <rPh sb="16" eb="17">
      <t>シャ</t>
    </rPh>
    <rPh sb="18" eb="19">
      <t>タイ</t>
    </rPh>
    <rPh sb="21" eb="22">
      <t>ツギ</t>
    </rPh>
    <rPh sb="26" eb="28">
      <t>シエン</t>
    </rPh>
    <rPh sb="29" eb="30">
      <t>オコナ</t>
    </rPh>
    <rPh sb="36" eb="37">
      <t>トド</t>
    </rPh>
    <rPh sb="38" eb="39">
      <t>デ</t>
    </rPh>
    <phoneticPr fontId="5"/>
  </si>
  <si>
    <t>在宅でのサービス
利用による支援を
行う事業所（施設）</t>
    <rPh sb="0" eb="2">
      <t>ザイタク</t>
    </rPh>
    <rPh sb="9" eb="11">
      <t>リヨウ</t>
    </rPh>
    <rPh sb="14" eb="16">
      <t>シエン</t>
    </rPh>
    <rPh sb="18" eb="19">
      <t>オコナ</t>
    </rPh>
    <rPh sb="20" eb="23">
      <t>ジギョウショ</t>
    </rPh>
    <rPh sb="24" eb="26">
      <t>シセツ</t>
    </rPh>
    <phoneticPr fontId="5"/>
  </si>
  <si>
    <t>事 業 所 番 号</t>
    <rPh sb="0" eb="1">
      <t>コト</t>
    </rPh>
    <rPh sb="2" eb="3">
      <t>ギョウ</t>
    </rPh>
    <rPh sb="4" eb="5">
      <t>ショ</t>
    </rPh>
    <rPh sb="6" eb="7">
      <t>バン</t>
    </rPh>
    <rPh sb="8" eb="9">
      <t>ゴウ</t>
    </rPh>
    <phoneticPr fontId="5"/>
  </si>
  <si>
    <t>名　 　　　　  称</t>
    <rPh sb="0" eb="1">
      <t>メイ</t>
    </rPh>
    <rPh sb="9" eb="10">
      <t>ショウ</t>
    </rPh>
    <phoneticPr fontId="5"/>
  </si>
  <si>
    <t>所　 　在　 　地</t>
    <rPh sb="0" eb="1">
      <t>ショ</t>
    </rPh>
    <rPh sb="4" eb="5">
      <t>ザイ</t>
    </rPh>
    <rPh sb="8" eb="9">
      <t>チ</t>
    </rPh>
    <phoneticPr fontId="5"/>
  </si>
  <si>
    <t>在宅利用を行う利用者</t>
    <rPh sb="2" eb="4">
      <t>リヨウ</t>
    </rPh>
    <phoneticPr fontId="5"/>
  </si>
  <si>
    <t>在宅利用開始（予定）年月日</t>
    <rPh sb="7" eb="9">
      <t>ヨテイ</t>
    </rPh>
    <phoneticPr fontId="5"/>
  </si>
  <si>
    <t>在宅利用条件</t>
    <rPh sb="2" eb="4">
      <t>リヨウ</t>
    </rPh>
    <phoneticPr fontId="5"/>
  </si>
  <si>
    <t>　運営規程において、在宅で実施する訓練内容及び支援内容を明記しておくこと。</t>
    <rPh sb="1" eb="3">
      <t>ウンエイ</t>
    </rPh>
    <rPh sb="3" eb="5">
      <t>キテイ</t>
    </rPh>
    <rPh sb="10" eb="12">
      <t>ザイタク</t>
    </rPh>
    <rPh sb="13" eb="15">
      <t>ジッシ</t>
    </rPh>
    <rPh sb="17" eb="19">
      <t>クンレン</t>
    </rPh>
    <rPh sb="19" eb="21">
      <t>ナイヨウ</t>
    </rPh>
    <rPh sb="21" eb="22">
      <t>オヨ</t>
    </rPh>
    <rPh sb="23" eb="25">
      <t>シエン</t>
    </rPh>
    <rPh sb="25" eb="27">
      <t>ナイヨウ</t>
    </rPh>
    <rPh sb="28" eb="30">
      <t>メイキ</t>
    </rPh>
    <phoneticPr fontId="5"/>
  </si>
  <si>
    <t>　　記載（　有　・　無　）　　　※いずれか一方を○で囲んで
　　　　　　　　　　　　　　　　　　　ください。</t>
    <rPh sb="2" eb="4">
      <t>キサイ</t>
    </rPh>
    <rPh sb="6" eb="7">
      <t>アリ</t>
    </rPh>
    <rPh sb="10" eb="11">
      <t>ナ</t>
    </rPh>
    <rPh sb="21" eb="23">
      <t>イッポウ</t>
    </rPh>
    <rPh sb="26" eb="27">
      <t>カコ</t>
    </rPh>
    <phoneticPr fontId="5"/>
  </si>
  <si>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5"/>
  </si>
  <si>
    <t>③</t>
    <phoneticPr fontId="5"/>
  </si>
  <si>
    <t>　在宅利用者の支援に当たり、１日２回は連絡、助言又は進捗状況の確認等のその他の支援が行われ、日報が作成されていること。また、作業活動、訓練等の内容又は在宅利用者の希望等に応じ、１日２回を超えた対応も行うこと。</t>
    <rPh sb="1" eb="3">
      <t>ザイタク</t>
    </rPh>
    <rPh sb="3" eb="5">
      <t>リヨウ</t>
    </rPh>
    <rPh sb="5" eb="6">
      <t>シャ</t>
    </rPh>
    <rPh sb="7" eb="9">
      <t>シエン</t>
    </rPh>
    <rPh sb="10" eb="11">
      <t>ア</t>
    </rPh>
    <phoneticPr fontId="5"/>
  </si>
  <si>
    <t>④</t>
    <phoneticPr fontId="5"/>
  </si>
  <si>
    <t>　緊急時の対応ができること。</t>
    <phoneticPr fontId="5"/>
  </si>
  <si>
    <t>⑤</t>
    <phoneticPr fontId="5"/>
  </si>
  <si>
    <t>　在宅利用者が作業活動、訓練等を行う上で疑義が生じた際の照会等に対し、随時、訪問や連絡による必要な支援が提供できる体制を確保すること。</t>
    <phoneticPr fontId="5"/>
  </si>
  <si>
    <t>⑥</t>
    <phoneticPr fontId="5"/>
  </si>
  <si>
    <t>　事業所職員による訪問、在宅利用者による通所又は電話・パソコン等のＩＣＴ機器の活用により、評価等を１週間につき１回は行うこと。</t>
    <rPh sb="12" eb="14">
      <t>ザイタク</t>
    </rPh>
    <rPh sb="14" eb="17">
      <t>リヨウシャ</t>
    </rPh>
    <rPh sb="22" eb="23">
      <t>マタ</t>
    </rPh>
    <rPh sb="24" eb="26">
      <t>デンワ</t>
    </rPh>
    <rPh sb="31" eb="32">
      <t>トウ</t>
    </rPh>
    <rPh sb="36" eb="38">
      <t>キキ</t>
    </rPh>
    <rPh sb="39" eb="41">
      <t>カツヨウ</t>
    </rPh>
    <phoneticPr fontId="5"/>
  </si>
  <si>
    <t>⑦</t>
    <phoneticPr fontId="5"/>
  </si>
  <si>
    <t>　在宅利用者については、原則として月の利用日数のうち１日は事業所職員による訪問又は在宅利用者による通所により、在宅利用者の居宅又は事業所内において訓練目標に対する達成度の評価等を行うこと。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5"/>
  </si>
  <si>
    <t>⑧</t>
    <phoneticPr fontId="5"/>
  </si>
  <si>
    <t>　⑥が通所により行われ、あわせて⑦の評価等も行われた場合、⑦による通所に置き換えて差し支えない。</t>
    <phoneticPr fontId="5"/>
  </si>
  <si>
    <t>１</t>
    <phoneticPr fontId="5"/>
  </si>
  <si>
    <t>２</t>
  </si>
  <si>
    <t>常勤の生活支援員等について入力してください。</t>
    <rPh sb="0" eb="2">
      <t>ジョウキン</t>
    </rPh>
    <rPh sb="3" eb="5">
      <t>セイカツ</t>
    </rPh>
    <rPh sb="5" eb="7">
      <t>シエン</t>
    </rPh>
    <rPh sb="7" eb="8">
      <t>イン</t>
    </rPh>
    <rPh sb="8" eb="9">
      <t>トウ</t>
    </rPh>
    <rPh sb="13" eb="15">
      <t>ニュウリョク</t>
    </rPh>
    <phoneticPr fontId="4"/>
  </si>
  <si>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4"/>
  </si>
  <si>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4"/>
  </si>
  <si>
    <t>※就労移行支援においては、公認心理師に加えて作業療法士についても、有資格者として評価（平成30年4月1日～）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4"/>
  </si>
  <si>
    <t>※就労継続支援Ａ型、就労継続支援Ｂ型においては、公認心理師に加えて作業療法士についても、有資格者として評価（令和３年４月１日～）</t>
    <rPh sb="1" eb="3">
      <t>シュウロウ</t>
    </rPh>
    <rPh sb="3" eb="5">
      <t>ケイゾク</t>
    </rPh>
    <rPh sb="5" eb="7">
      <t>シエン</t>
    </rPh>
    <rPh sb="8" eb="9">
      <t>ガタ</t>
    </rPh>
    <rPh sb="10" eb="12">
      <t>シュウロウ</t>
    </rPh>
    <rPh sb="12" eb="14">
      <t>ケイゾク</t>
    </rPh>
    <rPh sb="14" eb="16">
      <t>シエン</t>
    </rPh>
    <rPh sb="17" eb="18">
      <t>ガタ</t>
    </rPh>
    <rPh sb="24" eb="26">
      <t>コウニン</t>
    </rPh>
    <rPh sb="26" eb="28">
      <t>シンリ</t>
    </rPh>
    <rPh sb="28" eb="29">
      <t>シ</t>
    </rPh>
    <rPh sb="30" eb="31">
      <t>クワ</t>
    </rPh>
    <rPh sb="33" eb="35">
      <t>サギョウ</t>
    </rPh>
    <rPh sb="35" eb="38">
      <t>リョウホウシ</t>
    </rPh>
    <rPh sb="44" eb="48">
      <t>ユウシカクシャ</t>
    </rPh>
    <rPh sb="51" eb="53">
      <t>ヒョウカ</t>
    </rPh>
    <rPh sb="54" eb="56">
      <t>レイワ</t>
    </rPh>
    <rPh sb="57" eb="58">
      <t>ネン</t>
    </rPh>
    <rPh sb="59" eb="60">
      <t>ガツ</t>
    </rPh>
    <rPh sb="61" eb="62">
      <t>ニチ</t>
    </rPh>
    <phoneticPr fontId="4"/>
  </si>
  <si>
    <t>※行が不足する場合は、適宜追加してください。</t>
    <rPh sb="1" eb="2">
      <t>ギョウ</t>
    </rPh>
    <rPh sb="3" eb="5">
      <t>フソク</t>
    </rPh>
    <rPh sb="7" eb="9">
      <t>バアイ</t>
    </rPh>
    <rPh sb="11" eb="13">
      <t>テキギ</t>
    </rPh>
    <rPh sb="13" eb="15">
      <t>ツイカ</t>
    </rPh>
    <phoneticPr fontId="4"/>
  </si>
  <si>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4"/>
  </si>
  <si>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4"/>
  </si>
  <si>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4"/>
  </si>
  <si>
    <t>そのうち勤続年数３年以上のものについては、「○」をつけてください。</t>
    <rPh sb="4" eb="6">
      <t>キンゾク</t>
    </rPh>
    <rPh sb="6" eb="8">
      <t>ネンスウ</t>
    </rPh>
    <rPh sb="9" eb="12">
      <t>ネンイジョウ</t>
    </rPh>
    <phoneticPr fontId="4"/>
  </si>
  <si>
    <t>就労継続支援B型サービス</t>
    <rPh sb="0" eb="2">
      <t>シュウロウ</t>
    </rPh>
    <rPh sb="2" eb="4">
      <t>ケイゾク</t>
    </rPh>
    <rPh sb="4" eb="6">
      <t>シエン</t>
    </rPh>
    <rPh sb="7" eb="8">
      <t>ガタ</t>
    </rPh>
    <phoneticPr fontId="5"/>
  </si>
  <si>
    <t>　年　　月　　日</t>
    <rPh sb="1" eb="2">
      <t>ネン</t>
    </rPh>
    <rPh sb="4" eb="5">
      <t>ガツ</t>
    </rPh>
    <rPh sb="7" eb="8">
      <t>ニチ</t>
    </rPh>
    <phoneticPr fontId="5"/>
  </si>
  <si>
    <t>サービス費区分</t>
    <rPh sb="4" eb="5">
      <t>ヒ</t>
    </rPh>
    <rPh sb="5" eb="7">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</si>
  <si>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</si>
  <si>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</si>
  <si>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</si>
  <si>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</si>
  <si>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</si>
  <si>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</si>
  <si>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</si>
  <si>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</si>
  <si>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5"/>
  </si>
  <si>
    <t>月</t>
    <rPh sb="0" eb="1">
      <t>ツキ</t>
    </rPh>
    <phoneticPr fontId="5"/>
  </si>
  <si>
    <t>工賃総額(円)</t>
    <rPh sb="0" eb="2">
      <t>コウチン</t>
    </rPh>
    <rPh sb="2" eb="4">
      <t>ソウガク</t>
    </rPh>
    <rPh sb="5" eb="6">
      <t>エン</t>
    </rPh>
    <phoneticPr fontId="5"/>
  </si>
  <si>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</si>
  <si>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ピアサポーターの配置</t>
    <rPh sb="8" eb="10">
      <t>ハイチ</t>
    </rPh>
    <phoneticPr fontId="5"/>
  </si>
  <si>
    <t>有　　　　　　　　・　　　　　　　　無</t>
    <rPh sb="0" eb="1">
      <t>アリ</t>
    </rPh>
    <rPh sb="18" eb="19">
      <t>ナ</t>
    </rPh>
    <phoneticPr fontId="5"/>
  </si>
  <si>
    <t>別　添</t>
    <rPh sb="0" eb="1">
      <t>ベツ</t>
    </rPh>
    <rPh sb="2" eb="3">
      <t>ソウ</t>
    </rPh>
    <phoneticPr fontId="5"/>
  </si>
  <si>
    <t>　　年　　月　　日</t>
    <rPh sb="2" eb="3">
      <t>ネン</t>
    </rPh>
    <rPh sb="5" eb="6">
      <t>ガツ</t>
    </rPh>
    <rPh sb="8" eb="9">
      <t>ニチ</t>
    </rPh>
    <phoneticPr fontId="5"/>
  </si>
  <si>
    <t>ピアサポーター等の配置に関する届出書</t>
    <rPh sb="7" eb="8">
      <t>トウ</t>
    </rPh>
    <rPh sb="9" eb="11">
      <t>ハイチ</t>
    </rPh>
    <rPh sb="12" eb="13">
      <t>カン</t>
    </rPh>
    <rPh sb="15" eb="17">
      <t>トドケデ</t>
    </rPh>
    <rPh sb="17" eb="18">
      <t>ショ</t>
    </rPh>
    <phoneticPr fontId="5"/>
  </si>
  <si>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5"/>
  </si>
  <si>
    <t>＜障害者又は障害者であった者＞</t>
    <rPh sb="1" eb="4">
      <t>ショウガイシャ</t>
    </rPh>
    <rPh sb="4" eb="5">
      <t>マタ</t>
    </rPh>
    <rPh sb="6" eb="9">
      <t>ショウガイシャ</t>
    </rPh>
    <rPh sb="13" eb="14">
      <t>シャ</t>
    </rPh>
    <phoneticPr fontId="5"/>
  </si>
  <si>
    <t>職種</t>
    <rPh sb="0" eb="2">
      <t>ショクシュ</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</si>
  <si>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</si>
  <si>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</si>
  <si>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</si>
  <si>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5"/>
  </si>
  <si>
    <t>　　</t>
    <phoneticPr fontId="5"/>
  </si>
  <si>
    <t>　　　　年　　　月　　　日</t>
    <rPh sb="4" eb="5">
      <t>ネン</t>
    </rPh>
    <rPh sb="8" eb="9">
      <t>ガツ</t>
    </rPh>
    <rPh sb="12" eb="13">
      <t>ニチ</t>
    </rPh>
    <phoneticPr fontId="5"/>
  </si>
  <si>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</si>
  <si>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基本報酬の算定区分</t>
    <rPh sb="0" eb="2">
      <t>キホン</t>
    </rPh>
    <rPh sb="2" eb="4">
      <t>ホウシュウ</t>
    </rPh>
    <rPh sb="5" eb="7">
      <t>サンテイ</t>
    </rPh>
    <rPh sb="7" eb="9">
      <t>クブン</t>
    </rPh>
    <phoneticPr fontId="5"/>
  </si>
  <si>
    <t>就労継続支援B型サービス費（Ⅰ）
又は（Ⅱ）</t>
    <rPh sb="0" eb="2">
      <t>シュウロウ</t>
    </rPh>
    <rPh sb="2" eb="4">
      <t>ケイゾク</t>
    </rPh>
    <rPh sb="4" eb="6">
      <t>シエン</t>
    </rPh>
    <rPh sb="7" eb="8">
      <t>ガタ</t>
    </rPh>
    <rPh sb="12" eb="13">
      <t>ヒ</t>
    </rPh>
    <rPh sb="17" eb="18">
      <t>マタ</t>
    </rPh>
    <phoneticPr fontId="5"/>
  </si>
  <si>
    <t>就労継続支援B型サービス費（Ⅲ）又は（Ⅳ）</t>
    <phoneticPr fontId="5"/>
  </si>
  <si>
    <t>就職日（年月日）</t>
    <rPh sb="0" eb="2">
      <t>シュウショク</t>
    </rPh>
    <rPh sb="2" eb="3">
      <t>ビ</t>
    </rPh>
    <rPh sb="4" eb="7">
      <t>ネンガッピ</t>
    </rPh>
    <phoneticPr fontId="5"/>
  </si>
  <si>
    <t>前年度において6月に達した日（年月日）</t>
    <rPh sb="0" eb="3">
      <t>ゼンネンド</t>
    </rPh>
    <rPh sb="8" eb="9">
      <t>ゲツ</t>
    </rPh>
    <rPh sb="10" eb="11">
      <t>タッ</t>
    </rPh>
    <rPh sb="13" eb="14">
      <t>ケイジツ</t>
    </rPh>
    <rPh sb="15" eb="18">
      <t>ネンガッピ</t>
    </rPh>
    <phoneticPr fontId="5"/>
  </si>
  <si>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5"/>
  </si>
  <si>
    <t>令和　　年　　月　　日</t>
    <rPh sb="0" eb="2">
      <t>レイワ</t>
    </rPh>
    <rPh sb="4" eb="5">
      <t>ネン</t>
    </rPh>
    <rPh sb="7" eb="8">
      <t>ガツ</t>
    </rPh>
    <rPh sb="10" eb="11">
      <t>ニチ</t>
    </rPh>
    <phoneticPr fontId="5"/>
  </si>
  <si>
    <t>２　 障害者ピアサポート研修                      （これに準ずる研修を含む）                 を修了した職員</t>
    <rPh sb="3" eb="6">
      <t>ショウガイシャ</t>
    </rPh>
    <rPh sb="12" eb="14">
      <t>ケンシュウ</t>
    </rPh>
    <rPh sb="40" eb="41">
      <t>ジュン</t>
    </rPh>
    <rPh sb="43" eb="45">
      <t>ケンシュウ</t>
    </rPh>
    <rPh sb="46" eb="47">
      <t>フク</t>
    </rPh>
    <rPh sb="67" eb="69">
      <t>シュウリョウ</t>
    </rPh>
    <rPh sb="71" eb="73">
      <t>ショクイン</t>
    </rPh>
    <phoneticPr fontId="5"/>
  </si>
  <si>
    <t>　 　年　     月　   　日</t>
    <rPh sb="3" eb="4">
      <t>ネン</t>
    </rPh>
    <rPh sb="10" eb="11">
      <t>ガツ</t>
    </rPh>
    <rPh sb="16" eb="17">
      <t>ニチ</t>
    </rPh>
    <phoneticPr fontId="5"/>
  </si>
  <si>
    <t>２　ここでいう常勤とは、「障害者の日常生活及び社会生活を総合的に支援するための法律に基づく指定障害福祉サー</t>
    <rPh sb="7" eb="9">
      <t>ジョウキン</t>
    </rPh>
    <rPh sb="13" eb="41">
      <t>ソウゴウシエンホウ</t>
    </rPh>
    <rPh sb="42" eb="43">
      <t>モト</t>
    </rPh>
    <rPh sb="45" eb="47">
      <t>シテイ</t>
    </rPh>
    <rPh sb="47" eb="49">
      <t>ショウガイ</t>
    </rPh>
    <rPh sb="49" eb="51">
      <t>フクシ</t>
    </rPh>
    <phoneticPr fontId="5"/>
  </si>
  <si>
    <t>３　ここでいう生活支援員等とは、</t>
    <rPh sb="7" eb="9">
      <t>セイカツ</t>
    </rPh>
    <rPh sb="9" eb="11">
      <t>シエン</t>
    </rPh>
    <rPh sb="11" eb="12">
      <t>イン</t>
    </rPh>
    <rPh sb="12" eb="13">
      <t>トウ</t>
    </rPh>
    <phoneticPr fontId="5"/>
  </si>
  <si>
    <t>備考</t>
    <rPh sb="0" eb="2">
      <t>ビコウ</t>
    </rPh>
    <phoneticPr fontId="4"/>
  </si>
  <si>
    <t>　（Ｂ型において、目標工賃達成指導員は生活支援員等には含まれない（平成21年度Q&amp;A Vol.3 問1－4））</t>
    <phoneticPr fontId="4"/>
  </si>
  <si>
    <t>１「異動区分」、「届出項目」欄については、該当する番号に○を付してください。</t>
    <rPh sb="2" eb="4">
      <t>イドウ</t>
    </rPh>
    <rPh sb="4" eb="6">
      <t>クブン</t>
    </rPh>
    <rPh sb="9" eb="11">
      <t>トドケデ</t>
    </rPh>
    <rPh sb="11" eb="13">
      <t>コウモク</t>
    </rPh>
    <rPh sb="14" eb="15">
      <t>ラン</t>
    </rPh>
    <rPh sb="21" eb="23">
      <t>ガイトウ</t>
    </rPh>
    <rPh sb="25" eb="27">
      <t>バンゴウ</t>
    </rPh>
    <rPh sb="30" eb="31">
      <t>フ</t>
    </rPh>
    <phoneticPr fontId="5"/>
  </si>
  <si>
    <t>　当該加算を算定している事業所が、加算の区分を変更することなく、対象職員の変更のみ届出をする場合には、</t>
    <rPh sb="6" eb="8">
      <t>サンテイ</t>
    </rPh>
    <rPh sb="12" eb="15">
      <t>ジギョウショ</t>
    </rPh>
    <rPh sb="17" eb="19">
      <t>カサン</t>
    </rPh>
    <rPh sb="20" eb="22">
      <t>クブン</t>
    </rPh>
    <rPh sb="23" eb="25">
      <t>ヘンコウ</t>
    </rPh>
    <rPh sb="32" eb="34">
      <t>タイショウ</t>
    </rPh>
    <rPh sb="34" eb="36">
      <t>ショクイン</t>
    </rPh>
    <rPh sb="37" eb="39">
      <t>ヘンコウ</t>
    </rPh>
    <rPh sb="41" eb="43">
      <t>トドケデ</t>
    </rPh>
    <rPh sb="46" eb="48">
      <t>バアイ</t>
    </rPh>
    <phoneticPr fontId="4"/>
  </si>
  <si>
    <t>　「２　異動区分」欄において「３　継続」に〇を付すこと。</t>
    <rPh sb="4" eb="6">
      <t>イドウ</t>
    </rPh>
    <rPh sb="6" eb="8">
      <t>クブン</t>
    </rPh>
    <rPh sb="9" eb="10">
      <t>ラン</t>
    </rPh>
    <rPh sb="17" eb="19">
      <t>ケイゾク</t>
    </rPh>
    <rPh sb="23" eb="24">
      <t>フ</t>
    </rPh>
    <phoneticPr fontId="4"/>
  </si>
  <si>
    <t>　ビスの事業等の人員、設備及び運営に関する基準について」（平成１８年１２月６日厚生労働省社会・援護局障害</t>
    <rPh sb="21" eb="23">
      <t>キジュン</t>
    </rPh>
    <rPh sb="29" eb="31">
      <t>ヘイセイ</t>
    </rPh>
    <rPh sb="33" eb="34">
      <t>ネン</t>
    </rPh>
    <rPh sb="36" eb="37">
      <t>ガツ</t>
    </rPh>
    <rPh sb="38" eb="39">
      <t>ニチ</t>
    </rPh>
    <rPh sb="39" eb="41">
      <t>コウセイ</t>
    </rPh>
    <rPh sb="41" eb="44">
      <t>ロウドウショウ</t>
    </rPh>
    <rPh sb="44" eb="46">
      <t>シャカイ</t>
    </rPh>
    <rPh sb="47" eb="49">
      <t>エンゴ</t>
    </rPh>
    <rPh sb="49" eb="50">
      <t>キョク</t>
    </rPh>
    <rPh sb="50" eb="52">
      <t>ショウガイ</t>
    </rPh>
    <phoneticPr fontId="5"/>
  </si>
  <si>
    <t>　保健福祉部長通知）第二の２の（３）に定義する「常勤」をいう。</t>
    <rPh sb="24" eb="26">
      <t>ジョウキン</t>
    </rPh>
    <phoneticPr fontId="5"/>
  </si>
  <si>
    <r>
      <t>　○療養介護</t>
    </r>
    <r>
      <rPr>
        <sz val="11"/>
        <rFont val="ＭＳ ゴシック"/>
        <family val="3"/>
        <charset val="128"/>
      </rPr>
      <t>にあっては、生活支援員</t>
    </r>
    <rPh sb="2" eb="4">
      <t>リョウヨウ</t>
    </rPh>
    <rPh sb="4" eb="6">
      <t>カイゴ</t>
    </rPh>
    <rPh sb="12" eb="14">
      <t>セイカツ</t>
    </rPh>
    <rPh sb="14" eb="16">
      <t>シエン</t>
    </rPh>
    <rPh sb="16" eb="17">
      <t>イン</t>
    </rPh>
    <phoneticPr fontId="5"/>
  </si>
  <si>
    <t>　○生活介護にあっては、生活支援員又は共生型生活介護従業者</t>
    <rPh sb="2" eb="4">
      <t>セイカツ</t>
    </rPh>
    <rPh sb="4" eb="6">
      <t>カイゴ</t>
    </rPh>
    <rPh sb="12" eb="14">
      <t>セイカツ</t>
    </rPh>
    <rPh sb="14" eb="16">
      <t>シエン</t>
    </rPh>
    <rPh sb="16" eb="17">
      <t>イン</t>
    </rPh>
    <phoneticPr fontId="5"/>
  </si>
  <si>
    <t>　○自立訓練（機能訓練）にあっては、生活支援員又は共生型自立訓練（機能訓練）従業者</t>
    <rPh sb="2" eb="4">
      <t>ジリツ</t>
    </rPh>
    <rPh sb="4" eb="6">
      <t>クンレン</t>
    </rPh>
    <rPh sb="7" eb="9">
      <t>キノウ</t>
    </rPh>
    <rPh sb="9" eb="11">
      <t>クンレン</t>
    </rPh>
    <rPh sb="18" eb="20">
      <t>セイカツ</t>
    </rPh>
    <rPh sb="20" eb="22">
      <t>シエン</t>
    </rPh>
    <rPh sb="22" eb="23">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</si>
  <si>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2" eb="4">
      <t>ジリツ</t>
    </rPh>
    <rPh sb="4" eb="6">
      <t>クンレン</t>
    </rPh>
    <rPh sb="7" eb="9">
      <t>セイカツ</t>
    </rPh>
    <rPh sb="9" eb="11">
      <t>クンレン</t>
    </rPh>
    <rPh sb="18" eb="20">
      <t>セイカツ</t>
    </rPh>
    <rPh sb="20" eb="22">
      <t>シエン</t>
    </rPh>
    <rPh sb="22" eb="23">
      <t>イン</t>
    </rPh>
    <rPh sb="24" eb="26">
      <t>チイキ</t>
    </rPh>
    <rPh sb="26" eb="28">
      <t>イコウ</t>
    </rPh>
    <rPh sb="28" eb="30">
      <t>シエン</t>
    </rPh>
    <rPh sb="30" eb="31">
      <t>イン</t>
    </rPh>
    <phoneticPr fontId="5"/>
  </si>
  <si>
    <t>　○就労移行支援にあっては、職業指導員、生活支援員又は就労支援員</t>
    <rPh sb="2" eb="4">
      <t>シュウロウ</t>
    </rPh>
    <rPh sb="4" eb="6">
      <t>イコウ</t>
    </rPh>
    <rPh sb="6" eb="8">
      <t>シエン</t>
    </rPh>
    <rPh sb="14" eb="16">
      <t>ショクギョウ</t>
    </rPh>
    <rPh sb="16" eb="19">
      <t>シドウイン</t>
    </rPh>
    <rPh sb="20" eb="22">
      <t>セイカツ</t>
    </rPh>
    <rPh sb="22" eb="24">
      <t>シエン</t>
    </rPh>
    <rPh sb="24" eb="25">
      <t>イン</t>
    </rPh>
    <rPh sb="25" eb="26">
      <t>マタ</t>
    </rPh>
    <rPh sb="27" eb="29">
      <t>シュウロウ</t>
    </rPh>
    <rPh sb="29" eb="31">
      <t>シエン</t>
    </rPh>
    <rPh sb="31" eb="32">
      <t>イン</t>
    </rPh>
    <phoneticPr fontId="5"/>
  </si>
  <si>
    <t>　○就労継続支援Ａ型・Ｂ型にあっては、職業指導員又は生活支援員。</t>
    <rPh sb="2" eb="4">
      <t>シュウロウ</t>
    </rPh>
    <rPh sb="4" eb="6">
      <t>ケイゾク</t>
    </rPh>
    <rPh sb="6" eb="8">
      <t>シエン</t>
    </rPh>
    <rPh sb="9" eb="10">
      <t>ガタ</t>
    </rPh>
    <rPh sb="12" eb="13">
      <t>ガタ</t>
    </rPh>
    <rPh sb="19" eb="21">
      <t>ショクギョウ</t>
    </rPh>
    <rPh sb="21" eb="24">
      <t>シドウイン</t>
    </rPh>
    <rPh sb="24" eb="25">
      <t>マタ</t>
    </rPh>
    <rPh sb="26" eb="28">
      <t>セイカツ</t>
    </rPh>
    <rPh sb="28" eb="30">
      <t>シエン</t>
    </rPh>
    <rPh sb="30" eb="31">
      <t>イン</t>
    </rPh>
    <phoneticPr fontId="5"/>
  </si>
  <si>
    <t>　○自立生活援助にあっては、地域生活支援員</t>
    <rPh sb="4" eb="6">
      <t>セイカツ</t>
    </rPh>
    <rPh sb="6" eb="8">
      <t>エンジョ</t>
    </rPh>
    <rPh sb="14" eb="16">
      <t>チイキ</t>
    </rPh>
    <phoneticPr fontId="5"/>
  </si>
  <si>
    <t>　○共同生活援助にあっては、世話人又は生活支援員（外部サービス利用型にあっては、世話人）</t>
    <rPh sb="2" eb="4">
      <t>キョウドウ</t>
    </rPh>
    <rPh sb="4" eb="6">
      <t>セイカツ</t>
    </rPh>
    <rPh sb="6" eb="8">
      <t>エンジョ</t>
    </rPh>
    <rPh sb="14" eb="17">
      <t>セワニン</t>
    </rPh>
    <rPh sb="17" eb="18">
      <t>マタ</t>
    </rPh>
    <rPh sb="19" eb="21">
      <t>セイカツ</t>
    </rPh>
    <rPh sb="21" eb="23">
      <t>シエン</t>
    </rPh>
    <rPh sb="23" eb="24">
      <t>イン</t>
    </rPh>
    <rPh sb="40" eb="43">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</si>
  <si>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2" eb="4">
      <t>ジドウ</t>
    </rPh>
    <rPh sb="4" eb="6">
      <t>ハッタツ</t>
    </rPh>
    <rPh sb="6" eb="8">
      <t>シエン</t>
    </rPh>
    <rPh sb="14" eb="16">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</si>
  <si>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</si>
  <si>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</si>
  <si>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6" eb="37">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</si>
  <si>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1" eb="22">
      <t>マタ</t>
    </rPh>
    <rPh sb="23" eb="25">
      <t>シテイ</t>
    </rPh>
    <rPh sb="25" eb="27">
      <t>ハッタツ</t>
    </rPh>
    <rPh sb="27" eb="29">
      <t>シエン</t>
    </rPh>
    <rPh sb="29" eb="31">
      <t>イリョウ</t>
    </rPh>
    <rPh sb="31" eb="33">
      <t>キカン</t>
    </rPh>
    <rPh sb="34" eb="36">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</si>
  <si>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0" eb="32">
      <t>ジドウ</t>
    </rPh>
    <rPh sb="36" eb="38">
      <t>ショウガイ</t>
    </rPh>
    <rPh sb="38" eb="40">
      <t>フクシ</t>
    </rPh>
    <rPh sb="44" eb="47">
      <t>ケイケンシャ</t>
    </rPh>
    <phoneticPr fontId="5"/>
  </si>
  <si>
    <t>　又は共生型放課後等デイサービス従業者、</t>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</si>
  <si>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2" eb="14">
      <t>ジドウ</t>
    </rPh>
    <rPh sb="21" eb="22">
      <t>モ</t>
    </rPh>
    <rPh sb="25" eb="27">
      <t>ショウガイ</t>
    </rPh>
    <rPh sb="27" eb="29">
      <t>フクシ</t>
    </rPh>
    <rPh sb="33" eb="36">
      <t>ケイケンシャ</t>
    </rPh>
    <phoneticPr fontId="5"/>
  </si>
  <si>
    <r>
      <t>　</t>
    </r>
    <r>
      <rPr>
        <sz val="11"/>
        <color rgb="FFFF0000"/>
        <rFont val="ＭＳ ゴシック"/>
        <family val="3"/>
        <charset val="128"/>
      </rPr>
      <t>者</t>
    </r>
    <r>
      <rPr>
        <sz val="11"/>
        <rFont val="ＭＳ ゴシック"/>
        <family val="3"/>
        <charset val="128"/>
      </rPr>
      <t>のことをいう。</t>
    </r>
    <phoneticPr fontId="4"/>
  </si>
  <si>
    <t>４　多機能型事業所（児童発達支援・医療型児童発達支援・放課後等デイサービスを含む）については、</t>
    <rPh sb="2" eb="6">
      <t>タキノウガタ</t>
    </rPh>
    <rPh sb="6" eb="8">
      <t>ジギョウ</t>
    </rPh>
    <rPh sb="8" eb="9">
      <t>ショ</t>
    </rPh>
    <rPh sb="10" eb="12">
      <t>ジドウ</t>
    </rPh>
    <rPh sb="12" eb="14">
      <t>ハッタツ</t>
    </rPh>
    <rPh sb="14" eb="16">
      <t>シエン</t>
    </rPh>
    <rPh sb="17" eb="19">
      <t>イリョウ</t>
    </rPh>
    <rPh sb="19" eb="20">
      <t>ガタ</t>
    </rPh>
    <rPh sb="20" eb="22">
      <t>ジドウ</t>
    </rPh>
    <rPh sb="22" eb="24">
      <t>ハッタツ</t>
    </rPh>
    <rPh sb="24" eb="26">
      <t>シエン</t>
    </rPh>
    <rPh sb="27" eb="30">
      <t>ホウカゴ</t>
    </rPh>
    <rPh sb="30" eb="31">
      <t>トウ</t>
    </rPh>
    <rPh sb="38" eb="39">
      <t>フク</t>
    </rPh>
    <phoneticPr fontId="4"/>
  </si>
  <si>
    <t>５　添付書類 ： 組織体制図（多機能型事業所の場合は全事業所分）、従業者の勤務体制一覧表（多機能型事業所の</t>
    <rPh sb="2" eb="4">
      <t>テンプ</t>
    </rPh>
    <rPh sb="4" eb="6">
      <t>ショルイ</t>
    </rPh>
    <rPh sb="9" eb="11">
      <t>ソシキ</t>
    </rPh>
    <rPh sb="11" eb="13">
      <t>タイセイ</t>
    </rPh>
    <rPh sb="13" eb="14">
      <t>ズ</t>
    </rPh>
    <rPh sb="15" eb="19">
      <t>タキノウガタ</t>
    </rPh>
    <rPh sb="19" eb="21">
      <t>ジギョウ</t>
    </rPh>
    <rPh sb="21" eb="22">
      <t>ショ</t>
    </rPh>
    <rPh sb="23" eb="25">
      <t>バアイ</t>
    </rPh>
    <rPh sb="26" eb="27">
      <t>ゼン</t>
    </rPh>
    <rPh sb="27" eb="29">
      <t>ジギョウ</t>
    </rPh>
    <rPh sb="29" eb="30">
      <t>ショ</t>
    </rPh>
    <rPh sb="30" eb="31">
      <t>ブン</t>
    </rPh>
    <rPh sb="33" eb="36">
      <t>ジュウギョウシャ</t>
    </rPh>
    <rPh sb="37" eb="39">
      <t>キンム</t>
    </rPh>
    <rPh sb="39" eb="41">
      <t>タイセイ</t>
    </rPh>
    <rPh sb="41" eb="44">
      <t>イチランヒョウ</t>
    </rPh>
    <rPh sb="45" eb="49">
      <t>タキノウガタ</t>
    </rPh>
    <rPh sb="49" eb="52">
      <t>ジギョウショ</t>
    </rPh>
    <phoneticPr fontId="4"/>
  </si>
  <si>
    <t>　多機能型事業所全体で配置割合等の計算を行うこと</t>
    <phoneticPr fontId="4"/>
  </si>
  <si>
    <t>　場合は全事業所分）、職員の状況、資格証の写し、実務経験証明書</t>
    <phoneticPr fontId="4"/>
  </si>
  <si>
    <t>１　事業所・施設の名称</t>
    <rPh sb="2" eb="5">
      <t>ジギョウショ</t>
    </rPh>
    <rPh sb="6" eb="8">
      <t>シセツ</t>
    </rPh>
    <rPh sb="9" eb="11">
      <t>メイショウ</t>
    </rPh>
    <phoneticPr fontId="5"/>
  </si>
  <si>
    <t>４　社会福祉士等の状況</t>
    <rPh sb="2" eb="4">
      <t>シャカイ</t>
    </rPh>
    <rPh sb="4" eb="6">
      <t>フクシ</t>
    </rPh>
    <rPh sb="6" eb="7">
      <t>シ</t>
    </rPh>
    <rPh sb="7" eb="8">
      <t>トウ</t>
    </rPh>
    <rPh sb="9" eb="11">
      <t>ジョウキョウ</t>
    </rPh>
    <phoneticPr fontId="5"/>
  </si>
  <si>
    <t>５　常勤職員の状況</t>
    <rPh sb="2" eb="4">
      <t>ジョウキン</t>
    </rPh>
    <rPh sb="4" eb="6">
      <t>ショクイン</t>
    </rPh>
    <rPh sb="7" eb="9">
      <t>ジョウキョウ</t>
    </rPh>
    <phoneticPr fontId="5"/>
  </si>
  <si>
    <t>６　勤続年数の状況</t>
    <rPh sb="2" eb="4">
      <t>キンゾク</t>
    </rPh>
    <rPh sb="4" eb="6">
      <t>ネンスウ</t>
    </rPh>
    <rPh sb="7" eb="9">
      <t>ジョウキョウ</t>
    </rPh>
    <phoneticPr fontId="5"/>
  </si>
  <si>
    <t>年　　　月　　　日</t>
    <rPh sb="0" eb="1">
      <t>ネン</t>
    </rPh>
    <rPh sb="1" eb="2">
      <t>ヘイネン</t>
    </rPh>
    <rPh sb="4" eb="5">
      <t>ガツ</t>
    </rPh>
    <rPh sb="8" eb="9">
      <t>ニチ</t>
    </rPh>
    <phoneticPr fontId="5"/>
  </si>
  <si>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2" eb="34">
      <t>リョウヨウ</t>
    </rPh>
    <rPh sb="34" eb="36">
      <t>カイゴ</t>
    </rPh>
    <rPh sb="37" eb="39">
      <t>セイカツ</t>
    </rPh>
    <rPh sb="39" eb="41">
      <t>カイゴ</t>
    </rPh>
    <rPh sb="42" eb="44">
      <t>ジリツ</t>
    </rPh>
    <rPh sb="44" eb="46">
      <t>クンレン</t>
    </rPh>
    <rPh sb="47" eb="49">
      <t>キノウ</t>
    </rPh>
    <rPh sb="49" eb="51">
      <t>クンレン</t>
    </rPh>
    <rPh sb="53" eb="55">
      <t>ジリツ</t>
    </rPh>
    <rPh sb="55" eb="57">
      <t>クンレン</t>
    </rPh>
    <rPh sb="58" eb="60">
      <t>セイカツ</t>
    </rPh>
    <rPh sb="60" eb="62">
      <t>クンレン</t>
    </rPh>
    <rPh sb="64" eb="66">
      <t>シュウロウ</t>
    </rPh>
    <rPh sb="66" eb="68">
      <t>イコウ</t>
    </rPh>
    <rPh sb="68" eb="70">
      <t>シエン</t>
    </rPh>
    <rPh sb="72" eb="74">
      <t>シュウロウ</t>
    </rPh>
    <rPh sb="74" eb="76">
      <t>ケイゾク</t>
    </rPh>
    <rPh sb="76" eb="78">
      <t>シエン</t>
    </rPh>
    <rPh sb="79" eb="80">
      <t>ガタ</t>
    </rPh>
    <rPh sb="81" eb="83">
      <t>シュウロウ</t>
    </rPh>
    <rPh sb="83" eb="85">
      <t>ケイゾク</t>
    </rPh>
    <rPh sb="85" eb="87">
      <t>シエン</t>
    </rPh>
    <rPh sb="88" eb="89">
      <t>ガタ</t>
    </rPh>
    <rPh sb="90" eb="92">
      <t>ジリツ</t>
    </rPh>
    <rPh sb="92" eb="94">
      <t>セイカツ</t>
    </rPh>
    <rPh sb="94" eb="96">
      <t>エンジョ</t>
    </rPh>
    <rPh sb="97" eb="99">
      <t>キョウドウ</t>
    </rPh>
    <rPh sb="99" eb="101">
      <t>セイカツ</t>
    </rPh>
    <rPh sb="101" eb="103">
      <t>エンジョ</t>
    </rPh>
    <rPh sb="104" eb="106">
      <t>ジドウ</t>
    </rPh>
    <rPh sb="106" eb="108">
      <t>ハッタツ</t>
    </rPh>
    <rPh sb="108" eb="110">
      <t>シエン</t>
    </rPh>
    <rPh sb="112" eb="114">
      <t>イリョウ</t>
    </rPh>
    <rPh sb="114" eb="115">
      <t>ガタ</t>
    </rPh>
    <rPh sb="115" eb="117">
      <t>ジドウ</t>
    </rPh>
    <rPh sb="117" eb="119">
      <t>ハッタツ</t>
    </rPh>
    <rPh sb="119" eb="121">
      <t>シエン</t>
    </rPh>
    <rPh sb="122" eb="125">
      <t>ホウカゴ</t>
    </rPh>
    <rPh sb="125" eb="126">
      <t>トウ</t>
    </rPh>
    <phoneticPr fontId="5"/>
  </si>
  <si>
    <t>　　年　　　月　　　日</t>
    <rPh sb="2" eb="3">
      <t>ネン</t>
    </rPh>
    <rPh sb="6" eb="7">
      <t>ガツ</t>
    </rPh>
    <rPh sb="10" eb="11">
      <t>ニチ</t>
    </rPh>
    <phoneticPr fontId="5"/>
  </si>
  <si>
    <t>令和　　　　年度実績</t>
    <rPh sb="0" eb="2">
      <t>レイワ</t>
    </rPh>
    <rPh sb="6" eb="8">
      <t>ネンド</t>
    </rPh>
    <rPh sb="8" eb="10">
      <t>ジッセキ</t>
    </rPh>
    <phoneticPr fontId="5"/>
  </si>
  <si>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phoneticPr fontId="38"/>
  </si>
  <si>
    <t>※加算の算定は、1月につき4回を限度として、算定できます。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3" eb="35">
      <t>ジュウショウ</t>
    </rPh>
    <rPh sb="35" eb="37">
      <t>シンシン</t>
    </rPh>
    <rPh sb="37" eb="39">
      <t>ショウガイ</t>
    </rPh>
    <rPh sb="39" eb="40">
      <t>ジ</t>
    </rPh>
    <rPh sb="41" eb="43">
      <t>シエン</t>
    </rPh>
    <rPh sb="86" eb="88">
      <t>テイイン</t>
    </rPh>
    <rPh sb="88" eb="91">
      <t>ジュウソクリツ</t>
    </rPh>
    <rPh sb="92" eb="94">
      <t>ヒトツキ</t>
    </rPh>
    <rPh sb="97" eb="99">
      <t>トウガイ</t>
    </rPh>
    <rPh sb="99" eb="101">
      <t>ジギョウ</t>
    </rPh>
    <rPh sb="101" eb="102">
      <t>ショ</t>
    </rPh>
    <rPh sb="102" eb="103">
      <t>トウ</t>
    </rPh>
    <rPh sb="104" eb="106">
      <t>リヨウ</t>
    </rPh>
    <rPh sb="108" eb="110">
      <t>ショウガイ</t>
    </rPh>
    <rPh sb="110" eb="111">
      <t>ジ</t>
    </rPh>
    <rPh sb="112" eb="113">
      <t>カズ</t>
    </rPh>
    <rPh sb="114" eb="116">
      <t>リヨウ</t>
    </rPh>
    <rPh sb="116" eb="118">
      <t>テイイン</t>
    </rPh>
    <rPh sb="119" eb="121">
      <t>トウガイ</t>
    </rPh>
    <rPh sb="121" eb="122">
      <t>ツキ</t>
    </rPh>
    <rPh sb="123" eb="125">
      <t>エイギョウ</t>
    </rPh>
    <rPh sb="125" eb="127">
      <t>ニッスウ</t>
    </rPh>
    <rPh sb="128" eb="129">
      <t>ジョウ</t>
    </rPh>
    <rPh sb="131" eb="132">
      <t>カズ</t>
    </rPh>
    <rPh sb="133" eb="134">
      <t>ジョ</t>
    </rPh>
    <rPh sb="136" eb="137">
      <t>エ</t>
    </rPh>
    <rPh sb="138" eb="139">
      <t>リツ</t>
    </rPh>
    <rPh sb="144" eb="146">
      <t>ミマン</t>
    </rPh>
    <rPh sb="147" eb="149">
      <t>バアイ</t>
    </rPh>
    <rPh sb="152" eb="153">
      <t>ツキ</t>
    </rPh>
    <rPh sb="154" eb="155">
      <t>カイ</t>
    </rPh>
    <rPh sb="156" eb="158">
      <t>ゲンド</t>
    </rPh>
    <rPh sb="162" eb="164">
      <t>サンテイ</t>
    </rPh>
    <phoneticPr fontId="38"/>
  </si>
  <si>
    <t>欠席時対応記録票（欠席時対応加算用）</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phoneticPr fontId="38"/>
  </si>
  <si>
    <t>注１：(A)は前年度の利用者数の延数を当該前年度の開所日数で除して得た数とする(少数点第2位以下切り上げ)。1年未満の実績しかない場合は、便宜上定員の90%を利用者数とする。</t>
    <rPh sb="0" eb="1">
      <t>チュウ</t>
    </rPh>
    <rPh sb="40" eb="42">
      <t>ショウスウ</t>
    </rPh>
    <rPh sb="42" eb="43">
      <t>テン</t>
    </rPh>
    <rPh sb="43" eb="44">
      <t>ダイ</t>
    </rPh>
    <rPh sb="45" eb="48">
      <t>イイカ</t>
    </rPh>
    <rPh sb="48" eb="49">
      <t>キ</t>
    </rPh>
    <rPh sb="50" eb="51">
      <t>ア</t>
    </rPh>
    <rPh sb="69" eb="72">
      <t>ベンギジョウ</t>
    </rPh>
    <phoneticPr fontId="5"/>
  </si>
  <si>
    <t>年　　　　月　　　　日</t>
    <rPh sb="0" eb="1">
      <t>ネン</t>
    </rPh>
    <rPh sb="1" eb="2">
      <t>ヘイネン</t>
    </rPh>
    <rPh sb="5" eb="6">
      <t>ツキ</t>
    </rPh>
    <rPh sb="10" eb="11">
      <t>ヒ</t>
    </rPh>
    <phoneticPr fontId="5"/>
  </si>
  <si>
    <t>年　　月　　日　提出</t>
    <rPh sb="0" eb="1">
      <t>ネン</t>
    </rPh>
    <rPh sb="3" eb="4">
      <t>ガツ</t>
    </rPh>
    <rPh sb="6" eb="7">
      <t>ニチ</t>
    </rPh>
    <rPh sb="8" eb="10">
      <t>テイシュツ</t>
    </rPh>
    <phoneticPr fontId="5"/>
  </si>
  <si>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視覚障害・・・点字の指導、点訳、歩行支援等を行うことができる者　　　
　②　聴覚障害又は言語機能障害者・・・手話通訳等を行うことができる者
　　　　</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40" eb="242">
      <t>チョウカク</t>
    </rPh>
    <rPh sb="242" eb="244">
      <t>ショウガイ</t>
    </rPh>
    <rPh sb="244" eb="245">
      <t>マタ</t>
    </rPh>
    <rPh sb="246" eb="248">
      <t>ゲンゴ</t>
    </rPh>
    <rPh sb="248" eb="250">
      <t>キノウ</t>
    </rPh>
    <rPh sb="250" eb="253">
      <t>ショウガイシャ</t>
    </rPh>
    <phoneticPr fontId="5"/>
  </si>
  <si>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19" eb="321">
      <t>トウガイ</t>
    </rPh>
    <rPh sb="321" eb="324">
      <t>リヨウシャ</t>
    </rPh>
    <rPh sb="325" eb="327">
      <t>リヨウ</t>
    </rPh>
    <rPh sb="327" eb="329">
      <t>ニッスウ</t>
    </rPh>
    <rPh sb="331" eb="332">
      <t>バイ</t>
    </rPh>
    <rPh sb="335" eb="337">
      <t>サンテイ</t>
    </rPh>
    <rPh sb="344" eb="346">
      <t>バアイ</t>
    </rPh>
    <rPh sb="348" eb="350">
      <t>チテキ</t>
    </rPh>
    <rPh sb="350" eb="352">
      <t>ショウガイ</t>
    </rPh>
    <rPh sb="355" eb="357">
      <t>ジュウド</t>
    </rPh>
    <rPh sb="359" eb="361">
      <t>チテキ</t>
    </rPh>
    <rPh sb="361" eb="363">
      <t>ショウガイ</t>
    </rPh>
    <rPh sb="366" eb="368">
      <t>ヒツヨウ</t>
    </rPh>
    <phoneticPr fontId="5"/>
  </si>
  <si>
    <t>※資格証の写しを添付してください。</t>
    <rPh sb="1" eb="3">
      <t>シカク</t>
    </rPh>
    <rPh sb="3" eb="4">
      <t>ショウ</t>
    </rPh>
    <rPh sb="5" eb="6">
      <t>ウツ</t>
    </rPh>
    <rPh sb="8" eb="10">
      <t>テンプ</t>
    </rPh>
    <phoneticPr fontId="4"/>
  </si>
  <si>
    <t>高松市長　殿</t>
    <rPh sb="0" eb="2">
      <t>タカマツ</t>
    </rPh>
    <rPh sb="2" eb="4">
      <t>シチョウ</t>
    </rPh>
    <rPh sb="5" eb="6">
      <t>ドノ</t>
    </rPh>
    <phoneticPr fontId="38"/>
  </si>
  <si>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5"/>
  </si>
  <si>
    <t>１　基本情報</t>
    <rPh sb="2" eb="4">
      <t>キホン</t>
    </rPh>
    <rPh sb="4" eb="6">
      <t>ジョウホウ</t>
    </rPh>
    <phoneticPr fontId="5"/>
  </si>
  <si>
    <t>フリガナ</t>
    <phoneticPr fontId="5"/>
  </si>
  <si>
    <t>法人名</t>
    <rPh sb="0" eb="2">
      <t>ホウジン</t>
    </rPh>
    <rPh sb="2" eb="3">
      <t>メイ</t>
    </rPh>
    <phoneticPr fontId="5"/>
  </si>
  <si>
    <t>法人代表者氏名</t>
    <rPh sb="0" eb="2">
      <t>ホウジン</t>
    </rPh>
    <rPh sb="2" eb="5">
      <t>ダイヒョウシャ</t>
    </rPh>
    <rPh sb="5" eb="7">
      <t>シメイ</t>
    </rPh>
    <phoneticPr fontId="5"/>
  </si>
  <si>
    <t>事業所在地</t>
    <rPh sb="0" eb="2">
      <t>ジギョウ</t>
    </rPh>
    <rPh sb="2" eb="5">
      <t>ショザイチ</t>
    </rPh>
    <phoneticPr fontId="5"/>
  </si>
  <si>
    <t>〒</t>
    <phoneticPr fontId="5"/>
  </si>
  <si>
    <t>事業所番号</t>
    <rPh sb="0" eb="3">
      <t>ジギョウショ</t>
    </rPh>
    <rPh sb="3" eb="5">
      <t>バンゴウ</t>
    </rPh>
    <phoneticPr fontId="5"/>
  </si>
  <si>
    <t>書類作成担当者氏名</t>
    <rPh sb="0" eb="2">
      <t>ショルイ</t>
    </rPh>
    <rPh sb="2" eb="4">
      <t>サクセイ</t>
    </rPh>
    <rPh sb="4" eb="7">
      <t>タントウシャ</t>
    </rPh>
    <rPh sb="7" eb="9">
      <t>シメイ</t>
    </rPh>
    <phoneticPr fontId="5"/>
  </si>
  <si>
    <t>連絡先</t>
    <rPh sb="0" eb="3">
      <t>レンラクサキ</t>
    </rPh>
    <phoneticPr fontId="5"/>
  </si>
  <si>
    <t>FAX番号</t>
    <rPh sb="3" eb="5">
      <t>バンゴウ</t>
    </rPh>
    <phoneticPr fontId="5"/>
  </si>
  <si>
    <t>E-mail</t>
    <phoneticPr fontId="5"/>
  </si>
  <si>
    <t>２　対象要件の確認（新型コロナウイルス感染症影響有無について）</t>
    <phoneticPr fontId="5"/>
  </si>
  <si>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5"/>
  </si>
  <si>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5"/>
  </si>
  <si>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5"/>
  </si>
  <si>
    <t>　　その他
　　新型コロナウイルス感染症の影響により、
　　　　　　　　　　　　　　　　　　　　　　　　　　　　　　　　　　　　　　　　　　　　　　　　　　　　　　　　　　　　　　　　　　　　　　　</t>
    <rPh sb="4" eb="5">
      <t>ホカ</t>
    </rPh>
    <rPh sb="8" eb="10">
      <t>シンガタ</t>
    </rPh>
    <rPh sb="17" eb="20">
      <t>カンセンショウ</t>
    </rPh>
    <rPh sb="21" eb="23">
      <t>エイキョウ</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</si>
  <si>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</si>
  <si>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確認項目</t>
    <rPh sb="0" eb="2">
      <t>カクニン</t>
    </rPh>
    <rPh sb="2" eb="4">
      <t>コウモク</t>
    </rPh>
    <phoneticPr fontId="5"/>
  </si>
  <si>
    <t>証明する資料の例</t>
    <rPh sb="0" eb="2">
      <t>ショウメイ</t>
    </rPh>
    <rPh sb="4" eb="6">
      <t>シリョウ</t>
    </rPh>
    <rPh sb="7" eb="8">
      <t>レイ</t>
    </rPh>
    <phoneticPr fontId="5"/>
  </si>
  <si>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5"/>
  </si>
  <si>
    <t>〇生産指標などの低下が確認できる書類
　「売上」等がわかる既存書類の写しも可
（売上簿、営業収入簿、会計システムの帳簿、客数のデータ、稼働率など</t>
    <rPh sb="67" eb="69">
      <t>カドウ</t>
    </rPh>
    <phoneticPr fontId="5"/>
  </si>
  <si>
    <t>通常報酬算定として用いる年度及び特例として用いる年度の生産指標などが確認できる書類を添付しています。</t>
    <rPh sb="42" eb="44">
      <t>テンプ</t>
    </rPh>
    <phoneticPr fontId="5"/>
  </si>
  <si>
    <t>―</t>
    <phoneticPr fontId="5"/>
  </si>
  <si>
    <t>※</t>
    <phoneticPr fontId="5"/>
  </si>
  <si>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5"/>
  </si>
  <si>
    <t>※　</t>
    <phoneticPr fontId="5"/>
  </si>
  <si>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5"/>
  </si>
  <si>
    <t>届出書の記載内容に虚偽がないことを証明するとともに、記載内容を証明する資料を適切に保管していることを誓約します。</t>
    <rPh sb="0" eb="2">
      <t>トドケデ</t>
    </rPh>
    <phoneticPr fontId="5"/>
  </si>
  <si>
    <t>令和</t>
    <rPh sb="0" eb="2">
      <t>レイワ</t>
    </rPh>
    <phoneticPr fontId="5"/>
  </si>
  <si>
    <t>年</t>
    <rPh sb="0" eb="1">
      <t>ネン</t>
    </rPh>
    <phoneticPr fontId="5"/>
  </si>
  <si>
    <t>月</t>
    <rPh sb="0" eb="1">
      <t>ゲツ</t>
    </rPh>
    <phoneticPr fontId="5"/>
  </si>
  <si>
    <t>代表者</t>
    <rPh sb="0" eb="3">
      <t>ダイヒョウシャ</t>
    </rPh>
    <phoneticPr fontId="5"/>
  </si>
  <si>
    <t>職名</t>
    <rPh sb="0" eb="2">
      <t>ショクメイ</t>
    </rPh>
    <phoneticPr fontId="5"/>
  </si>
  <si>
    <t>.</t>
    <phoneticPr fontId="5"/>
  </si>
  <si>
    <t>利用者基礎データ（在宅利用を希望していることが分かるもの）</t>
  </si>
  <si>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8"/>
  </si>
  <si>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</si>
  <si>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</si>
  <si>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１　事業所名</t>
    <rPh sb="2" eb="5">
      <t>ジギョウショ</t>
    </rPh>
    <rPh sb="5" eb="6">
      <t>メイ</t>
    </rPh>
    <phoneticPr fontId="5"/>
  </si>
  <si>
    <t>１　新規　　　　　２　変更　　　　　３　終了</t>
    <rPh sb="2" eb="4">
      <t>シンキ</t>
    </rPh>
    <rPh sb="11" eb="13">
      <t>ヘンコウ</t>
    </rPh>
    <rPh sb="20" eb="22">
      <t>シュウリョウ</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</si>
  <si>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</si>
  <si>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</si>
  <si>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</si>
  <si>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</si>
  <si>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38"/>
  </si>
  <si>
    <t>研修の
実施主体</t>
    <phoneticPr fontId="38"/>
  </si>
  <si>
    <t>年</t>
    <rPh sb="0" eb="1">
      <t>ネン</t>
    </rPh>
    <phoneticPr fontId="38"/>
  </si>
  <si>
    <t>５　研修の実施</t>
    <rPh sb="2" eb="4">
      <t>ケンシュウ</t>
    </rPh>
    <rPh sb="5" eb="7">
      <t>ジッシ</t>
    </rPh>
    <phoneticPr fontId="38"/>
  </si>
  <si>
    <t>　直上により配置した者のいずれかにより、当該事業所等の従業者に対し、障害者に対する配慮等に関する研修を年１回以上行っている。</t>
    <phoneticPr fontId="38"/>
  </si>
  <si>
    <t>確認欄</t>
    <rPh sb="0" eb="2">
      <t>カクニン</t>
    </rPh>
    <rPh sb="2" eb="3">
      <t>ラン</t>
    </rPh>
    <phoneticPr fontId="38"/>
  </si>
  <si>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</si>
  <si>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</si>
  <si>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</si>
  <si>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年　　月　　日</t>
    <rPh sb="0" eb="1">
      <t>ネン</t>
    </rPh>
    <rPh sb="3" eb="4">
      <t>ツキ</t>
    </rPh>
    <rPh sb="6" eb="7">
      <t>ニチ</t>
    </rPh>
    <phoneticPr fontId="38"/>
  </si>
  <si>
    <t>高次脳機能障害者支援体制加算に関する届出書</t>
    <rPh sb="0" eb="5">
      <t>コウジノウキノウ</t>
    </rPh>
    <phoneticPr fontId="38"/>
  </si>
  <si>
    <t>事業所の名称</t>
  </si>
  <si>
    <t>サービスの種類</t>
  </si>
  <si>
    <r>
      <t>多機能型の実施　</t>
    </r>
    <r>
      <rPr>
        <sz val="8"/>
        <rFont val="HGｺﾞｼｯｸM"/>
        <family val="3"/>
        <charset val="128"/>
      </rPr>
      <t>※1</t>
    </r>
    <phoneticPr fontId="118"/>
  </si>
  <si>
    <t>有・無</t>
    <phoneticPr fontId="38"/>
  </si>
  <si>
    <r>
      <t xml:space="preserve">異　動　区　分 </t>
    </r>
    <r>
      <rPr>
        <sz val="8"/>
        <rFont val="HGｺﾞｼｯｸM"/>
        <family val="3"/>
        <charset val="128"/>
      </rPr>
      <t>※2</t>
    </r>
    <phoneticPr fontId="118"/>
  </si>
  <si>
    <t>１　新規　　　　２　変更　　　　３　終了</t>
    <phoneticPr fontId="118"/>
  </si>
  <si>
    <t>１　利用者の状況</t>
  </si>
  <si>
    <t>当該事業所の前年度の平均実利用者数　(A)</t>
  </si>
  <si>
    <t>人</t>
  </si>
  <si>
    <t>うち３０％　　　　　(B)＝ (A)×0.3</t>
    <phoneticPr fontId="38"/>
  </si>
  <si>
    <t>加算要件に該当する利用者の数 (C)＝(E)／(D)</t>
    <phoneticPr fontId="38"/>
  </si>
  <si>
    <t>(C)＞＝(B)</t>
    <phoneticPr fontId="38"/>
  </si>
  <si>
    <t xml:space="preserve"> 加算要件に該当する利用者の前年度利用日の合計 (E)</t>
    <rPh sb="10" eb="13">
      <t>リヨウシャ</t>
    </rPh>
    <rPh sb="21" eb="23">
      <t>ゴウケイ</t>
    </rPh>
    <phoneticPr fontId="38"/>
  </si>
  <si>
    <t xml:space="preserve"> 前年度の当該サービスの開所日数　　　　の合計 (D)</t>
    <rPh sb="5" eb="7">
      <t>トウガイ</t>
    </rPh>
    <rPh sb="21" eb="23">
      <t>ゴウケイ</t>
    </rPh>
    <phoneticPr fontId="38"/>
  </si>
  <si>
    <t>２　加配される従業者の配置状況</t>
    <rPh sb="11" eb="13">
      <t>ハイチ</t>
    </rPh>
    <phoneticPr fontId="38"/>
  </si>
  <si>
    <t>利用者数 (A)　÷　50　＝ (F)</t>
    <phoneticPr fontId="38"/>
  </si>
  <si>
    <t>加配される従業者の数 (G)</t>
    <phoneticPr fontId="38"/>
  </si>
  <si>
    <t>(G)＞＝(F)</t>
    <phoneticPr fontId="38"/>
  </si>
  <si>
    <t>３　加配される従業者の要件</t>
    <rPh sb="11" eb="13">
      <t>ヨウケン</t>
    </rPh>
    <phoneticPr fontId="38"/>
  </si>
  <si>
    <t>加配される従業者の氏名</t>
    <phoneticPr fontId="38"/>
  </si>
  <si>
    <t>加配される従業者の研修の受講状況</t>
    <rPh sb="9" eb="11">
      <t>ケンシュウ</t>
    </rPh>
    <rPh sb="12" eb="14">
      <t>ジュコウ</t>
    </rPh>
    <rPh sb="14" eb="16">
      <t>ジョウキョウ</t>
    </rPh>
    <phoneticPr fontId="38"/>
  </si>
  <si>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8"/>
  </si>
  <si>
    <t>添付書類</t>
  </si>
  <si>
    <t>従業者の勤務体制一覧表</t>
    <rPh sb="0" eb="3">
      <t>ジュウギョウシャ</t>
    </rPh>
    <phoneticPr fontId="118"/>
  </si>
  <si>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18"/>
  </si>
  <si>
    <t>　　　</t>
    <phoneticPr fontId="118"/>
  </si>
  <si>
    <t>年　　月　　日</t>
    <rPh sb="0" eb="1">
      <t>ネン</t>
    </rPh>
    <rPh sb="3" eb="4">
      <t>ツキ</t>
    </rPh>
    <rPh sb="6" eb="7">
      <t>ヒ</t>
    </rPh>
    <phoneticPr fontId="118"/>
  </si>
  <si>
    <t>視覚・聴覚言語障害者支援体制加算（Ⅰ）に関する届出書</t>
    <phoneticPr fontId="118"/>
  </si>
  <si>
    <r>
      <t>多機能型の実施</t>
    </r>
    <r>
      <rPr>
        <sz val="8"/>
        <color rgb="FF000000"/>
        <rFont val="HGｺﾞｼｯｸM"/>
        <family val="3"/>
        <charset val="128"/>
      </rPr>
      <t>※1</t>
    </r>
    <phoneticPr fontId="118"/>
  </si>
  <si>
    <t>有　・　無</t>
  </si>
  <si>
    <r>
      <t>異動区分</t>
    </r>
    <r>
      <rPr>
        <sz val="8"/>
        <color rgb="FF000000"/>
        <rFont val="HGｺﾞｼｯｸM"/>
        <family val="3"/>
        <charset val="128"/>
      </rPr>
      <t>※2</t>
    </r>
    <phoneticPr fontId="118"/>
  </si>
  <si>
    <t>１　新規　　　　　２　変更　　　　　３　終了</t>
    <phoneticPr fontId="118"/>
  </si>
  <si>
    <t>当該事業所の前年度の平均実利用者数　(A)</t>
    <phoneticPr fontId="118"/>
  </si>
  <si>
    <t>うち５０％　　　　　(B)＝ (A)×0.5</t>
    <phoneticPr fontId="118"/>
  </si>
  <si>
    <t>加算要件に該当する利用者の数 (C)＝(E)／(D)</t>
    <phoneticPr fontId="118"/>
  </si>
  <si>
    <t>(C)＞＝(B)</t>
    <phoneticPr fontId="118"/>
  </si>
  <si>
    <t>該当利用者の氏名</t>
  </si>
  <si>
    <t>手帳の種類</t>
  </si>
  <si>
    <t>手帳の等級</t>
  </si>
  <si>
    <t>前年度利用日数</t>
  </si>
  <si>
    <t>前年度の開所日数 (D)</t>
    <phoneticPr fontId="118"/>
  </si>
  <si>
    <t>合　計 (E)</t>
    <phoneticPr fontId="118"/>
  </si>
  <si>
    <t>２　加配される従業者の状況</t>
  </si>
  <si>
    <t>利用者数 (A)　÷　40　＝ (F)</t>
    <phoneticPr fontId="118"/>
  </si>
  <si>
    <t>加配される従業者の数　(G)</t>
    <phoneticPr fontId="118"/>
  </si>
  <si>
    <t>(G)＞＝ (F)</t>
    <phoneticPr fontId="118"/>
  </si>
  <si>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</si>
  <si>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</si>
  <si>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18"/>
  </si>
  <si>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18"/>
  </si>
  <si>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18"/>
  </si>
  <si>
    <t>※１：多機能型事業所等については、当該多機能型事業所全体で、加算要件の利用者数や配置割合の計算を行
　　　うこと。</t>
    <phoneticPr fontId="118"/>
  </si>
  <si>
    <t>※２：「異動区分」欄において「４　終了」の場合は、１利用者の状況、２加配される従業者の状況の記載は
　　　不要とする。</t>
    <phoneticPr fontId="118"/>
  </si>
  <si>
    <t>視覚・聴覚言語障害者支援体制加算（Ⅱ）に関する届出書</t>
    <phoneticPr fontId="118"/>
  </si>
  <si>
    <t>有・無</t>
    <phoneticPr fontId="118"/>
  </si>
  <si>
    <t>うち３０％　　　　　(B)＝ (A)×0.3</t>
    <phoneticPr fontId="118"/>
  </si>
  <si>
    <t>利用者数 (A)　÷　50　＝ (F)</t>
    <phoneticPr fontId="118"/>
  </si>
  <si>
    <t>(G)＞＝(F)</t>
    <phoneticPr fontId="118"/>
  </si>
  <si>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</si>
  <si>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</si>
  <si>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</si>
  <si>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84"/>
  </si>
  <si>
    <t>１　新規　　　　　２　変更　　　　　３　終了</t>
    <rPh sb="2" eb="4">
      <t>シンキ</t>
    </rPh>
    <rPh sb="11" eb="13">
      <t>ヘンコウ</t>
    </rPh>
    <rPh sb="20" eb="22">
      <t>シュウリョウ</t>
    </rPh>
    <phoneticPr fontId="84"/>
  </si>
  <si>
    <t>２　事業所の名称</t>
    <rPh sb="2" eb="4">
      <t>ジギョウ</t>
    </rPh>
    <rPh sb="4" eb="5">
      <t>ジョ</t>
    </rPh>
    <rPh sb="6" eb="8">
      <t>メイショウ</t>
    </rPh>
    <phoneticPr fontId="84"/>
  </si>
  <si>
    <t>３　地域生活支援拠点等
　としての位置付け</t>
    <rPh sb="2" eb="11">
      <t>チイキセイカツシエンキョテントウ</t>
    </rPh>
    <rPh sb="17" eb="20">
      <t>イチヅ</t>
    </rPh>
    <phoneticPr fontId="8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</si>
  <si>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
  </si>
  <si>
    <t>有　　　・　　　無</t>
    <rPh sb="0" eb="1">
      <t>ア</t>
    </rPh>
    <rPh sb="8" eb="9">
      <t>ナ</t>
    </rPh>
    <phoneticPr fontId="4"/>
  </si>
  <si>
    <t>市町村により地域生活支援拠点等として位置付けられた日付</t>
    <rPh sb="25" eb="27">
      <t>ヒヅケ</t>
    </rPh>
    <phoneticPr fontId="4"/>
  </si>
  <si>
    <t>年</t>
    <rPh sb="0" eb="1">
      <t>ネン</t>
    </rPh>
    <phoneticPr fontId="4"/>
  </si>
  <si>
    <t>月</t>
    <rPh sb="0" eb="1">
      <t>ツキ</t>
    </rPh>
    <phoneticPr fontId="4"/>
  </si>
  <si>
    <t>日</t>
    <rPh sb="0" eb="1">
      <t>ヒ</t>
    </rPh>
    <phoneticPr fontId="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</si>
  <si>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
  </si>
  <si>
    <t>※該当者が複数名いる場合は、各々の氏名を記載すること。</t>
    <phoneticPr fontId="4"/>
  </si>
  <si>
    <t>５　当該届出により算定する加算</t>
    <rPh sb="2" eb="4">
      <t>トウガイ</t>
    </rPh>
    <rPh sb="4" eb="6">
      <t>トドケデ</t>
    </rPh>
    <rPh sb="9" eb="11">
      <t>サンテイ</t>
    </rPh>
    <rPh sb="13" eb="15">
      <t>カサン</t>
    </rPh>
    <phoneticPr fontId="4"/>
  </si>
  <si>
    <t>≪緊急時対応加算　地域生活支援拠点等の場合≫</t>
    <rPh sb="9" eb="18">
      <t>チイキセイカツシエンキョテントウ</t>
    </rPh>
    <rPh sb="19" eb="21">
      <t>バアイ</t>
    </rPh>
    <phoneticPr fontId="84"/>
  </si>
  <si>
    <t>対象：訪問系サービス※、
　　　重度障害者等包括支援（訪問系サービスのみ対象）</t>
    <rPh sb="3" eb="5">
      <t>ホウモン</t>
    </rPh>
    <rPh sb="5" eb="6">
      <t>ケイ</t>
    </rPh>
    <rPh sb="27" eb="29">
      <t>ホウモン</t>
    </rPh>
    <rPh sb="29" eb="30">
      <t>ケイ</t>
    </rPh>
    <rPh sb="36" eb="38">
      <t>タイショウ</t>
    </rPh>
    <phoneticPr fontId="4"/>
  </si>
  <si>
    <t>≪緊急時支援加算　地域生活支援拠点等の場合≫</t>
    <phoneticPr fontId="84"/>
  </si>
  <si>
    <t>対象：自立生活援助、地域定着支援、
　　　重度障害者等包括支援（自立生活援助のみ対象）</t>
    <rPh sb="32" eb="38">
      <t>ジリツセイカツエンジョ</t>
    </rPh>
    <rPh sb="40" eb="42">
      <t>タイショウ</t>
    </rPh>
    <phoneticPr fontId="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</si>
  <si>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4"/>
  </si>
  <si>
    <t>対象：短期入所、重度障害者等包括支援</t>
    <phoneticPr fontId="4"/>
  </si>
  <si>
    <t>≪緊急時受入加算≫</t>
    <rPh sb="1" eb="8">
      <t>キンキュウジウケイレカサン</t>
    </rPh>
    <phoneticPr fontId="84"/>
  </si>
  <si>
    <t>対象：日中系サービス※</t>
    <phoneticPr fontId="4"/>
  </si>
  <si>
    <t>≪障害福祉サービスの体験利用加算≫</t>
    <rPh sb="14" eb="16">
      <t>カサン</t>
    </rPh>
    <phoneticPr fontId="84"/>
  </si>
  <si>
    <t>≪体験利用支援加算・体験宿泊加算≫</t>
    <phoneticPr fontId="84"/>
  </si>
  <si>
    <t>対象：地域移行支援</t>
    <phoneticPr fontId="4"/>
  </si>
  <si>
    <t>≪地域移行促進加算（Ⅱ）≫</t>
    <rPh sb="1" eb="3">
      <t>チイキ</t>
    </rPh>
    <rPh sb="3" eb="5">
      <t>イコウ</t>
    </rPh>
    <rPh sb="5" eb="7">
      <t>ソクシン</t>
    </rPh>
    <rPh sb="7" eb="9">
      <t>カサン</t>
    </rPh>
    <phoneticPr fontId="84"/>
  </si>
  <si>
    <t>対象：施設入所支援</t>
    <phoneticPr fontId="4"/>
  </si>
  <si>
    <t>≪地域生活支援拠点等相談強化加算≫</t>
    <phoneticPr fontId="84"/>
  </si>
  <si>
    <t>対象：計画相談支援、障害児相談支援</t>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</si>
  <si>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
  </si>
  <si>
    <t>目標工賃達成加算に関する届出書</t>
    <rPh sb="0" eb="2">
      <t>モクヒョウ</t>
    </rPh>
    <rPh sb="2" eb="4">
      <t>コウチン</t>
    </rPh>
    <rPh sb="4" eb="6">
      <t>タッセイ</t>
    </rPh>
    <rPh sb="6" eb="8">
      <t>カサン</t>
    </rPh>
    <rPh sb="9" eb="10">
      <t>カン</t>
    </rPh>
    <phoneticPr fontId="38"/>
  </si>
  <si>
    <t>事業所名</t>
    <rPh sb="0" eb="3">
      <t>ジギョウショ</t>
    </rPh>
    <rPh sb="3" eb="4">
      <t>メイ</t>
    </rPh>
    <phoneticPr fontId="38"/>
  </si>
  <si>
    <t>異動区分</t>
    <rPh sb="0" eb="2">
      <t>イドウ</t>
    </rPh>
    <rPh sb="2" eb="4">
      <t>クブン</t>
    </rPh>
    <phoneticPr fontId="38"/>
  </si>
  <si>
    <t>　１　新規　　　　　２　変更　　　　　３　終了</t>
    <phoneticPr fontId="38"/>
  </si>
  <si>
    <t>平均工賃月額等</t>
    <rPh sb="0" eb="2">
      <t>ヘイキン</t>
    </rPh>
    <rPh sb="2" eb="4">
      <t>コウチン</t>
    </rPh>
    <rPh sb="4" eb="6">
      <t>ゲツガク</t>
    </rPh>
    <rPh sb="6" eb="7">
      <t>ナド</t>
    </rPh>
    <phoneticPr fontId="38"/>
  </si>
  <si>
    <t>　　　　　　円</t>
    <rPh sb="6" eb="7">
      <t>エン</t>
    </rPh>
    <phoneticPr fontId="38"/>
  </si>
  <si>
    <t>算定要件</t>
    <phoneticPr fontId="38"/>
  </si>
  <si>
    <t>（　　該当　　　・　　　非該当　　）</t>
    <phoneticPr fontId="38"/>
  </si>
  <si>
    <t>１．就労継続支援B型サービス費（Ⅰ）　　２．就労継続支援B型サービス費（Ⅱ）　　３．就労継続支援B型サービス費（Ⅲ）</t>
    <rPh sb="2" eb="4">
      <t>シュウロウ</t>
    </rPh>
    <rPh sb="4" eb="6">
      <t>ケイゾク</t>
    </rPh>
    <rPh sb="6" eb="8">
      <t>シエン</t>
    </rPh>
    <rPh sb="9" eb="10">
      <t>ガタ</t>
    </rPh>
    <rPh sb="14" eb="15">
      <t>ヒ</t>
    </rPh>
    <phoneticPr fontId="5"/>
  </si>
  <si>
    <t>４．就労継続支援B型サービス費（Ⅳ）　　５．就労継続支援B型サービス費（Ⅴ）　　６．就労継続支援B型サービス費（Ⅵ）　</t>
    <phoneticPr fontId="5"/>
  </si>
  <si>
    <t>サービス費（Ⅰ）・（Ⅱ）・（Ⅲ）</t>
    <rPh sb="4" eb="5">
      <t>ヒ</t>
    </rPh>
    <phoneticPr fontId="5"/>
  </si>
  <si>
    <r>
      <t>サービス費</t>
    </r>
    <r>
      <rPr>
        <sz val="6"/>
        <rFont val="ＭＳ Ｐゴシック"/>
        <family val="3"/>
        <charset val="128"/>
      </rPr>
      <t>（Ⅳ）（Ⅴ）（Ⅵ）</t>
    </r>
    <phoneticPr fontId="5"/>
  </si>
  <si>
    <t>１．就労継続支援B型サービス費（Ⅳ）　　　２．就労継続支援B型サービス費（Ⅴ）　　３．就労継続支援B型サービス費（Ⅵ）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</si>
  <si>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</si>
  <si>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5"/>
  </si>
  <si>
    <t>職業指導員及び生活支援員の数｛(A)÷6｝・・・・(B)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</si>
  <si>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</si>
  <si>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</si>
  <si>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5"/>
  </si>
  <si>
    <t>6人</t>
    <rPh sb="1" eb="2">
      <t>ニン</t>
    </rPh>
    <phoneticPr fontId="5"/>
  </si>
  <si>
    <t>Ｆ</t>
    <phoneticPr fontId="5"/>
  </si>
  <si>
    <t>延べ利用者数(人)</t>
    <rPh sb="0" eb="1">
      <t>ノ</t>
    </rPh>
    <rPh sb="2" eb="4">
      <t>リヨウ</t>
    </rPh>
    <rPh sb="4" eb="5">
      <t>シャ</t>
    </rPh>
    <rPh sb="5" eb="6">
      <t>スウ</t>
    </rPh>
    <rPh sb="7" eb="8">
      <t>ニン</t>
    </rPh>
    <phoneticPr fontId="5"/>
  </si>
  <si>
    <t>開所日数（日）</t>
    <rPh sb="0" eb="2">
      <t>カイショ</t>
    </rPh>
    <rPh sb="2" eb="4">
      <t>ニッスウ</t>
    </rPh>
    <rPh sb="5" eb="6">
      <t>ニチ</t>
    </rPh>
    <phoneticPr fontId="5"/>
  </si>
  <si>
    <t>平均工賃月額①</t>
    <rPh sb="0" eb="2">
      <t>ヘイキン</t>
    </rPh>
    <rPh sb="2" eb="4">
      <t>コウチン</t>
    </rPh>
    <rPh sb="4" eb="6">
      <t>ゲツガク</t>
    </rPh>
    <phoneticPr fontId="5"/>
  </si>
  <si>
    <t>①の算出方法＝年間工賃支払総額÷（年間延べ利用者数÷年間開所日数）÷12月</t>
    <rPh sb="2" eb="4">
      <t>サンシュツ</t>
    </rPh>
    <rPh sb="4" eb="6">
      <t>ホウホウ</t>
    </rPh>
    <rPh sb="7" eb="9">
      <t>ネンカン</t>
    </rPh>
    <rPh sb="9" eb="11">
      <t>コウチン</t>
    </rPh>
    <rPh sb="11" eb="13">
      <t>シハライ</t>
    </rPh>
    <rPh sb="13" eb="15">
      <t>ソウガク</t>
    </rPh>
    <rPh sb="17" eb="19">
      <t>ネンカン</t>
    </rPh>
    <rPh sb="19" eb="20">
      <t>ノ</t>
    </rPh>
    <rPh sb="21" eb="23">
      <t>リヨウ</t>
    </rPh>
    <rPh sb="23" eb="24">
      <t>シャ</t>
    </rPh>
    <rPh sb="24" eb="25">
      <t>スウ</t>
    </rPh>
    <rPh sb="26" eb="28">
      <t>ネンカン</t>
    </rPh>
    <rPh sb="28" eb="30">
      <t>カイショ</t>
    </rPh>
    <rPh sb="30" eb="32">
      <t>ニッスウ</t>
    </rPh>
    <rPh sb="36" eb="37">
      <t>ツキ</t>
    </rPh>
    <phoneticPr fontId="5"/>
  </si>
  <si>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70" eb="272">
      <t>ハイチ</t>
    </rPh>
    <rPh sb="273" eb="275">
      <t>ウム</t>
    </rPh>
    <rPh sb="276" eb="278">
      <t>キサイ</t>
    </rPh>
    <rPh sb="294" eb="296">
      <t>ハイチ</t>
    </rPh>
    <rPh sb="300" eb="302">
      <t>バアイ</t>
    </rPh>
    <rPh sb="304" eb="306">
      <t>ベッテン</t>
    </rPh>
    <rPh sb="314" eb="315">
      <t>トウ</t>
    </rPh>
    <rPh sb="316" eb="318">
      <t>ハイチ</t>
    </rPh>
    <rPh sb="319" eb="320">
      <t>カン</t>
    </rPh>
    <rPh sb="322" eb="325">
      <t>トドケデショ</t>
    </rPh>
    <rPh sb="327" eb="329">
      <t>テイシュツ</t>
    </rPh>
    <phoneticPr fontId="5"/>
  </si>
  <si>
    <t>　　※前年度における開所日１日あたりの平均利用者数(年間延べ利用者数÷年間開所日数)は小数点第２位を切り上げ</t>
    <phoneticPr fontId="4"/>
  </si>
  <si>
    <t>①　工賃向上計画において掲げた工賃目標</t>
    <rPh sb="2" eb="4">
      <t>コウチン</t>
    </rPh>
    <rPh sb="4" eb="6">
      <t>コウジョウ</t>
    </rPh>
    <rPh sb="6" eb="8">
      <t>ケイカク</t>
    </rPh>
    <rPh sb="15" eb="17">
      <t>コウチン</t>
    </rPh>
    <rPh sb="17" eb="19">
      <t>モクヒョウ</t>
    </rPh>
    <phoneticPr fontId="38"/>
  </si>
  <si>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38"/>
  </si>
  <si>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38"/>
  </si>
  <si>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38"/>
  </si>
  <si>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38"/>
  </si>
  <si>
    <t>⑥　③＋（④－⑤）　※④－⑤が０未満の場合は、０として算定すること。</t>
    <rPh sb="16" eb="18">
      <t>ミマン</t>
    </rPh>
    <rPh sb="19" eb="21">
      <t>バアイ</t>
    </rPh>
    <rPh sb="27" eb="29">
      <t>サンテイ</t>
    </rPh>
    <phoneticPr fontId="38"/>
  </si>
  <si>
    <t>＜要件確認１＞　①≧③＋（④－⑤）となっていること
　　　　　　　　（※④－⑤が０未満の場合は、０として計算）</t>
    <rPh sb="1" eb="3">
      <t>ヨウケン</t>
    </rPh>
    <rPh sb="3" eb="5">
      <t>カクニン</t>
    </rPh>
    <phoneticPr fontId="38"/>
  </si>
  <si>
    <t>＜要件確認２＞　②≧①となっていること</t>
    <rPh sb="1" eb="3">
      <t>ヨウケン</t>
    </rPh>
    <rPh sb="3" eb="5">
      <t>カクニン</t>
    </rPh>
    <phoneticPr fontId="38"/>
  </si>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</sst>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_ @_ &quot;）&quot;"/>
    <numFmt numFmtId="177" formatCode="0.0_ "/>
    <numFmt numFmtId="178" formatCode="###########&quot;人&quot;"/>
    <numFmt numFmtId="179" formatCode="0.0000_ "/>
    <numFmt numFmtId="180" formatCode="##########.###&quot;人&quot;"/>
    <numFmt numFmtId="181" formatCode="\ @"/>
    <numFmt numFmtId="182" formatCode="0_);[Red]\(0\)"/>
    <numFmt numFmtId="183" formatCode="0_ "/>
    <numFmt numFmtId="184" formatCode="#,##0\ ;\-#,##0\ ;"/>
    <numFmt numFmtId="185" formatCode="0.0_ &quot;人&quot;"/>
    <numFmt numFmtId="186" formatCode="0.0_ &quot;%&quot;"/>
    <numFmt numFmtId="187" formatCode="0.0_ &quot;回&quot;"/>
  </numFmts>
  <fonts count="142">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sz val="9"/>
      <name val="ＭＳ ゴシック"/>
      <family val="3"/>
      <charset val="128"/>
    </font>
    <font>
      <sz val="11"/>
      <name val="ＭＳ Ｐゴシック"/>
      <family val="3"/>
      <charset val="128"/>
    </font>
    <font>
      <sz val="11"/>
      <color theme="1"/>
      <name val="ＭＳ Ｐゴシック"/>
      <family val="2"/>
      <scheme val="minor"/>
    </font>
    <font>
      <sz val="11"/>
      <color rgb="FFFF0000"/>
      <name val="ＭＳ Ｐゴシック"/>
      <family val="2"/>
      <charset val="128"/>
      <scheme val="minor"/>
    </font>
    <font>
      <sz val="14"/>
      <name val="ＭＳ ゴシック"/>
      <family val="3"/>
      <charset val="128"/>
    </font>
    <font>
      <sz val="11"/>
      <name val="ＭＳ ゴシック"/>
      <family val="3"/>
      <charset val="128"/>
    </font>
    <font>
      <sz val="14"/>
      <color indexed="10"/>
      <name val="ＭＳ ゴシック"/>
      <family val="3"/>
      <charset val="128"/>
    </font>
    <font>
      <sz val="11"/>
      <color rgb="FF0000FF"/>
      <name val="ＭＳ ゴシック"/>
      <family val="3"/>
      <charset val="128"/>
    </font>
    <font>
      <sz val="11"/>
      <color rgb="FFFF0000"/>
      <name val="ＭＳ ゴシック"/>
      <family val="3"/>
      <charset val="128"/>
    </font>
    <font>
      <sz val="11"/>
      <color indexed="10"/>
      <name val="ＭＳ ゴシック"/>
      <family val="3"/>
      <charset val="128"/>
    </font>
    <font>
      <sz val="9"/>
      <color indexed="81"/>
      <name val="MS P ゴシック"/>
      <family val="3"/>
      <charset val="128"/>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2"/>
      <scheme val="minor"/>
    </font>
    <font>
      <b/>
      <sz val="9"/>
      <color indexed="81"/>
      <name val="MS P ゴシック"/>
      <family val="3"/>
      <charset val="128"/>
    </font>
    <font>
      <b/>
      <sz val="12"/>
      <color indexed="10"/>
      <name val="ＭＳ 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11"/>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b/>
      <sz val="11"/>
      <color theme="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2"/>
      <color theme="1"/>
      <name val="ＭＳ ゴシック"/>
      <family val="3"/>
      <charset val="128"/>
    </font>
    <font>
      <sz val="14"/>
      <color theme="1"/>
      <name val="ＭＳ ゴシック"/>
      <family val="3"/>
      <charset val="128"/>
    </font>
    <font>
      <sz val="14"/>
      <color theme="1"/>
      <name val="ＭＳ Ｐゴシック"/>
      <family val="3"/>
      <charset val="128"/>
    </font>
    <font>
      <sz val="10"/>
      <color theme="1"/>
      <name val="ＭＳ Ｐゴシック"/>
      <family val="3"/>
      <charset val="128"/>
    </font>
    <font>
      <sz val="9"/>
      <color theme="1"/>
      <name val="ＭＳ ゴシック"/>
      <family val="3"/>
      <charset val="128"/>
    </font>
    <font>
      <u/>
      <sz val="9"/>
      <color indexed="8"/>
      <name val="ＭＳ ゴシック"/>
      <family val="3"/>
      <charset val="128"/>
    </font>
    <font>
      <sz val="9"/>
      <color indexed="8"/>
      <name val="ＭＳ 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10"/>
      <color indexed="10"/>
      <name val="ＭＳ Ｐゴシック"/>
      <family val="3"/>
      <charset val="128"/>
    </font>
    <font>
      <sz val="10"/>
      <color indexed="8"/>
      <name val="ＭＳ Ｐゴシック"/>
      <family val="3"/>
      <charset val="128"/>
    </font>
    <font>
      <sz val="12"/>
      <color indexed="10"/>
      <name val="ＭＳ Ｐゴシック"/>
      <family val="3"/>
      <charset val="128"/>
    </font>
    <font>
      <sz val="12"/>
      <color rgb="FFFF0000"/>
      <name val="ＭＳ ゴシック"/>
      <family val="3"/>
      <charset val="128"/>
    </font>
    <font>
      <sz val="14"/>
      <color indexed="10"/>
      <name val="ＭＳ Ｐゴシック"/>
      <family val="3"/>
      <charset val="128"/>
    </font>
    <font>
      <sz val="10"/>
      <color theme="0" tint="-4.986724448377941E-2"/>
      <name val="MS UI Gothic"/>
      <family val="3"/>
      <charset val="128"/>
    </font>
    <font>
      <sz val="6"/>
      <name val="MS UI Gothic"/>
      <family val="3"/>
      <charset val="128"/>
    </font>
    <font>
      <sz val="10"/>
      <color theme="0" tint="-0.1498764000366222"/>
      <name val="MS UI Gothic"/>
      <family val="3"/>
      <charset val="128"/>
    </font>
    <font>
      <sz val="14"/>
      <color indexed="8"/>
      <name val="MS UI Gothic"/>
      <family val="3"/>
      <charset val="128"/>
    </font>
    <font>
      <b/>
      <sz val="10"/>
      <color indexed="8"/>
      <name val="MS UI Gothic"/>
      <family val="3"/>
      <charset val="128"/>
    </font>
    <font>
      <b/>
      <sz val="14"/>
      <color indexed="8"/>
      <name val="MS UI Gothic"/>
      <family val="3"/>
      <charset val="128"/>
    </font>
    <font>
      <sz val="10"/>
      <name val="MS UI Gothic"/>
      <family val="3"/>
      <charset val="128"/>
    </font>
    <font>
      <sz val="11"/>
      <color indexed="8"/>
      <name val="MS UI Gothic"/>
      <family val="3"/>
      <charset val="128"/>
    </font>
    <font>
      <sz val="12"/>
      <color indexed="8"/>
      <name val="ＭＳ ゴシック"/>
      <family val="3"/>
      <charset val="128"/>
    </font>
    <font>
      <sz val="12"/>
      <color indexed="8"/>
      <name val="MS UI Gothic"/>
      <family val="3"/>
      <charset val="128"/>
    </font>
    <font>
      <sz val="11"/>
      <color indexed="8"/>
      <name val="ＭＳ Ｐゴシック"/>
      <family val="3"/>
      <charset val="128"/>
    </font>
    <font>
      <sz val="11"/>
      <name val="MS UI Gothic"/>
      <family val="3"/>
      <charset val="128"/>
    </font>
    <font>
      <b/>
      <sz val="12"/>
      <color indexed="10"/>
      <name val="MS UI Gothic"/>
      <family val="3"/>
      <charset val="128"/>
    </font>
    <font>
      <sz val="11"/>
      <color indexed="10"/>
      <name val="MS UI Gothic"/>
      <family val="3"/>
      <charset val="128"/>
    </font>
    <font>
      <b/>
      <sz val="11"/>
      <color indexed="10"/>
      <name val="MS UI Gothic"/>
      <family val="3"/>
      <charset val="128"/>
    </font>
    <font>
      <sz val="10"/>
      <color indexed="9"/>
      <name val="MS UI Gothic"/>
      <family val="3"/>
      <charset val="128"/>
    </font>
    <font>
      <b/>
      <sz val="11"/>
      <color indexed="8"/>
      <name val="ＭＳ Ｐゴシック"/>
      <family val="3"/>
      <charset val="128"/>
    </font>
    <font>
      <b/>
      <sz val="11"/>
      <color indexed="8"/>
      <name val="MS UI Gothic"/>
      <family val="3"/>
      <charset val="128"/>
    </font>
    <font>
      <u/>
      <sz val="11"/>
      <color indexed="8"/>
      <name val="MS UI Gothic"/>
      <family val="3"/>
      <charset val="128"/>
    </font>
    <font>
      <sz val="10"/>
      <color indexed="10"/>
      <name val="MS UI Gothic"/>
      <family val="3"/>
      <charset val="128"/>
    </font>
    <font>
      <sz val="10"/>
      <name val="ＭＳ Ｐゴシック"/>
      <family val="3"/>
      <charset val="128"/>
    </font>
    <font>
      <b/>
      <sz val="12"/>
      <name val="ＭＳ Ｐゴシック"/>
      <family val="3"/>
      <charset val="128"/>
      <scheme val="minor"/>
    </font>
    <font>
      <sz val="9"/>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b/>
      <sz val="14"/>
      <name val="ＭＳ Ｐゴシック"/>
      <family val="3"/>
      <charset val="128"/>
    </font>
    <font>
      <sz val="8"/>
      <name val="ＭＳ Ｐゴシック"/>
      <family val="3"/>
      <charset val="128"/>
      <scheme val="minor"/>
    </font>
    <font>
      <sz val="10"/>
      <color theme="1"/>
      <name val="ＭＳ ゴシック"/>
      <family val="3"/>
      <charset val="128"/>
    </font>
    <font>
      <sz val="16"/>
      <name val="ＭＳ Ｐゴシック"/>
      <family val="3"/>
      <charset val="128"/>
    </font>
    <font>
      <sz val="1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b/>
      <sz val="11"/>
      <name val="ＭＳ Ｐゴシック"/>
      <family val="3"/>
      <charset val="128"/>
      <scheme val="major"/>
    </font>
    <font>
      <sz val="11"/>
      <color theme="0"/>
      <name val="ＭＳ Ｐゴシック"/>
      <family val="3"/>
      <charset val="128"/>
      <scheme val="major"/>
    </font>
    <font>
      <sz val="6"/>
      <name val="ＭＳ Ｐゴシック"/>
      <family val="3"/>
      <charset val="128"/>
      <scheme val="major"/>
    </font>
    <font>
      <b/>
      <sz val="10.5"/>
      <name val="ＭＳ Ｐゴシック"/>
      <family val="3"/>
      <charset val="128"/>
      <scheme val="major"/>
    </font>
    <font>
      <sz val="9"/>
      <name val="ＭＳ Ｐゴシック"/>
      <family val="3"/>
      <charset val="128"/>
      <scheme val="major"/>
    </font>
    <font>
      <b/>
      <sz val="9"/>
      <name val="ＭＳ Ｐゴシック"/>
      <family val="3"/>
      <charset val="128"/>
      <scheme val="major"/>
    </font>
    <font>
      <sz val="10.5"/>
      <name val="ＭＳ Ｐゴシック"/>
      <family val="3"/>
      <charset val="128"/>
      <scheme val="major"/>
    </font>
    <font>
      <sz val="8"/>
      <name val="ＭＳ Ｐゴシック"/>
      <family val="3"/>
      <charset val="128"/>
      <scheme val="major"/>
    </font>
    <font>
      <b/>
      <sz val="10.5"/>
      <color theme="1"/>
      <name val="ＭＳ Ｐゴシック"/>
      <family val="3"/>
      <charset val="128"/>
      <scheme val="major"/>
    </font>
    <font>
      <sz val="8"/>
      <color theme="1"/>
      <name val="ＭＳ Ｐゴシック"/>
      <family val="3"/>
      <charset val="128"/>
      <scheme val="major"/>
    </font>
    <font>
      <sz val="10.5"/>
      <color theme="1"/>
      <name val="ＭＳ Ｐゴシック"/>
      <family val="3"/>
      <charset val="128"/>
      <scheme val="major"/>
    </font>
    <font>
      <b/>
      <sz val="9"/>
      <color theme="1"/>
      <name val="ＭＳ Ｐゴシック"/>
      <family val="3"/>
      <charset val="128"/>
      <scheme val="major"/>
    </font>
    <font>
      <sz val="14"/>
      <name val="ＭＳ Ｐゴシック"/>
      <family val="3"/>
      <charset val="128"/>
      <scheme val="major"/>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color theme="1"/>
      <name val="HGｺﾞｼｯｸM"/>
      <family val="3"/>
      <charset val="128"/>
    </font>
    <font>
      <sz val="8"/>
      <color theme="1"/>
      <name val="ＭＳ Ｐゴシック"/>
      <family val="3"/>
      <charset val="128"/>
      <scheme val="minor"/>
    </font>
    <font>
      <b/>
      <sz val="6.5"/>
      <name val="ＭＳ Ｐゴシック"/>
      <family val="3"/>
      <charset val="128"/>
      <scheme val="minor"/>
    </font>
    <font>
      <sz val="10"/>
      <color rgb="FFFF0000"/>
      <name val="HGｺﾞｼｯｸM"/>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47"/>
        <bgColor indexed="64"/>
      </patternFill>
    </fill>
    <fill>
      <patternFill patternType="solid">
        <fgColor theme="8" tint="0.79985961485641044"/>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thin">
        <color indexed="64"/>
      </top>
      <bottom style="double">
        <color indexed="64"/>
      </bottom>
      <diagonal/>
    </border>
    <border>
      <left style="dotted">
        <color indexed="64"/>
      </left>
      <right style="thin">
        <color indexed="64"/>
      </right>
      <top style="thin">
        <color indexed="64"/>
      </top>
      <bottom/>
      <diagonal/>
    </border>
    <border>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hair">
        <color indexed="64"/>
      </bottom>
      <diagonal/>
    </border>
    <border>
      <left/>
      <right/>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0">
    <xf numFmtId="0" fontId="0" fillId="0" borderId="0"/>
    <xf numFmtId="0" fontId="2" fillId="0" borderId="0">
      <alignment vertical="center"/>
    </xf>
    <xf numFmtId="0" fontId="10" fillId="0" borderId="0">
      <alignment vertical="center"/>
    </xf>
    <xf numFmtId="38"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xf numFmtId="38" fontId="119" fillId="0" borderId="0" applyFont="0" applyFill="0" applyBorder="0" applyAlignment="0" applyProtection="0"/>
    <xf numFmtId="0" fontId="10" fillId="0" borderId="0">
      <alignment vertical="center"/>
    </xf>
    <xf numFmtId="0" fontId="1" fillId="0" borderId="0">
      <alignment vertical="center"/>
    </xf>
  </cellStyleXfs>
  <cellXfs count="1506">
    <xf numFmtId="0" fontId="0" fillId="0" borderId="0" xfId="0"/>
    <xf numFmtId="0" fontId="3" fillId="0" borderId="0" xfId="1" applyFont="1">
      <alignment vertical="center"/>
    </xf>
    <xf numFmtId="0" fontId="3" fillId="0" borderId="0" xfId="1" applyFont="1" applyAlignment="1">
      <alignment horizontal="center" vertical="center"/>
    </xf>
    <xf numFmtId="0" fontId="3" fillId="0" borderId="4" xfId="1" applyFont="1" applyBorder="1">
      <alignment vertical="center"/>
    </xf>
    <xf numFmtId="0" fontId="3" fillId="0" borderId="5" xfId="1" applyFont="1" applyBorder="1">
      <alignment vertical="center"/>
    </xf>
    <xf numFmtId="0" fontId="3" fillId="0" borderId="10" xfId="1" applyFont="1" applyBorder="1" applyAlignment="1">
      <alignment horizontal="left" vertical="center"/>
    </xf>
    <xf numFmtId="0" fontId="3" fillId="0" borderId="7" xfId="1" applyFont="1" applyBorder="1">
      <alignment vertical="center"/>
    </xf>
    <xf numFmtId="0" fontId="3" fillId="0" borderId="8" xfId="1" applyFont="1" applyBorder="1" applyAlignment="1">
      <alignment horizontal="left" vertical="center"/>
    </xf>
    <xf numFmtId="0" fontId="3" fillId="0" borderId="10" xfId="1" applyFont="1" applyBorder="1">
      <alignment vertical="center"/>
    </xf>
    <xf numFmtId="0" fontId="3" fillId="0" borderId="8" xfId="1" applyFont="1" applyBorder="1">
      <alignment vertical="center"/>
    </xf>
    <xf numFmtId="0" fontId="13" fillId="0" borderId="0" xfId="1" applyFont="1">
      <alignment vertical="center"/>
    </xf>
    <xf numFmtId="0" fontId="14" fillId="0" borderId="0" xfId="1" applyFont="1">
      <alignment vertical="center"/>
    </xf>
    <xf numFmtId="0" fontId="2" fillId="0" borderId="0" xfId="1" applyAlignment="1">
      <alignment horizontal="right" vertical="center"/>
    </xf>
    <xf numFmtId="0" fontId="13" fillId="0" borderId="0" xfId="1" applyFont="1" applyBorder="1" applyAlignment="1">
      <alignment horizontal="center" vertical="center"/>
    </xf>
    <xf numFmtId="0" fontId="14" fillId="0" borderId="30" xfId="1" applyFont="1" applyBorder="1" applyAlignment="1">
      <alignment horizontal="left" vertical="center"/>
    </xf>
    <xf numFmtId="0" fontId="14" fillId="0" borderId="7" xfId="1" applyFont="1" applyBorder="1" applyAlignment="1">
      <alignment horizontal="left" vertical="center" indent="1"/>
    </xf>
    <xf numFmtId="0" fontId="14" fillId="0" borderId="7" xfId="1" applyFont="1" applyBorder="1">
      <alignment vertical="center"/>
    </xf>
    <xf numFmtId="0" fontId="14" fillId="0" borderId="0" xfId="1" applyFont="1" applyBorder="1">
      <alignment vertical="center"/>
    </xf>
    <xf numFmtId="0" fontId="14" fillId="0" borderId="3" xfId="1" applyFont="1" applyBorder="1">
      <alignment vertical="center"/>
    </xf>
    <xf numFmtId="0" fontId="14" fillId="0" borderId="4" xfId="1" applyFont="1" applyBorder="1">
      <alignment vertical="center"/>
    </xf>
    <xf numFmtId="0" fontId="14" fillId="0" borderId="9" xfId="1" applyFont="1" applyBorder="1">
      <alignment vertical="center"/>
    </xf>
    <xf numFmtId="0" fontId="14" fillId="0" borderId="1" xfId="1" applyFont="1" applyBorder="1" applyAlignment="1">
      <alignment horizontal="center" vertical="center"/>
    </xf>
    <xf numFmtId="0" fontId="14" fillId="0" borderId="1" xfId="1" applyFont="1" applyBorder="1" applyAlignment="1">
      <alignment vertical="center" wrapText="1"/>
    </xf>
    <xf numFmtId="0" fontId="14" fillId="0" borderId="1" xfId="1" applyFont="1" applyBorder="1" applyAlignment="1">
      <alignment horizontal="right" vertical="center"/>
    </xf>
    <xf numFmtId="0" fontId="14" fillId="0" borderId="0" xfId="1" applyFont="1" applyBorder="1" applyAlignment="1">
      <alignment horizontal="right" vertical="center"/>
    </xf>
    <xf numFmtId="0" fontId="14" fillId="0" borderId="0" xfId="1" applyFont="1" applyBorder="1" applyAlignment="1">
      <alignment vertical="center" wrapText="1"/>
    </xf>
    <xf numFmtId="0" fontId="14" fillId="0" borderId="6" xfId="1" applyFont="1" applyBorder="1">
      <alignment vertical="center"/>
    </xf>
    <xf numFmtId="0" fontId="14" fillId="0" borderId="5" xfId="1" applyFont="1" applyBorder="1">
      <alignment vertical="center"/>
    </xf>
    <xf numFmtId="0" fontId="14" fillId="0" borderId="10" xfId="1" applyFont="1" applyBorder="1">
      <alignment vertical="center"/>
    </xf>
    <xf numFmtId="0" fontId="14" fillId="0" borderId="10" xfId="1" applyFont="1" applyBorder="1" applyAlignment="1">
      <alignment vertical="center" wrapText="1"/>
    </xf>
    <xf numFmtId="0" fontId="14" fillId="0" borderId="8" xfId="1" applyFont="1" applyBorder="1">
      <alignment vertical="center"/>
    </xf>
    <xf numFmtId="0" fontId="16" fillId="0" borderId="0" xfId="1" applyFont="1" applyAlignment="1">
      <alignment horizontal="left" vertical="center"/>
    </xf>
    <xf numFmtId="0" fontId="14" fillId="0" borderId="0" xfId="1" applyFont="1" applyAlignment="1">
      <alignment horizontal="left" vertical="center"/>
    </xf>
    <xf numFmtId="0" fontId="17" fillId="0" borderId="0" xfId="1" applyFont="1" applyAlignment="1">
      <alignment horizontal="left" vertical="center"/>
    </xf>
    <xf numFmtId="0" fontId="17" fillId="0" borderId="0" xfId="1" applyFont="1" applyFill="1" applyAlignment="1">
      <alignment horizontal="left" vertical="center"/>
    </xf>
    <xf numFmtId="0" fontId="16" fillId="0" borderId="0" xfId="1" applyFont="1">
      <alignment vertical="center"/>
    </xf>
    <xf numFmtId="0" fontId="0" fillId="0" borderId="0" xfId="0" applyAlignment="1">
      <alignment vertical="center"/>
    </xf>
    <xf numFmtId="0" fontId="0" fillId="0" borderId="1" xfId="0"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49" fontId="24" fillId="0" borderId="0" xfId="2" applyNumberFormat="1" applyFont="1" applyAlignment="1">
      <alignment vertical="center"/>
    </xf>
    <xf numFmtId="49" fontId="25" fillId="0" borderId="0" xfId="2" applyNumberFormat="1" applyFont="1" applyAlignment="1">
      <alignment vertical="center"/>
    </xf>
    <xf numFmtId="49" fontId="26" fillId="0" borderId="0" xfId="2" applyNumberFormat="1" applyFont="1" applyAlignment="1">
      <alignment vertical="center"/>
    </xf>
    <xf numFmtId="49" fontId="28" fillId="0" borderId="0" xfId="2" applyNumberFormat="1" applyFont="1" applyAlignment="1">
      <alignment vertical="center"/>
    </xf>
    <xf numFmtId="49" fontId="26" fillId="0" borderId="0" xfId="2" applyNumberFormat="1" applyFont="1" applyAlignment="1">
      <alignment horizontal="right" vertical="center"/>
    </xf>
    <xf numFmtId="49" fontId="26" fillId="0" borderId="0" xfId="2" applyNumberFormat="1" applyFont="1" applyAlignment="1">
      <alignment horizontal="center" vertical="center"/>
    </xf>
    <xf numFmtId="0" fontId="10" fillId="0" borderId="0" xfId="2" applyAlignment="1">
      <alignment horizontal="center" vertical="center"/>
    </xf>
    <xf numFmtId="49" fontId="14" fillId="0" borderId="0" xfId="2" applyNumberFormat="1" applyFont="1" applyAlignment="1">
      <alignment vertical="center"/>
    </xf>
    <xf numFmtId="49" fontId="14" fillId="0" borderId="0" xfId="2" applyNumberFormat="1" applyFont="1" applyAlignment="1">
      <alignment horizontal="center" vertical="center"/>
    </xf>
    <xf numFmtId="49" fontId="26" fillId="0" borderId="1" xfId="2" applyNumberFormat="1" applyFont="1" applyBorder="1" applyAlignment="1">
      <alignment horizontal="center" vertical="center"/>
    </xf>
    <xf numFmtId="49" fontId="30" fillId="0" borderId="0" xfId="2" applyNumberFormat="1" applyFont="1" applyAlignment="1">
      <alignment horizontal="right" vertical="center"/>
    </xf>
    <xf numFmtId="49" fontId="30" fillId="0" borderId="0" xfId="2" applyNumberFormat="1" applyFont="1" applyAlignment="1">
      <alignment horizontal="center" vertical="top"/>
    </xf>
    <xf numFmtId="49" fontId="31" fillId="0" borderId="0" xfId="2" applyNumberFormat="1" applyFont="1" applyAlignment="1">
      <alignment vertical="center"/>
    </xf>
    <xf numFmtId="49" fontId="30" fillId="0" borderId="0" xfId="2" applyNumberFormat="1" applyFont="1" applyAlignment="1">
      <alignment vertical="center"/>
    </xf>
    <xf numFmtId="49" fontId="30" fillId="0" borderId="0" xfId="2" applyNumberFormat="1" applyFont="1" applyAlignment="1">
      <alignment vertical="top"/>
    </xf>
    <xf numFmtId="49" fontId="31" fillId="0" borderId="0" xfId="2" applyNumberFormat="1" applyFont="1" applyAlignment="1">
      <alignment horizontal="center" vertical="top"/>
    </xf>
    <xf numFmtId="49" fontId="31" fillId="0" borderId="0" xfId="2" applyNumberFormat="1" applyFont="1" applyAlignment="1">
      <alignment vertical="top" wrapText="1"/>
    </xf>
    <xf numFmtId="49" fontId="31" fillId="0" borderId="0" xfId="2" applyNumberFormat="1" applyFont="1" applyAlignment="1">
      <alignment horizontal="center" vertical="center"/>
    </xf>
    <xf numFmtId="0" fontId="32" fillId="0" borderId="0" xfId="2" applyFont="1">
      <alignment vertical="center"/>
    </xf>
    <xf numFmtId="0" fontId="33" fillId="0" borderId="0" xfId="2" applyFont="1" applyBorder="1" applyAlignment="1">
      <alignment vertical="center"/>
    </xf>
    <xf numFmtId="0" fontId="32" fillId="0" borderId="19" xfId="2" applyFont="1" applyBorder="1" applyAlignment="1">
      <alignment vertical="center"/>
    </xf>
    <xf numFmtId="176" fontId="32" fillId="0" borderId="34" xfId="2" applyNumberFormat="1" applyFont="1" applyBorder="1" applyAlignment="1">
      <alignment horizontal="center" vertical="center"/>
    </xf>
    <xf numFmtId="0" fontId="32" fillId="0" borderId="22" xfId="2" applyFont="1" applyBorder="1" applyAlignment="1">
      <alignment vertical="center"/>
    </xf>
    <xf numFmtId="176" fontId="32" fillId="0" borderId="32" xfId="2" applyNumberFormat="1" applyFont="1" applyBorder="1" applyAlignment="1">
      <alignment horizontal="center" vertical="center"/>
    </xf>
    <xf numFmtId="0" fontId="32" fillId="0" borderId="37" xfId="2" applyFont="1" applyBorder="1" applyAlignment="1">
      <alignment vertical="center"/>
    </xf>
    <xf numFmtId="10" fontId="35" fillId="0" borderId="3" xfId="2" applyNumberFormat="1" applyFont="1" applyBorder="1" applyAlignment="1">
      <alignment horizontal="center" vertical="center" wrapText="1"/>
    </xf>
    <xf numFmtId="10" fontId="35" fillId="0" borderId="15" xfId="2" applyNumberFormat="1" applyFont="1" applyBorder="1" applyAlignment="1">
      <alignment horizontal="center" vertical="center" wrapText="1"/>
    </xf>
    <xf numFmtId="0" fontId="32" fillId="0" borderId="38" xfId="2" applyFont="1" applyBorder="1" applyAlignment="1">
      <alignment vertical="center"/>
    </xf>
    <xf numFmtId="10" fontId="34" fillId="0" borderId="1" xfId="2" applyNumberFormat="1" applyFont="1" applyBorder="1" applyAlignment="1">
      <alignment horizontal="center" vertical="center"/>
    </xf>
    <xf numFmtId="0" fontId="34" fillId="0" borderId="15" xfId="2" applyFont="1" applyBorder="1" applyAlignment="1">
      <alignment horizontal="center" vertical="center"/>
    </xf>
    <xf numFmtId="0" fontId="32" fillId="0" borderId="27" xfId="2" applyFont="1" applyBorder="1">
      <alignment vertical="center"/>
    </xf>
    <xf numFmtId="0" fontId="32" fillId="0" borderId="14" xfId="2" applyFont="1" applyBorder="1">
      <alignment vertical="center"/>
    </xf>
    <xf numFmtId="0" fontId="32" fillId="0" borderId="16" xfId="2" applyFont="1" applyBorder="1">
      <alignment vertical="center"/>
    </xf>
    <xf numFmtId="0" fontId="36" fillId="0" borderId="0" xfId="2" applyFont="1">
      <alignment vertical="center"/>
    </xf>
    <xf numFmtId="0" fontId="10" fillId="0" borderId="0" xfId="4">
      <alignment vertical="center"/>
    </xf>
    <xf numFmtId="0" fontId="10" fillId="0" borderId="0" xfId="4" applyFont="1" applyAlignment="1">
      <alignment horizontal="center" vertical="center"/>
    </xf>
    <xf numFmtId="0" fontId="10" fillId="0" borderId="0" xfId="4" applyFont="1">
      <alignment vertical="center"/>
    </xf>
    <xf numFmtId="0" fontId="10" fillId="0" borderId="1" xfId="4" applyFont="1" applyBorder="1">
      <alignment vertical="center"/>
    </xf>
    <xf numFmtId="0" fontId="10" fillId="0" borderId="1" xfId="4" applyFont="1" applyBorder="1" applyAlignment="1">
      <alignment horizontal="center" vertical="center" shrinkToFit="1"/>
    </xf>
    <xf numFmtId="0" fontId="10" fillId="0" borderId="1" xfId="4" applyFont="1" applyBorder="1" applyAlignment="1">
      <alignment vertical="center" wrapText="1"/>
    </xf>
    <xf numFmtId="0" fontId="10" fillId="0" borderId="1" xfId="4" applyFont="1" applyBorder="1" applyAlignment="1">
      <alignment vertical="center" shrinkToFit="1"/>
    </xf>
    <xf numFmtId="0" fontId="10" fillId="0" borderId="42" xfId="4" applyFont="1" applyBorder="1" applyAlignment="1">
      <alignment vertical="center" shrinkToFit="1"/>
    </xf>
    <xf numFmtId="177" fontId="10" fillId="0" borderId="1" xfId="4" applyNumberFormat="1" applyFont="1" applyBorder="1" applyAlignment="1">
      <alignment vertical="center" shrinkToFit="1"/>
    </xf>
    <xf numFmtId="0" fontId="2" fillId="0" borderId="0" xfId="0" applyFont="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57" fontId="2" fillId="0" borderId="15" xfId="0" applyNumberFormat="1" applyFont="1" applyBorder="1" applyAlignment="1">
      <alignment vertical="center"/>
    </xf>
    <xf numFmtId="0" fontId="2" fillId="0" borderId="18"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11" xfId="0" applyBorder="1" applyAlignment="1">
      <alignment horizontal="center" vertical="center"/>
    </xf>
    <xf numFmtId="0" fontId="12" fillId="0" borderId="13" xfId="0" applyFont="1" applyBorder="1" applyAlignment="1">
      <alignment vertical="center"/>
    </xf>
    <xf numFmtId="0" fontId="0" fillId="0" borderId="14" xfId="0" applyBorder="1" applyAlignment="1">
      <alignment horizontal="center" vertical="center"/>
    </xf>
    <xf numFmtId="0" fontId="40" fillId="0" borderId="15" xfId="0" applyFont="1" applyBorder="1" applyAlignment="1">
      <alignment vertical="center"/>
    </xf>
    <xf numFmtId="57" fontId="40" fillId="0" borderId="15" xfId="0" applyNumberFormat="1" applyFont="1" applyBorder="1" applyAlignment="1">
      <alignment vertical="center"/>
    </xf>
    <xf numFmtId="0" fontId="0" fillId="0" borderId="16" xfId="0" applyBorder="1" applyAlignment="1">
      <alignment horizontal="center" vertical="center" wrapText="1"/>
    </xf>
    <xf numFmtId="0" fontId="40" fillId="0" borderId="18" xfId="0" applyFont="1" applyBorder="1" applyAlignment="1">
      <alignment vertical="center" wrapText="1"/>
    </xf>
    <xf numFmtId="0" fontId="0" fillId="0" borderId="0" xfId="0" applyBorder="1" applyAlignment="1">
      <alignment horizontal="center" vertical="center" wrapText="1"/>
    </xf>
    <xf numFmtId="0" fontId="40" fillId="0" borderId="0" xfId="0" applyFont="1" applyBorder="1" applyAlignment="1">
      <alignment vertical="center" wrapText="1"/>
    </xf>
    <xf numFmtId="0" fontId="41" fillId="0" borderId="0" xfId="0" applyFont="1" applyAlignment="1">
      <alignment vertical="center"/>
    </xf>
    <xf numFmtId="0" fontId="42" fillId="0" borderId="43" xfId="0" applyFont="1" applyBorder="1" applyAlignment="1">
      <alignment vertical="center"/>
    </xf>
    <xf numFmtId="0" fontId="42" fillId="0" borderId="46" xfId="0" applyFont="1" applyBorder="1" applyAlignment="1">
      <alignment vertical="center"/>
    </xf>
    <xf numFmtId="0" fontId="42" fillId="0" borderId="48" xfId="0" applyFont="1" applyBorder="1" applyAlignment="1">
      <alignment vertical="center"/>
    </xf>
    <xf numFmtId="0" fontId="42" fillId="0" borderId="48" xfId="0" applyFont="1" applyBorder="1" applyAlignment="1">
      <alignment horizontal="right" vertical="center"/>
    </xf>
    <xf numFmtId="0" fontId="43" fillId="0" borderId="58" xfId="0" applyFont="1" applyBorder="1" applyAlignment="1">
      <alignment horizontal="center" vertical="center"/>
    </xf>
    <xf numFmtId="0" fontId="43" fillId="0" borderId="59" xfId="0" applyFont="1" applyBorder="1" applyAlignment="1">
      <alignment horizontal="center" vertical="center"/>
    </xf>
    <xf numFmtId="0" fontId="42" fillId="0" borderId="60" xfId="0" applyFont="1" applyBorder="1" applyAlignment="1">
      <alignment vertical="center"/>
    </xf>
    <xf numFmtId="0" fontId="42" fillId="0" borderId="51" xfId="0" applyFont="1" applyFill="1" applyBorder="1" applyAlignment="1">
      <alignment horizontal="right" vertical="center"/>
    </xf>
    <xf numFmtId="0" fontId="42" fillId="0" borderId="0" xfId="0" applyFont="1" applyAlignment="1">
      <alignment vertical="center"/>
    </xf>
    <xf numFmtId="0" fontId="0" fillId="0" borderId="0" xfId="0" applyAlignment="1">
      <alignment horizontal="left" vertical="center"/>
    </xf>
    <xf numFmtId="0" fontId="44" fillId="0" borderId="0" xfId="0" applyFont="1" applyAlignment="1">
      <alignment vertical="center"/>
    </xf>
    <xf numFmtId="0" fontId="45" fillId="0" borderId="0" xfId="5" applyFont="1">
      <alignment vertical="center"/>
    </xf>
    <xf numFmtId="0" fontId="47" fillId="0" borderId="0" xfId="2" applyFont="1" applyBorder="1" applyAlignment="1">
      <alignment horizontal="center" vertical="center"/>
    </xf>
    <xf numFmtId="177" fontId="45" fillId="0" borderId="31" xfId="5" applyNumberFormat="1" applyFont="1" applyFill="1" applyBorder="1" applyAlignment="1">
      <alignment vertical="center"/>
    </xf>
    <xf numFmtId="177" fontId="45" fillId="0" borderId="64" xfId="5" applyNumberFormat="1" applyFont="1" applyFill="1" applyBorder="1" applyAlignment="1">
      <alignment vertical="center"/>
    </xf>
    <xf numFmtId="179" fontId="45" fillId="0" borderId="0" xfId="5" applyNumberFormat="1" applyFont="1">
      <alignment vertical="center"/>
    </xf>
    <xf numFmtId="0" fontId="45" fillId="0" borderId="33" xfId="5" applyFont="1" applyFill="1" applyBorder="1" applyAlignment="1">
      <alignment vertical="center"/>
    </xf>
    <xf numFmtId="178" fontId="45" fillId="0" borderId="4" xfId="5" applyNumberFormat="1" applyFont="1" applyFill="1" applyBorder="1" applyAlignment="1">
      <alignment vertical="center"/>
    </xf>
    <xf numFmtId="178" fontId="45" fillId="0" borderId="70" xfId="5" applyNumberFormat="1" applyFont="1" applyFill="1" applyBorder="1" applyAlignment="1">
      <alignment vertical="center"/>
    </xf>
    <xf numFmtId="0" fontId="45" fillId="0" borderId="1" xfId="5" applyFont="1" applyBorder="1" applyAlignment="1">
      <alignment vertical="center" shrinkToFit="1"/>
    </xf>
    <xf numFmtId="0" fontId="45" fillId="0" borderId="0" xfId="5" applyFont="1" applyBorder="1" applyAlignment="1">
      <alignment vertical="center" shrinkToFit="1"/>
    </xf>
    <xf numFmtId="0" fontId="45" fillId="0" borderId="0" xfId="5" applyFont="1" applyBorder="1" applyAlignment="1">
      <alignment horizontal="center" vertical="center"/>
    </xf>
    <xf numFmtId="180" fontId="45" fillId="0" borderId="67" xfId="5" applyNumberFormat="1" applyFont="1" applyFill="1" applyBorder="1" applyAlignment="1">
      <alignment vertical="center"/>
    </xf>
    <xf numFmtId="180" fontId="45" fillId="0" borderId="73" xfId="5" applyNumberFormat="1" applyFont="1" applyFill="1" applyBorder="1" applyAlignment="1">
      <alignment vertical="center"/>
    </xf>
    <xf numFmtId="180" fontId="45" fillId="3" borderId="70" xfId="5" applyNumberFormat="1" applyFont="1" applyFill="1" applyBorder="1" applyAlignment="1">
      <alignment vertical="center"/>
    </xf>
    <xf numFmtId="180" fontId="45" fillId="3" borderId="75" xfId="5" applyNumberFormat="1" applyFont="1" applyFill="1" applyBorder="1" applyAlignment="1">
      <alignment vertical="center"/>
    </xf>
    <xf numFmtId="0" fontId="49" fillId="0" borderId="0" xfId="5" applyFont="1" applyBorder="1" applyAlignment="1">
      <alignment vertical="center" wrapText="1"/>
    </xf>
    <xf numFmtId="0" fontId="49" fillId="0" borderId="0" xfId="5" applyFont="1">
      <alignment vertical="center"/>
    </xf>
    <xf numFmtId="0" fontId="49" fillId="0" borderId="0" xfId="5" applyFont="1" applyAlignment="1">
      <alignment horizontal="right" vertical="center"/>
    </xf>
    <xf numFmtId="0" fontId="26" fillId="0" borderId="0" xfId="5" applyFont="1">
      <alignment vertical="center"/>
    </xf>
    <xf numFmtId="0" fontId="52" fillId="0" borderId="0" xfId="2" applyFont="1" applyBorder="1" applyAlignment="1">
      <alignment horizontal="center" vertical="center"/>
    </xf>
    <xf numFmtId="0" fontId="10" fillId="0" borderId="0" xfId="2">
      <alignment vertical="center"/>
    </xf>
    <xf numFmtId="177" fontId="26" fillId="0" borderId="31" xfId="5" applyNumberFormat="1" applyFont="1" applyFill="1" applyBorder="1" applyAlignment="1">
      <alignment vertical="center"/>
    </xf>
    <xf numFmtId="177" fontId="26" fillId="0" borderId="64" xfId="5" applyNumberFormat="1" applyFont="1" applyFill="1" applyBorder="1" applyAlignment="1">
      <alignment vertical="center"/>
    </xf>
    <xf numFmtId="179" fontId="26" fillId="0" borderId="0" xfId="5" applyNumberFormat="1" applyFont="1">
      <alignment vertical="center"/>
    </xf>
    <xf numFmtId="0" fontId="26" fillId="0" borderId="33" xfId="5" applyFont="1" applyFill="1" applyBorder="1" applyAlignment="1">
      <alignment vertical="center"/>
    </xf>
    <xf numFmtId="178" fontId="26" fillId="0" borderId="4" xfId="5" applyNumberFormat="1" applyFont="1" applyFill="1" applyBorder="1" applyAlignment="1">
      <alignment vertical="center"/>
    </xf>
    <xf numFmtId="178" fontId="26" fillId="0" borderId="70" xfId="5" applyNumberFormat="1" applyFont="1" applyFill="1" applyBorder="1" applyAlignment="1">
      <alignment vertical="center"/>
    </xf>
    <xf numFmtId="0" fontId="26" fillId="0" borderId="1" xfId="5" applyFont="1" applyBorder="1" applyAlignment="1">
      <alignment vertical="center" shrinkToFit="1"/>
    </xf>
    <xf numFmtId="0" fontId="26" fillId="0" borderId="0" xfId="5" applyFont="1" applyBorder="1" applyAlignment="1">
      <alignment vertical="center" shrinkToFit="1"/>
    </xf>
    <xf numFmtId="0" fontId="26" fillId="0" borderId="0" xfId="5" applyFont="1" applyBorder="1" applyAlignment="1">
      <alignment horizontal="center" vertical="center"/>
    </xf>
    <xf numFmtId="180" fontId="26" fillId="0" borderId="67" xfId="5" applyNumberFormat="1" applyFont="1" applyFill="1" applyBorder="1" applyAlignment="1">
      <alignment vertical="center"/>
    </xf>
    <xf numFmtId="180" fontId="26" fillId="0" borderId="73" xfId="5" applyNumberFormat="1" applyFont="1" applyFill="1" applyBorder="1" applyAlignment="1">
      <alignment vertical="center"/>
    </xf>
    <xf numFmtId="180" fontId="26" fillId="3" borderId="70" xfId="5" applyNumberFormat="1" applyFont="1" applyFill="1" applyBorder="1" applyAlignment="1">
      <alignment vertical="center"/>
    </xf>
    <xf numFmtId="180" fontId="26" fillId="3" borderId="75" xfId="5" applyNumberFormat="1" applyFont="1" applyFill="1" applyBorder="1" applyAlignment="1">
      <alignment vertical="center"/>
    </xf>
    <xf numFmtId="0" fontId="9" fillId="0" borderId="0" xfId="5" applyFont="1" applyBorder="1" applyAlignment="1">
      <alignment vertical="center" wrapText="1"/>
    </xf>
    <xf numFmtId="0" fontId="9" fillId="0" borderId="0" xfId="5" applyFont="1">
      <alignment vertical="center"/>
    </xf>
    <xf numFmtId="0" fontId="52" fillId="0" borderId="0" xfId="2" applyFont="1">
      <alignment vertical="center"/>
    </xf>
    <xf numFmtId="0" fontId="2" fillId="0" borderId="0" xfId="1">
      <alignment vertical="center"/>
    </xf>
    <xf numFmtId="0" fontId="10" fillId="0" borderId="0" xfId="2" applyAlignment="1">
      <alignment horizontal="right" vertical="center"/>
    </xf>
    <xf numFmtId="0" fontId="10" fillId="0" borderId="30" xfId="2" applyFont="1" applyBorder="1" applyAlignment="1">
      <alignment horizontal="center" vertical="center"/>
    </xf>
    <xf numFmtId="0" fontId="10" fillId="0" borderId="2" xfId="2" applyBorder="1" applyAlignment="1">
      <alignment horizontal="left" vertical="center" indent="1"/>
    </xf>
    <xf numFmtId="0" fontId="10" fillId="0" borderId="2" xfId="2" applyBorder="1" applyAlignment="1">
      <alignment horizontal="left" vertical="center" wrapText="1" indent="1"/>
    </xf>
    <xf numFmtId="0" fontId="10" fillId="0" borderId="4" xfId="2" applyBorder="1" applyAlignment="1">
      <alignment horizontal="center" vertical="center"/>
    </xf>
    <xf numFmtId="0" fontId="10" fillId="0" borderId="30" xfId="2" applyBorder="1" applyAlignment="1">
      <alignment horizontal="center" vertical="center"/>
    </xf>
    <xf numFmtId="0" fontId="10" fillId="0" borderId="7" xfId="2" applyBorder="1" applyAlignment="1">
      <alignment horizontal="center" vertical="center"/>
    </xf>
    <xf numFmtId="0" fontId="10" fillId="0" borderId="7" xfId="2" applyBorder="1" applyAlignment="1">
      <alignment horizontal="left" vertical="center"/>
    </xf>
    <xf numFmtId="0" fontId="10" fillId="0" borderId="8" xfId="2" applyBorder="1">
      <alignment vertical="center"/>
    </xf>
    <xf numFmtId="0" fontId="60" fillId="0" borderId="0" xfId="0" applyFont="1" applyAlignment="1" applyProtection="1">
      <alignment vertical="center"/>
      <protection locked="0"/>
    </xf>
    <xf numFmtId="0" fontId="62" fillId="0" borderId="0" xfId="0" applyFont="1" applyAlignment="1" applyProtection="1">
      <alignment vertical="top"/>
      <protection locked="0"/>
    </xf>
    <xf numFmtId="0" fontId="63" fillId="0" borderId="0"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64" fillId="4" borderId="0" xfId="0" applyFont="1" applyFill="1" applyAlignment="1" applyProtection="1">
      <alignment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0" xfId="0" applyFont="1" applyAlignment="1" applyProtection="1">
      <alignment vertical="center"/>
      <protection locked="0"/>
    </xf>
    <xf numFmtId="0" fontId="67" fillId="0" borderId="0" xfId="0" applyFont="1"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top"/>
      <protection locked="0"/>
    </xf>
    <xf numFmtId="0" fontId="67" fillId="0" borderId="0" xfId="0" applyFont="1" applyAlignment="1" applyProtection="1">
      <alignment vertical="center" wrapText="1"/>
      <protection locked="0"/>
    </xf>
    <xf numFmtId="0" fontId="0" fillId="0" borderId="1" xfId="0" applyBorder="1" applyAlignment="1" applyProtection="1">
      <alignment horizontal="center" vertical="center"/>
      <protection locked="0"/>
    </xf>
    <xf numFmtId="0" fontId="67" fillId="5"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82" fontId="0" fillId="0" borderId="90" xfId="0" applyNumberFormat="1" applyBorder="1" applyAlignment="1" applyProtection="1">
      <alignment horizontal="center" vertical="center"/>
      <protection locked="0"/>
    </xf>
    <xf numFmtId="182" fontId="0" fillId="0" borderId="91" xfId="0" applyNumberFormat="1" applyBorder="1" applyAlignment="1" applyProtection="1">
      <alignment horizontal="center" vertical="center"/>
      <protection locked="0"/>
    </xf>
    <xf numFmtId="182" fontId="0" fillId="0" borderId="92" xfId="0" applyNumberFormat="1" applyBorder="1" applyAlignment="1" applyProtection="1">
      <alignment horizontal="center" vertical="center"/>
      <protection locked="0"/>
    </xf>
    <xf numFmtId="182" fontId="0" fillId="0" borderId="93" xfId="0" applyNumberFormat="1" applyBorder="1" applyAlignment="1" applyProtection="1">
      <alignment horizontal="center" vertical="center"/>
      <protection locked="0"/>
    </xf>
    <xf numFmtId="182" fontId="0" fillId="0" borderId="94" xfId="0" applyNumberFormat="1"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67" fillId="5" borderId="97" xfId="0" applyFont="1" applyFill="1" applyBorder="1" applyAlignment="1" applyProtection="1">
      <alignment horizontal="center" vertical="center"/>
      <protection locked="0"/>
    </xf>
    <xf numFmtId="0" fontId="67" fillId="5" borderId="98" xfId="0" applyFont="1" applyFill="1" applyBorder="1" applyAlignment="1" applyProtection="1">
      <alignment horizontal="center" vertical="center"/>
      <protection locked="0"/>
    </xf>
    <xf numFmtId="0" fontId="67" fillId="5" borderId="99" xfId="0" applyFont="1" applyFill="1" applyBorder="1" applyAlignment="1" applyProtection="1">
      <alignment horizontal="center" vertical="center"/>
      <protection locked="0"/>
    </xf>
    <xf numFmtId="0" fontId="67" fillId="5" borderId="100" xfId="0" applyFont="1" applyFill="1" applyBorder="1" applyAlignment="1" applyProtection="1">
      <alignment horizontal="center" vertical="center"/>
      <protection locked="0"/>
    </xf>
    <xf numFmtId="0" fontId="67" fillId="5" borderId="101" xfId="0" applyFont="1" applyFill="1" applyBorder="1" applyAlignment="1" applyProtection="1">
      <alignment horizontal="center" vertical="center"/>
      <protection locked="0"/>
    </xf>
    <xf numFmtId="0" fontId="67" fillId="5" borderId="102" xfId="0" applyFont="1" applyFill="1" applyBorder="1" applyAlignment="1" applyProtection="1">
      <alignment horizontal="center" vertical="center"/>
      <protection locked="0"/>
    </xf>
    <xf numFmtId="0" fontId="0" fillId="0" borderId="104" xfId="0" applyBorder="1" applyAlignment="1" applyProtection="1">
      <alignment horizontal="center" vertical="center"/>
      <protection locked="0"/>
    </xf>
    <xf numFmtId="183" fontId="67" fillId="5" borderId="105" xfId="0" applyNumberFormat="1" applyFont="1" applyFill="1" applyBorder="1" applyAlignment="1" applyProtection="1">
      <alignment horizontal="center" vertical="center"/>
      <protection locked="0"/>
    </xf>
    <xf numFmtId="183" fontId="67" fillId="5" borderId="106" xfId="0" applyNumberFormat="1" applyFont="1" applyFill="1" applyBorder="1" applyAlignment="1" applyProtection="1">
      <alignment horizontal="center" vertical="center"/>
      <protection locked="0"/>
    </xf>
    <xf numFmtId="183" fontId="67" fillId="5" borderId="107" xfId="0" applyNumberFormat="1" applyFont="1" applyFill="1" applyBorder="1" applyAlignment="1" applyProtection="1">
      <alignment horizontal="center" vertical="center"/>
      <protection locked="0"/>
    </xf>
    <xf numFmtId="183" fontId="67" fillId="5" borderId="108" xfId="0" applyNumberFormat="1" applyFont="1" applyFill="1" applyBorder="1" applyAlignment="1" applyProtection="1">
      <alignment horizontal="center" vertical="center"/>
      <protection locked="0"/>
    </xf>
    <xf numFmtId="183" fontId="67" fillId="5" borderId="109" xfId="0" applyNumberFormat="1" applyFont="1" applyFill="1" applyBorder="1" applyAlignment="1" applyProtection="1">
      <alignment horizontal="center" vertical="center"/>
      <protection locked="0"/>
    </xf>
    <xf numFmtId="183" fontId="67" fillId="5" borderId="110" xfId="0" applyNumberFormat="1" applyFont="1" applyFill="1" applyBorder="1" applyAlignment="1" applyProtection="1">
      <alignment horizontal="center" vertical="center"/>
      <protection locked="0"/>
    </xf>
    <xf numFmtId="0" fontId="0" fillId="0" borderId="111" xfId="0" applyBorder="1" applyAlignment="1" applyProtection="1">
      <alignment horizontal="center" vertical="center"/>
      <protection locked="0"/>
    </xf>
    <xf numFmtId="183" fontId="67" fillId="5" borderId="112" xfId="0" applyNumberFormat="1" applyFont="1" applyFill="1" applyBorder="1" applyAlignment="1" applyProtection="1">
      <alignment horizontal="center" vertical="center"/>
      <protection locked="0"/>
    </xf>
    <xf numFmtId="183" fontId="67" fillId="5" borderId="113" xfId="0" applyNumberFormat="1" applyFont="1" applyFill="1" applyBorder="1" applyAlignment="1" applyProtection="1">
      <alignment horizontal="center" vertical="center"/>
      <protection locked="0"/>
    </xf>
    <xf numFmtId="183" fontId="67" fillId="5" borderId="114" xfId="0" applyNumberFormat="1" applyFont="1" applyFill="1" applyBorder="1" applyAlignment="1" applyProtection="1">
      <alignment horizontal="center" vertical="center"/>
      <protection locked="0"/>
    </xf>
    <xf numFmtId="183" fontId="67" fillId="5" borderId="115" xfId="0" applyNumberFormat="1" applyFont="1" applyFill="1" applyBorder="1" applyAlignment="1" applyProtection="1">
      <alignment horizontal="center" vertical="center"/>
      <protection locked="0"/>
    </xf>
    <xf numFmtId="183" fontId="67" fillId="5" borderId="116" xfId="0" applyNumberFormat="1" applyFont="1" applyFill="1" applyBorder="1" applyAlignment="1" applyProtection="1">
      <alignment horizontal="center" vertical="center"/>
      <protection locked="0"/>
    </xf>
    <xf numFmtId="183" fontId="67" fillId="5" borderId="117" xfId="0" applyNumberFormat="1" applyFont="1" applyFill="1" applyBorder="1" applyAlignment="1" applyProtection="1">
      <alignment horizontal="center" vertical="center"/>
      <protection locked="0"/>
    </xf>
    <xf numFmtId="0" fontId="0" fillId="0" borderId="119" xfId="0" applyBorder="1" applyAlignment="1" applyProtection="1">
      <alignment horizontal="center" vertical="center"/>
      <protection locked="0"/>
    </xf>
    <xf numFmtId="184" fontId="67" fillId="0" borderId="120" xfId="0" applyNumberFormat="1" applyFont="1" applyBorder="1" applyAlignment="1" applyProtection="1">
      <alignment horizontal="center" vertical="center"/>
    </xf>
    <xf numFmtId="184" fontId="67" fillId="0" borderId="121" xfId="0" applyNumberFormat="1" applyFont="1" applyBorder="1" applyAlignment="1" applyProtection="1">
      <alignment horizontal="center" vertical="center"/>
    </xf>
    <xf numFmtId="184" fontId="67" fillId="0" borderId="122" xfId="0" applyNumberFormat="1" applyFont="1" applyBorder="1" applyAlignment="1" applyProtection="1">
      <alignment horizontal="center" vertical="center"/>
    </xf>
    <xf numFmtId="184" fontId="67" fillId="0" borderId="123" xfId="0" applyNumberFormat="1" applyFont="1" applyBorder="1" applyAlignment="1" applyProtection="1">
      <alignment horizontal="center" vertical="center"/>
    </xf>
    <xf numFmtId="184" fontId="67" fillId="0" borderId="119" xfId="0" applyNumberFormat="1" applyFont="1" applyBorder="1" applyAlignment="1" applyProtection="1">
      <alignment horizontal="center" vertical="center"/>
    </xf>
    <xf numFmtId="184" fontId="67" fillId="0" borderId="126" xfId="0" applyNumberFormat="1" applyFont="1" applyBorder="1" applyAlignment="1" applyProtection="1">
      <alignment horizontal="center" vertical="center"/>
    </xf>
    <xf numFmtId="184" fontId="67" fillId="0" borderId="127" xfId="0" applyNumberFormat="1" applyFont="1" applyBorder="1" applyAlignment="1" applyProtection="1">
      <alignment horizontal="center" vertical="center"/>
    </xf>
    <xf numFmtId="184" fontId="67" fillId="0" borderId="128" xfId="0" applyNumberFormat="1" applyFont="1" applyBorder="1" applyAlignment="1" applyProtection="1">
      <alignment horizontal="center" vertical="center"/>
    </xf>
    <xf numFmtId="184" fontId="67" fillId="0" borderId="129" xfId="0" applyNumberFormat="1" applyFont="1" applyBorder="1" applyAlignment="1" applyProtection="1">
      <alignment horizontal="center" vertical="center"/>
    </xf>
    <xf numFmtId="184" fontId="67" fillId="0" borderId="130" xfId="0" applyNumberFormat="1" applyFont="1" applyBorder="1" applyAlignment="1" applyProtection="1">
      <alignment horizontal="center" vertical="center"/>
    </xf>
    <xf numFmtId="0" fontId="10" fillId="0" borderId="7" xfId="0" applyFont="1" applyBorder="1" applyAlignment="1" applyProtection="1">
      <alignment vertical="center"/>
      <protection locked="0"/>
    </xf>
    <xf numFmtId="0" fontId="66" fillId="0" borderId="7" xfId="0" applyFont="1" applyBorder="1" applyAlignment="1" applyProtection="1">
      <alignment vertical="center"/>
      <protection locked="0"/>
    </xf>
    <xf numFmtId="0" fontId="10" fillId="0" borderId="31" xfId="0" applyFont="1" applyBorder="1" applyAlignment="1" applyProtection="1">
      <alignment vertical="center"/>
      <protection locked="0"/>
    </xf>
    <xf numFmtId="0" fontId="66" fillId="0" borderId="31" xfId="0" applyFont="1" applyBorder="1" applyAlignment="1" applyProtection="1">
      <alignment vertical="center"/>
      <protection locked="0"/>
    </xf>
    <xf numFmtId="0" fontId="66" fillId="0" borderId="31" xfId="0" applyFont="1" applyBorder="1" applyAlignment="1">
      <alignment horizontal="center" vertical="center"/>
    </xf>
    <xf numFmtId="0" fontId="66" fillId="0" borderId="31" xfId="0" applyFont="1" applyBorder="1" applyAlignment="1">
      <alignment vertical="center"/>
    </xf>
    <xf numFmtId="0" fontId="63" fillId="6" borderId="143" xfId="0" applyFont="1" applyFill="1" applyBorder="1" applyAlignment="1" applyProtection="1">
      <alignment horizontal="center" vertical="center"/>
      <protection locked="0"/>
    </xf>
    <xf numFmtId="0" fontId="52" fillId="0" borderId="0" xfId="1" applyFont="1">
      <alignment vertical="center"/>
    </xf>
    <xf numFmtId="0" fontId="2" fillId="0" borderId="0" xfId="1" applyAlignment="1">
      <alignment vertical="center"/>
    </xf>
    <xf numFmtId="0" fontId="52" fillId="0" borderId="0" xfId="1" applyFont="1" applyBorder="1" applyAlignment="1">
      <alignment horizontal="center" vertical="center"/>
    </xf>
    <xf numFmtId="0" fontId="10" fillId="0" borderId="30" xfId="1" applyFont="1" applyBorder="1" applyAlignment="1">
      <alignment horizontal="center" vertical="center"/>
    </xf>
    <xf numFmtId="0" fontId="2" fillId="0" borderId="2" xfId="1" applyBorder="1" applyAlignment="1">
      <alignment horizontal="left" vertical="center" indent="1"/>
    </xf>
    <xf numFmtId="0" fontId="2" fillId="0" borderId="1" xfId="1" applyBorder="1" applyAlignment="1">
      <alignment horizontal="left" vertical="center" wrapText="1"/>
    </xf>
    <xf numFmtId="0" fontId="2" fillId="0" borderId="28" xfId="1" applyBorder="1" applyAlignment="1">
      <alignment horizontal="left" vertical="center" wrapText="1"/>
    </xf>
    <xf numFmtId="0" fontId="30" fillId="0" borderId="0" xfId="1" applyFont="1">
      <alignment vertical="center"/>
    </xf>
    <xf numFmtId="0" fontId="80" fillId="0" borderId="0" xfId="1" applyFont="1">
      <alignment vertical="center"/>
    </xf>
    <xf numFmtId="0" fontId="30" fillId="0" borderId="0" xfId="1" applyFont="1" applyAlignment="1">
      <alignment horizontal="left" vertical="center"/>
    </xf>
    <xf numFmtId="0" fontId="81" fillId="0" borderId="0" xfId="1" applyFont="1" applyBorder="1" applyAlignment="1">
      <alignment vertical="center"/>
    </xf>
    <xf numFmtId="0" fontId="3" fillId="0" borderId="0" xfId="1" applyFont="1" applyAlignment="1">
      <alignment vertical="center"/>
    </xf>
    <xf numFmtId="0" fontId="7" fillId="0" borderId="0" xfId="1" applyFont="1">
      <alignment vertical="center"/>
    </xf>
    <xf numFmtId="0" fontId="7" fillId="0" borderId="1" xfId="1" applyFont="1" applyBorder="1">
      <alignment vertical="center"/>
    </xf>
    <xf numFmtId="56" fontId="7" fillId="0" borderId="32" xfId="1" applyNumberFormat="1" applyFont="1" applyBorder="1" applyAlignment="1">
      <alignment horizontal="center" vertical="center"/>
    </xf>
    <xf numFmtId="0" fontId="7" fillId="0" borderId="32" xfId="1" applyFont="1" applyFill="1" applyBorder="1" applyAlignment="1">
      <alignment vertical="center"/>
    </xf>
    <xf numFmtId="0" fontId="7" fillId="0" borderId="32" xfId="1" applyFont="1" applyFill="1" applyBorder="1">
      <alignment vertical="center"/>
    </xf>
    <xf numFmtId="0" fontId="10" fillId="0" borderId="0" xfId="2" applyAlignment="1">
      <alignment vertical="center"/>
    </xf>
    <xf numFmtId="0" fontId="83" fillId="0" borderId="0" xfId="2" applyFont="1" applyAlignment="1">
      <alignment horizontal="center" vertical="center"/>
    </xf>
    <xf numFmtId="0" fontId="10" fillId="0" borderId="3" xfId="2" applyBorder="1" applyAlignment="1">
      <alignment vertical="center"/>
    </xf>
    <xf numFmtId="0" fontId="10" fillId="0" borderId="5" xfId="2" applyBorder="1" applyAlignment="1">
      <alignment vertical="center"/>
    </xf>
    <xf numFmtId="0" fontId="10" fillId="0" borderId="4" xfId="2" applyBorder="1" applyAlignment="1">
      <alignment vertical="center"/>
    </xf>
    <xf numFmtId="0" fontId="10" fillId="0" borderId="6" xfId="2" applyBorder="1" applyAlignment="1">
      <alignment vertical="center"/>
    </xf>
    <xf numFmtId="0" fontId="10" fillId="0" borderId="8" xfId="2" applyBorder="1" applyAlignment="1">
      <alignment vertical="center"/>
    </xf>
    <xf numFmtId="0" fontId="10" fillId="0" borderId="7" xfId="2" applyBorder="1" applyAlignment="1">
      <alignment vertical="center"/>
    </xf>
    <xf numFmtId="0" fontId="85" fillId="0" borderId="7" xfId="2" applyFont="1" applyBorder="1" applyAlignment="1">
      <alignment vertical="center"/>
    </xf>
    <xf numFmtId="0" fontId="10" fillId="0" borderId="9" xfId="2" applyBorder="1" applyAlignment="1">
      <alignment vertical="center"/>
    </xf>
    <xf numFmtId="0" fontId="10" fillId="0" borderId="10" xfId="2" applyBorder="1" applyAlignment="1">
      <alignment vertical="center"/>
    </xf>
    <xf numFmtId="0" fontId="10" fillId="0" borderId="30" xfId="2" applyBorder="1" applyAlignment="1">
      <alignment vertical="center"/>
    </xf>
    <xf numFmtId="0" fontId="10" fillId="0" borderId="32" xfId="2" applyBorder="1" applyAlignment="1">
      <alignment vertical="center"/>
    </xf>
    <xf numFmtId="0" fontId="10" fillId="0" borderId="31" xfId="2" applyBorder="1" applyAlignment="1">
      <alignment vertical="center"/>
    </xf>
    <xf numFmtId="0" fontId="10" fillId="0" borderId="31" xfId="2" applyBorder="1" applyAlignment="1">
      <alignment horizontal="center" vertical="center"/>
    </xf>
    <xf numFmtId="0" fontId="10" fillId="0" borderId="0" xfId="2" applyBorder="1" applyAlignment="1">
      <alignment vertical="center"/>
    </xf>
    <xf numFmtId="0" fontId="0" fillId="0" borderId="0" xfId="6" applyFont="1"/>
    <xf numFmtId="0" fontId="86" fillId="0" borderId="0" xfId="6" applyFont="1" applyAlignment="1">
      <alignment horizontal="distributed"/>
    </xf>
    <xf numFmtId="0" fontId="0" fillId="0" borderId="0" xfId="6" applyFont="1" applyAlignment="1">
      <alignment horizontal="right"/>
    </xf>
    <xf numFmtId="0" fontId="0" fillId="0" borderId="0" xfId="6" applyFont="1" applyAlignment="1">
      <alignment vertical="center"/>
    </xf>
    <xf numFmtId="0" fontId="0" fillId="0" borderId="0" xfId="6" applyFont="1" applyAlignment="1">
      <alignment horizontal="center"/>
    </xf>
    <xf numFmtId="0" fontId="0" fillId="0" borderId="0" xfId="6" applyFont="1" applyAlignment="1">
      <alignment horizontal="distributed"/>
    </xf>
    <xf numFmtId="0" fontId="0" fillId="0" borderId="0" xfId="6" applyFont="1" applyBorder="1" applyAlignment="1">
      <alignment horizontal="left" vertical="center"/>
    </xf>
    <xf numFmtId="0" fontId="0" fillId="0" borderId="0" xfId="0" applyAlignment="1">
      <alignment vertical="center"/>
    </xf>
    <xf numFmtId="0" fontId="80" fillId="0" borderId="0" xfId="6" applyFont="1" applyAlignment="1">
      <alignment vertical="center"/>
    </xf>
    <xf numFmtId="0" fontId="0" fillId="0" borderId="0" xfId="6" applyFont="1" applyAlignment="1">
      <alignment horizontal="center" vertical="center"/>
    </xf>
    <xf numFmtId="0" fontId="0" fillId="0" borderId="0" xfId="6" applyFont="1" applyBorder="1" applyAlignment="1">
      <alignment horizontal="center" vertical="center"/>
    </xf>
    <xf numFmtId="0" fontId="0" fillId="0" borderId="1" xfId="6" applyFont="1" applyBorder="1" applyAlignment="1">
      <alignment horizontal="center" vertical="center"/>
    </xf>
    <xf numFmtId="0" fontId="0" fillId="0" borderId="31" xfId="6" applyFont="1" applyBorder="1" applyAlignment="1">
      <alignment horizontal="center" vertical="center"/>
    </xf>
    <xf numFmtId="0" fontId="0" fillId="0" borderId="0" xfId="0" applyAlignment="1">
      <alignment vertical="center"/>
    </xf>
    <xf numFmtId="0" fontId="80" fillId="0" borderId="31" xfId="6" applyFont="1" applyBorder="1" applyAlignment="1">
      <alignment horizontal="center" vertical="center"/>
    </xf>
    <xf numFmtId="0" fontId="0" fillId="0" borderId="0" xfId="6" applyFont="1" applyBorder="1" applyAlignment="1">
      <alignment vertical="center"/>
    </xf>
    <xf numFmtId="49" fontId="0" fillId="0" borderId="0" xfId="6" applyNumberFormat="1" applyFont="1" applyAlignment="1">
      <alignment vertical="center"/>
    </xf>
    <xf numFmtId="0" fontId="7" fillId="0" borderId="1" xfId="1" applyFont="1" applyBorder="1" applyAlignment="1">
      <alignment horizontal="center" vertical="center"/>
    </xf>
    <xf numFmtId="0" fontId="52" fillId="0" borderId="0" xfId="1" applyFont="1" applyBorder="1" applyAlignment="1">
      <alignment horizontal="center" vertical="center"/>
    </xf>
    <xf numFmtId="0" fontId="3" fillId="0" borderId="0" xfId="1" applyFont="1" applyAlignment="1">
      <alignment horizontal="right" vertical="center"/>
    </xf>
    <xf numFmtId="0" fontId="3" fillId="0" borderId="0" xfId="1" applyFont="1" applyBorder="1" applyAlignment="1">
      <alignment horizontal="center" vertical="center"/>
    </xf>
    <xf numFmtId="0" fontId="82" fillId="0" borderId="0" xfId="1" applyFont="1" applyBorder="1" applyAlignment="1">
      <alignment horizontal="left" vertical="center" wrapText="1"/>
    </xf>
    <xf numFmtId="0" fontId="7" fillId="0" borderId="1"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32" xfId="1" applyFont="1" applyFill="1" applyBorder="1" applyAlignment="1">
      <alignment horizontal="center"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9" xfId="1" applyFont="1" applyBorder="1" applyAlignment="1">
      <alignment vertical="center" wrapText="1"/>
    </xf>
    <xf numFmtId="0" fontId="3" fillId="0" borderId="6" xfId="1" applyFont="1" applyBorder="1" applyAlignment="1">
      <alignment vertical="center" wrapText="1"/>
    </xf>
    <xf numFmtId="0" fontId="3" fillId="0" borderId="7" xfId="1" applyFont="1" applyBorder="1" applyAlignment="1">
      <alignment vertical="center" wrapText="1"/>
    </xf>
    <xf numFmtId="0" fontId="82" fillId="0" borderId="4" xfId="1" applyFont="1" applyBorder="1" applyAlignment="1">
      <alignment vertical="center" shrinkToFit="1"/>
    </xf>
    <xf numFmtId="0" fontId="82" fillId="0" borderId="9" xfId="1" applyFont="1" applyBorder="1" applyAlignment="1">
      <alignment vertical="center" wrapText="1"/>
    </xf>
    <xf numFmtId="0" fontId="52" fillId="0" borderId="0" xfId="1" applyFont="1" applyBorder="1" applyAlignment="1">
      <alignment vertical="center"/>
    </xf>
    <xf numFmtId="0" fontId="80" fillId="0" borderId="1" xfId="1" applyFont="1" applyBorder="1" applyAlignment="1">
      <alignment horizontal="center" vertical="center" shrinkToFi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right" vertical="center"/>
    </xf>
    <xf numFmtId="0" fontId="30" fillId="0" borderId="0" xfId="1" applyFont="1" applyAlignment="1">
      <alignment vertical="center"/>
    </xf>
    <xf numFmtId="0" fontId="7" fillId="0" borderId="0" xfId="1" applyFont="1" applyBorder="1" applyAlignment="1">
      <alignment horizontal="center" vertical="center" wrapText="1"/>
    </xf>
    <xf numFmtId="0" fontId="7" fillId="0" borderId="0" xfId="1" applyFont="1" applyBorder="1" applyAlignment="1">
      <alignment horizontal="right" vertical="center"/>
    </xf>
    <xf numFmtId="0" fontId="7" fillId="0" borderId="4" xfId="1" applyFont="1" applyBorder="1" applyAlignment="1">
      <alignment horizontal="right" vertical="center"/>
    </xf>
    <xf numFmtId="0" fontId="7" fillId="0" borderId="5" xfId="1" applyFont="1" applyBorder="1">
      <alignment vertical="center"/>
    </xf>
    <xf numFmtId="0" fontId="7" fillId="0" borderId="0" xfId="1" applyFont="1" applyBorder="1" applyAlignment="1">
      <alignment horizontal="center" vertical="center"/>
    </xf>
    <xf numFmtId="0" fontId="7" fillId="0" borderId="0" xfId="1" applyFont="1" applyBorder="1" applyAlignment="1">
      <alignment vertical="center"/>
    </xf>
    <xf numFmtId="0" fontId="7" fillId="0" borderId="10" xfId="1" applyFont="1" applyBorder="1">
      <alignment vertical="center"/>
    </xf>
    <xf numFmtId="0" fontId="7" fillId="0" borderId="0" xfId="1" applyFont="1" applyFill="1" applyBorder="1" applyAlignment="1">
      <alignment horizontal="center" vertical="center"/>
    </xf>
    <xf numFmtId="0" fontId="7" fillId="0" borderId="7" xfId="1" applyFont="1" applyBorder="1" applyAlignment="1">
      <alignment horizontal="right" vertical="center"/>
    </xf>
    <xf numFmtId="0" fontId="7" fillId="0" borderId="8" xfId="1" applyFont="1" applyBorder="1">
      <alignment vertical="center"/>
    </xf>
    <xf numFmtId="0" fontId="7" fillId="0" borderId="149" xfId="1" applyFont="1" applyBorder="1" applyAlignment="1">
      <alignment horizontal="center" vertical="center" wrapText="1"/>
    </xf>
    <xf numFmtId="58" fontId="7" fillId="0" borderId="150" xfId="1" applyNumberFormat="1" applyFont="1" applyFill="1" applyBorder="1" applyAlignment="1">
      <alignment horizontal="center" vertical="center"/>
    </xf>
    <xf numFmtId="0" fontId="7" fillId="0" borderId="150" xfId="1" applyFont="1" applyFill="1" applyBorder="1" applyAlignment="1">
      <alignment horizontal="center" vertical="center"/>
    </xf>
    <xf numFmtId="58" fontId="7" fillId="0" borderId="151" xfId="1" applyNumberFormat="1" applyFont="1" applyFill="1" applyBorder="1" applyAlignment="1">
      <alignment horizontal="center" vertical="center"/>
    </xf>
    <xf numFmtId="0" fontId="42" fillId="0" borderId="1" xfId="1" applyFont="1" applyBorder="1" applyAlignment="1">
      <alignment horizontal="center" vertical="center" wrapText="1"/>
    </xf>
    <xf numFmtId="0" fontId="14" fillId="0" borderId="0" xfId="1" applyFont="1" applyAlignment="1">
      <alignment horizontal="left" vertical="center"/>
    </xf>
    <xf numFmtId="0" fontId="16" fillId="0" borderId="0" xfId="1" applyFont="1" applyAlignment="1">
      <alignment horizontal="left" vertical="center"/>
    </xf>
    <xf numFmtId="0" fontId="14" fillId="0" borderId="2" xfId="1"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42" fillId="0" borderId="1" xfId="1" applyFont="1" applyBorder="1" applyAlignment="1">
      <alignment horizontal="center" vertical="center"/>
    </xf>
    <xf numFmtId="0" fontId="14" fillId="0" borderId="0" xfId="1" applyFont="1" applyBorder="1" applyAlignment="1">
      <alignment vertical="center"/>
    </xf>
    <xf numFmtId="0" fontId="14" fillId="0" borderId="0" xfId="1" applyFont="1" applyBorder="1" applyAlignment="1">
      <alignment horizontal="center" vertical="center"/>
    </xf>
    <xf numFmtId="0" fontId="14" fillId="0" borderId="1" xfId="1" applyFont="1" applyBorder="1" applyAlignment="1">
      <alignment vertical="center"/>
    </xf>
    <xf numFmtId="0" fontId="32" fillId="0" borderId="0" xfId="2" applyFont="1" applyAlignment="1">
      <alignment horizontal="right" vertical="center"/>
    </xf>
    <xf numFmtId="0" fontId="43" fillId="0" borderId="11" xfId="0" applyFont="1" applyBorder="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wrapText="1"/>
    </xf>
    <xf numFmtId="0" fontId="2" fillId="0" borderId="43" xfId="0" applyFont="1" applyBorder="1" applyAlignment="1">
      <alignment vertical="center"/>
    </xf>
    <xf numFmtId="0" fontId="2" fillId="0" borderId="46" xfId="0" applyFont="1" applyBorder="1" applyAlignment="1">
      <alignment vertical="center"/>
    </xf>
    <xf numFmtId="0" fontId="2" fillId="0" borderId="48" xfId="0" applyFont="1" applyBorder="1" applyAlignment="1">
      <alignment vertical="center"/>
    </xf>
    <xf numFmtId="0" fontId="2" fillId="0" borderId="48" xfId="0" applyFont="1" applyBorder="1" applyAlignment="1">
      <alignment horizontal="right"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vertical="center"/>
    </xf>
    <xf numFmtId="0" fontId="2" fillId="0" borderId="51" xfId="0" applyFont="1" applyFill="1" applyBorder="1" applyAlignment="1">
      <alignment horizontal="right" vertical="center"/>
    </xf>
    <xf numFmtId="0" fontId="49" fillId="0" borderId="0" xfId="5" applyFont="1" applyBorder="1" applyAlignment="1">
      <alignment vertical="top" wrapText="1"/>
    </xf>
    <xf numFmtId="0" fontId="45" fillId="0" borderId="0" xfId="5" applyFont="1" applyAlignment="1">
      <alignment vertical="center" shrinkToFit="1"/>
    </xf>
    <xf numFmtId="0" fontId="90" fillId="0" borderId="0" xfId="0" applyFont="1" applyFill="1" applyAlignment="1">
      <alignment vertical="center"/>
    </xf>
    <xf numFmtId="0" fontId="90" fillId="0" borderId="0" xfId="0" applyFont="1" applyAlignment="1">
      <alignment vertical="center"/>
    </xf>
    <xf numFmtId="0" fontId="32" fillId="0" borderId="0" xfId="0" applyFont="1" applyAlignment="1" applyProtection="1">
      <alignment vertical="center"/>
      <protection locked="0"/>
    </xf>
    <xf numFmtId="0" fontId="91" fillId="0" borderId="0" xfId="0" applyFont="1" applyFill="1" applyAlignment="1">
      <alignment vertical="center"/>
    </xf>
    <xf numFmtId="0" fontId="91" fillId="0" borderId="0" xfId="0" applyFont="1" applyFill="1" applyBorder="1" applyAlignment="1">
      <alignment vertical="center"/>
    </xf>
    <xf numFmtId="0" fontId="92" fillId="0" borderId="0" xfId="0" applyFont="1" applyFill="1" applyBorder="1" applyAlignment="1">
      <alignment vertical="center"/>
    </xf>
    <xf numFmtId="0" fontId="91" fillId="0" borderId="0" xfId="0" applyFont="1" applyAlignment="1">
      <alignment vertical="center"/>
    </xf>
    <xf numFmtId="0" fontId="93" fillId="0" borderId="0" xfId="0" applyFont="1" applyFill="1" applyAlignment="1">
      <alignment vertical="center"/>
    </xf>
    <xf numFmtId="0" fontId="94" fillId="0" borderId="0" xfId="0" applyFont="1" applyFill="1" applyAlignment="1">
      <alignment vertical="center"/>
    </xf>
    <xf numFmtId="0" fontId="91" fillId="0" borderId="0" xfId="0" applyFont="1" applyFill="1" applyBorder="1" applyAlignment="1" applyProtection="1">
      <alignment vertical="center"/>
      <protection locked="0"/>
    </xf>
    <xf numFmtId="0" fontId="91" fillId="0" borderId="0" xfId="0" applyFont="1" applyAlignment="1" applyProtection="1">
      <alignment vertical="center"/>
      <protection locked="0"/>
    </xf>
    <xf numFmtId="0" fontId="95" fillId="0" borderId="0" xfId="0" applyFont="1" applyFill="1" applyAlignment="1">
      <alignment vertical="center"/>
    </xf>
    <xf numFmtId="0" fontId="95" fillId="0" borderId="153" xfId="0" applyFont="1" applyFill="1" applyBorder="1" applyAlignment="1">
      <alignment vertical="center"/>
    </xf>
    <xf numFmtId="0" fontId="95" fillId="0" borderId="0" xfId="0" applyFont="1" applyAlignment="1">
      <alignment vertical="center"/>
    </xf>
    <xf numFmtId="0" fontId="96" fillId="0" borderId="0" xfId="0" applyFont="1" applyFill="1" applyAlignment="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pplyAlignment="1">
      <alignment vertical="center"/>
    </xf>
    <xf numFmtId="0" fontId="98" fillId="0" borderId="0" xfId="0" applyFont="1" applyFill="1" applyAlignment="1">
      <alignment vertical="center"/>
    </xf>
    <xf numFmtId="0" fontId="99" fillId="0" borderId="0" xfId="0" applyFont="1" applyFill="1" applyBorder="1" applyAlignment="1">
      <alignment horizontal="center" vertical="center" textRotation="255"/>
    </xf>
    <xf numFmtId="0" fontId="90" fillId="0" borderId="25" xfId="0" applyFont="1" applyFill="1" applyBorder="1" applyAlignment="1">
      <alignment vertical="center"/>
    </xf>
    <xf numFmtId="0" fontId="90" fillId="0" borderId="25" xfId="0" applyFont="1" applyBorder="1" applyAlignment="1">
      <alignment vertical="center"/>
    </xf>
    <xf numFmtId="0" fontId="90" fillId="0" borderId="0" xfId="0" applyFont="1" applyBorder="1" applyAlignment="1">
      <alignment vertical="center"/>
    </xf>
    <xf numFmtId="0" fontId="100" fillId="3" borderId="0" xfId="0" applyFont="1" applyFill="1" applyBorder="1" applyAlignment="1">
      <alignment vertical="center" wrapText="1"/>
    </xf>
    <xf numFmtId="0" fontId="101" fillId="3" borderId="0" xfId="0" applyFont="1" applyFill="1" applyBorder="1" applyAlignment="1">
      <alignment vertical="center"/>
    </xf>
    <xf numFmtId="0" fontId="100" fillId="3" borderId="0" xfId="0" applyFont="1" applyFill="1" applyAlignment="1">
      <alignment vertical="center" wrapText="1"/>
    </xf>
    <xf numFmtId="0" fontId="100" fillId="8" borderId="157" xfId="0" applyFont="1" applyFill="1" applyBorder="1" applyAlignment="1">
      <alignment vertical="center" wrapText="1"/>
    </xf>
    <xf numFmtId="0" fontId="100" fillId="8" borderId="24" xfId="0" applyFont="1" applyFill="1" applyBorder="1" applyAlignment="1">
      <alignment vertical="center" wrapText="1"/>
    </xf>
    <xf numFmtId="0" fontId="103" fillId="0" borderId="0" xfId="0" applyFont="1" applyAlignment="1">
      <alignment vertical="center"/>
    </xf>
    <xf numFmtId="0" fontId="104" fillId="3" borderId="0" xfId="0" applyFont="1" applyFill="1" applyBorder="1" applyAlignment="1">
      <alignment horizontal="right" vertical="top"/>
    </xf>
    <xf numFmtId="0" fontId="104" fillId="3" borderId="0" xfId="0" applyFont="1" applyFill="1" applyBorder="1" applyAlignment="1">
      <alignment vertical="top"/>
    </xf>
    <xf numFmtId="0" fontId="105" fillId="3" borderId="0" xfId="0" applyFont="1" applyFill="1" applyBorder="1" applyAlignment="1">
      <alignment vertical="center" wrapText="1"/>
    </xf>
    <xf numFmtId="0" fontId="106" fillId="3" borderId="0" xfId="0" applyFont="1" applyFill="1" applyBorder="1" applyAlignment="1">
      <alignment horizontal="right" vertical="top" wrapText="1"/>
    </xf>
    <xf numFmtId="0" fontId="105" fillId="3" borderId="25" xfId="0" applyFont="1" applyFill="1" applyBorder="1" applyAlignment="1">
      <alignment vertical="center" wrapText="1"/>
    </xf>
    <xf numFmtId="0" fontId="106" fillId="3" borderId="0" xfId="0" applyFont="1" applyFill="1" applyBorder="1" applyAlignment="1">
      <alignment vertical="top" wrapText="1"/>
    </xf>
    <xf numFmtId="0" fontId="106" fillId="3" borderId="0" xfId="0" applyFont="1" applyFill="1" applyAlignment="1">
      <alignment vertical="top" wrapText="1"/>
    </xf>
    <xf numFmtId="0" fontId="105" fillId="3" borderId="19" xfId="0" applyFont="1" applyFill="1" applyBorder="1" applyAlignment="1">
      <alignment vertical="center" wrapText="1"/>
    </xf>
    <xf numFmtId="0" fontId="105" fillId="3" borderId="20" xfId="0" applyFont="1" applyFill="1" applyBorder="1" applyAlignment="1">
      <alignment vertical="center" wrapText="1"/>
    </xf>
    <xf numFmtId="0" fontId="105" fillId="3" borderId="21" xfId="0" applyFont="1" applyFill="1" applyBorder="1" applyAlignment="1">
      <alignment vertical="center" wrapText="1"/>
    </xf>
    <xf numFmtId="0" fontId="105" fillId="3" borderId="22" xfId="0" applyFont="1" applyFill="1" applyBorder="1" applyAlignment="1">
      <alignment vertical="center" wrapText="1"/>
    </xf>
    <xf numFmtId="0" fontId="105" fillId="3" borderId="23" xfId="0" applyFont="1" applyFill="1" applyBorder="1" applyAlignment="1">
      <alignment vertical="center" wrapText="1"/>
    </xf>
    <xf numFmtId="0" fontId="93" fillId="3" borderId="0" xfId="0" applyFont="1" applyFill="1" applyBorder="1" applyAlignment="1">
      <alignment vertical="center"/>
    </xf>
    <xf numFmtId="0" fontId="105" fillId="0" borderId="22" xfId="0" applyFont="1" applyFill="1" applyBorder="1" applyAlignment="1">
      <alignment vertical="center"/>
    </xf>
    <xf numFmtId="0" fontId="105" fillId="0" borderId="0" xfId="0" applyFont="1" applyFill="1" applyBorder="1" applyAlignment="1">
      <alignment vertical="center"/>
    </xf>
    <xf numFmtId="0" fontId="105" fillId="0" borderId="0" xfId="0" applyFont="1" applyFill="1" applyBorder="1" applyAlignment="1">
      <alignment vertical="center" wrapText="1"/>
    </xf>
    <xf numFmtId="0" fontId="103" fillId="0" borderId="0" xfId="0" applyFont="1" applyFill="1" applyAlignment="1">
      <alignment vertical="center"/>
    </xf>
    <xf numFmtId="0" fontId="105" fillId="3" borderId="22" xfId="0" applyFont="1" applyFill="1" applyBorder="1" applyAlignment="1">
      <alignment vertical="center"/>
    </xf>
    <xf numFmtId="0" fontId="107" fillId="3" borderId="0" xfId="0" applyFont="1" applyFill="1" applyBorder="1" applyAlignment="1">
      <alignment vertical="center"/>
    </xf>
    <xf numFmtId="0" fontId="105" fillId="3" borderId="0" xfId="0" applyFont="1" applyFill="1" applyBorder="1" applyAlignment="1">
      <alignment vertical="center"/>
    </xf>
    <xf numFmtId="0" fontId="105" fillId="0" borderId="24" xfId="0" applyFont="1" applyFill="1" applyBorder="1" applyAlignment="1">
      <alignment vertical="center"/>
    </xf>
    <xf numFmtId="0" fontId="107" fillId="0" borderId="25" xfId="0" applyFont="1" applyFill="1" applyBorder="1" applyAlignment="1">
      <alignment vertical="center"/>
    </xf>
    <xf numFmtId="0" fontId="105" fillId="0" borderId="25" xfId="0" applyFont="1" applyFill="1" applyBorder="1" applyAlignment="1">
      <alignment vertical="center"/>
    </xf>
    <xf numFmtId="0" fontId="105" fillId="0" borderId="25" xfId="0" applyFont="1" applyFill="1" applyBorder="1" applyAlignment="1">
      <alignment horizontal="center" vertical="center"/>
    </xf>
    <xf numFmtId="0" fontId="105" fillId="0" borderId="25" xfId="0" applyFont="1" applyFill="1" applyBorder="1" applyAlignment="1" applyProtection="1">
      <alignment vertical="center" shrinkToFit="1"/>
      <protection locked="0"/>
    </xf>
    <xf numFmtId="0" fontId="107" fillId="0" borderId="25" xfId="0" applyFont="1" applyFill="1" applyBorder="1" applyAlignment="1">
      <alignment horizontal="center" vertical="center"/>
    </xf>
    <xf numFmtId="0" fontId="107" fillId="0" borderId="26" xfId="0" applyFont="1" applyBorder="1" applyAlignment="1">
      <alignment vertical="center"/>
    </xf>
    <xf numFmtId="0" fontId="100" fillId="0" borderId="22" xfId="0" applyFont="1" applyFill="1" applyBorder="1" applyAlignment="1">
      <alignment vertical="center" wrapText="1"/>
    </xf>
    <xf numFmtId="0" fontId="101" fillId="0" borderId="0" xfId="0" applyFont="1" applyFill="1" applyBorder="1" applyAlignment="1">
      <alignment vertical="center"/>
    </xf>
    <xf numFmtId="0" fontId="100" fillId="0" borderId="0" xfId="0" applyFont="1" applyFill="1" applyBorder="1" applyAlignment="1">
      <alignment vertical="center" wrapText="1"/>
    </xf>
    <xf numFmtId="0" fontId="100" fillId="0" borderId="20" xfId="0" applyFont="1" applyBorder="1" applyAlignment="1">
      <alignment vertical="center" wrapText="1"/>
    </xf>
    <xf numFmtId="0" fontId="100" fillId="0" borderId="0" xfId="0" applyFont="1" applyFill="1" applyBorder="1" applyAlignment="1">
      <alignment vertical="center"/>
    </xf>
    <xf numFmtId="0" fontId="90" fillId="3" borderId="0" xfId="0" applyFont="1" applyFill="1" applyAlignment="1">
      <alignment vertical="center"/>
    </xf>
    <xf numFmtId="0" fontId="90" fillId="0" borderId="0" xfId="0" applyFont="1" applyFill="1" applyBorder="1" applyAlignment="1">
      <alignment vertical="center"/>
    </xf>
    <xf numFmtId="0" fontId="109" fillId="3" borderId="0" xfId="0" applyFont="1" applyFill="1" applyAlignment="1">
      <alignment vertical="center"/>
    </xf>
    <xf numFmtId="0" fontId="90" fillId="3" borderId="0" xfId="0" applyFont="1" applyFill="1" applyAlignment="1">
      <alignment horizontal="center" vertical="center"/>
    </xf>
    <xf numFmtId="0" fontId="110" fillId="0" borderId="0" xfId="1" applyFont="1">
      <alignment vertical="center"/>
    </xf>
    <xf numFmtId="0" fontId="111" fillId="0" borderId="0" xfId="1" applyFont="1">
      <alignment vertical="center"/>
    </xf>
    <xf numFmtId="0" fontId="32" fillId="0" borderId="0" xfId="1" applyFont="1">
      <alignment vertical="center"/>
    </xf>
    <xf numFmtId="0" fontId="112" fillId="0" borderId="0" xfId="1" applyFont="1">
      <alignment vertical="center"/>
    </xf>
    <xf numFmtId="0" fontId="113" fillId="0" borderId="0" xfId="1" applyFont="1">
      <alignment vertical="center"/>
    </xf>
    <xf numFmtId="0" fontId="113" fillId="0" borderId="0" xfId="1" applyFont="1" applyAlignment="1">
      <alignment horizontal="right" vertical="center"/>
    </xf>
    <xf numFmtId="0" fontId="110" fillId="0" borderId="0" xfId="1" applyFont="1" applyAlignment="1">
      <alignment horizontal="center" vertical="center"/>
    </xf>
    <xf numFmtId="0" fontId="113" fillId="0" borderId="30" xfId="1" applyFont="1" applyBorder="1" applyAlignment="1">
      <alignment horizontal="left" vertical="center"/>
    </xf>
    <xf numFmtId="0" fontId="113" fillId="0" borderId="2" xfId="1" applyFont="1" applyBorder="1" applyAlignment="1">
      <alignment vertical="center"/>
    </xf>
    <xf numFmtId="0" fontId="32" fillId="0" borderId="9" xfId="1" applyFont="1" applyBorder="1">
      <alignment vertical="center"/>
    </xf>
    <xf numFmtId="0" fontId="113" fillId="0" borderId="2" xfId="1" applyFont="1" applyBorder="1" applyAlignment="1">
      <alignment horizontal="left" vertical="center" wrapText="1"/>
    </xf>
    <xf numFmtId="0" fontId="113" fillId="0" borderId="1" xfId="1" applyFont="1" applyBorder="1" applyAlignment="1">
      <alignment horizontal="center" vertical="center" wrapText="1"/>
    </xf>
    <xf numFmtId="0" fontId="115" fillId="0" borderId="1" xfId="1" applyFont="1" applyBorder="1" applyAlignment="1">
      <alignment horizontal="center" vertical="center" wrapText="1"/>
    </xf>
    <xf numFmtId="0" fontId="113" fillId="0" borderId="1" xfId="1" applyFont="1" applyBorder="1" applyAlignment="1">
      <alignment vertical="center" wrapText="1"/>
    </xf>
    <xf numFmtId="0" fontId="113" fillId="0" borderId="1" xfId="1" applyFont="1" applyBorder="1">
      <alignment vertical="center"/>
    </xf>
    <xf numFmtId="0" fontId="113" fillId="0" borderId="1" xfId="1" applyFont="1" applyBorder="1" applyAlignment="1">
      <alignment horizontal="center" vertical="center"/>
    </xf>
    <xf numFmtId="0" fontId="113" fillId="0" borderId="0" xfId="1" applyFont="1" applyBorder="1">
      <alignment vertical="center"/>
    </xf>
    <xf numFmtId="0" fontId="52" fillId="0" borderId="0" xfId="2" applyFont="1" applyAlignment="1">
      <alignment horizontal="center" vertical="center"/>
    </xf>
    <xf numFmtId="0" fontId="110" fillId="0" borderId="0" xfId="2" applyFont="1" applyAlignment="1">
      <alignment horizontal="center" vertical="center"/>
    </xf>
    <xf numFmtId="0" fontId="113" fillId="0" borderId="0" xfId="2" applyFont="1">
      <alignment vertical="center"/>
    </xf>
    <xf numFmtId="0" fontId="10" fillId="0" borderId="0" xfId="2" applyFont="1">
      <alignment vertical="center"/>
    </xf>
    <xf numFmtId="0" fontId="116" fillId="0" borderId="0" xfId="5" applyFont="1">
      <alignment vertical="center"/>
    </xf>
    <xf numFmtId="177" fontId="116" fillId="0" borderId="167" xfId="5" applyNumberFormat="1" applyFont="1" applyBorder="1">
      <alignment vertical="center"/>
    </xf>
    <xf numFmtId="177" fontId="116" fillId="0" borderId="168" xfId="5" applyNumberFormat="1" applyFont="1" applyBorder="1">
      <alignment vertical="center"/>
    </xf>
    <xf numFmtId="0" fontId="116" fillId="0" borderId="165" xfId="5" applyFont="1" applyBorder="1">
      <alignment vertical="center"/>
    </xf>
    <xf numFmtId="178" fontId="116" fillId="0" borderId="173" xfId="5" applyNumberFormat="1" applyFont="1" applyBorder="1">
      <alignment vertical="center"/>
    </xf>
    <xf numFmtId="178" fontId="116" fillId="0" borderId="179" xfId="5" applyNumberFormat="1" applyFont="1" applyBorder="1">
      <alignment vertical="center"/>
    </xf>
    <xf numFmtId="0" fontId="116" fillId="0" borderId="0" xfId="5" applyFont="1" applyAlignment="1">
      <alignment vertical="center" shrinkToFit="1"/>
    </xf>
    <xf numFmtId="0" fontId="116" fillId="0" borderId="0" xfId="5" applyFont="1" applyAlignment="1">
      <alignment horizontal="center" vertical="center"/>
    </xf>
    <xf numFmtId="180" fontId="116" fillId="0" borderId="191" xfId="5" applyNumberFormat="1" applyFont="1" applyBorder="1">
      <alignment vertical="center"/>
    </xf>
    <xf numFmtId="180" fontId="116" fillId="0" borderId="192" xfId="5" applyNumberFormat="1" applyFont="1" applyBorder="1">
      <alignment vertical="center"/>
    </xf>
    <xf numFmtId="180" fontId="116" fillId="0" borderId="196" xfId="5" applyNumberFormat="1" applyFont="1" applyBorder="1">
      <alignment vertical="center"/>
    </xf>
    <xf numFmtId="180" fontId="116" fillId="0" borderId="197" xfId="5" applyNumberFormat="1" applyFont="1" applyBorder="1">
      <alignment vertical="center"/>
    </xf>
    <xf numFmtId="0" fontId="26" fillId="0" borderId="0" xfId="5" applyFont="1" applyBorder="1">
      <alignment vertical="center"/>
    </xf>
    <xf numFmtId="0" fontId="116" fillId="0" borderId="0" xfId="5" applyFont="1" applyBorder="1" applyAlignment="1">
      <alignment horizontal="center" vertical="center"/>
    </xf>
    <xf numFmtId="177" fontId="116" fillId="0" borderId="0" xfId="5" applyNumberFormat="1" applyFont="1" applyBorder="1" applyAlignment="1" applyProtection="1">
      <alignment horizontal="right" vertical="center"/>
      <protection locked="0"/>
    </xf>
    <xf numFmtId="180" fontId="116" fillId="0" borderId="0" xfId="5" applyNumberFormat="1" applyFont="1" applyBorder="1">
      <alignment vertical="center"/>
    </xf>
    <xf numFmtId="180" fontId="116" fillId="0" borderId="0" xfId="5" applyNumberFormat="1" applyFont="1" applyBorder="1" applyAlignment="1">
      <alignment horizontal="center" vertical="center"/>
    </xf>
    <xf numFmtId="0" fontId="116" fillId="0" borderId="14" xfId="5" applyFont="1" applyBorder="1" applyAlignment="1">
      <alignment horizontal="center" vertical="center" shrinkToFit="1"/>
    </xf>
    <xf numFmtId="0" fontId="116" fillId="0" borderId="1" xfId="5" applyFont="1" applyBorder="1" applyAlignment="1" applyProtection="1">
      <alignment horizontal="center" vertical="center"/>
      <protection locked="0"/>
    </xf>
    <xf numFmtId="0" fontId="9" fillId="0" borderId="0" xfId="5" applyFont="1" applyAlignment="1">
      <alignment vertical="center" wrapText="1"/>
    </xf>
    <xf numFmtId="0" fontId="9" fillId="0" borderId="0" xfId="5" applyFont="1" applyAlignment="1">
      <alignment horizontal="right" vertical="center"/>
    </xf>
    <xf numFmtId="0" fontId="68" fillId="0" borderId="0" xfId="5" applyFont="1" applyFill="1">
      <alignment vertical="center"/>
    </xf>
    <xf numFmtId="0" fontId="120" fillId="0" borderId="0" xfId="5" applyFont="1" applyFill="1">
      <alignment vertical="center"/>
    </xf>
    <xf numFmtId="0" fontId="122" fillId="0" borderId="0" xfId="2" applyFont="1" applyFill="1" applyBorder="1" applyAlignment="1">
      <alignment horizontal="center" vertical="center"/>
    </xf>
    <xf numFmtId="0" fontId="123" fillId="0" borderId="0" xfId="2" applyFont="1" applyFill="1">
      <alignment vertical="center"/>
    </xf>
    <xf numFmtId="177" fontId="120" fillId="0" borderId="167" xfId="5" applyNumberFormat="1" applyFont="1" applyFill="1" applyBorder="1" applyAlignment="1">
      <alignment vertical="center"/>
    </xf>
    <xf numFmtId="177" fontId="120" fillId="0" borderId="168" xfId="5" applyNumberFormat="1" applyFont="1" applyFill="1" applyBorder="1" applyAlignment="1">
      <alignment vertical="center"/>
    </xf>
    <xf numFmtId="179" fontId="120" fillId="0" borderId="0" xfId="5" applyNumberFormat="1" applyFont="1" applyFill="1">
      <alignment vertical="center"/>
    </xf>
    <xf numFmtId="0" fontId="120" fillId="0" borderId="166" xfId="5" applyFont="1" applyFill="1" applyBorder="1" applyAlignment="1">
      <alignment vertical="center"/>
    </xf>
    <xf numFmtId="178" fontId="120" fillId="0" borderId="173" xfId="5" applyNumberFormat="1" applyFont="1" applyFill="1" applyBorder="1" applyAlignment="1">
      <alignment vertical="center"/>
    </xf>
    <xf numFmtId="178" fontId="120" fillId="0" borderId="179" xfId="5" applyNumberFormat="1" applyFont="1" applyFill="1" applyBorder="1" applyAlignment="1">
      <alignment vertical="center"/>
    </xf>
    <xf numFmtId="0" fontId="120" fillId="0" borderId="161" xfId="5" applyFont="1" applyFill="1" applyBorder="1" applyAlignment="1">
      <alignment vertical="center" shrinkToFit="1"/>
    </xf>
    <xf numFmtId="0" fontId="120" fillId="0" borderId="0" xfId="5" applyFont="1" applyFill="1" applyBorder="1" applyAlignment="1">
      <alignment vertical="center" shrinkToFit="1"/>
    </xf>
    <xf numFmtId="0" fontId="120" fillId="0" borderId="0" xfId="5" applyFont="1" applyFill="1" applyBorder="1" applyAlignment="1">
      <alignment horizontal="center" vertical="center"/>
    </xf>
    <xf numFmtId="180" fontId="120" fillId="0" borderId="191" xfId="5" applyNumberFormat="1" applyFont="1" applyFill="1" applyBorder="1" applyAlignment="1">
      <alignment vertical="center"/>
    </xf>
    <xf numFmtId="180" fontId="120" fillId="0" borderId="192" xfId="5" applyNumberFormat="1" applyFont="1" applyFill="1" applyBorder="1" applyAlignment="1">
      <alignment vertical="center"/>
    </xf>
    <xf numFmtId="180" fontId="120" fillId="0" borderId="179" xfId="5" applyNumberFormat="1" applyFont="1" applyFill="1" applyBorder="1" applyAlignment="1">
      <alignment vertical="center"/>
    </xf>
    <xf numFmtId="180" fontId="120" fillId="0" borderId="205" xfId="5" applyNumberFormat="1" applyFont="1" applyFill="1" applyBorder="1" applyAlignment="1">
      <alignment vertical="center"/>
    </xf>
    <xf numFmtId="0" fontId="126" fillId="0" borderId="0" xfId="5" applyFont="1" applyFill="1" applyBorder="1" applyAlignment="1">
      <alignment vertical="center" wrapText="1"/>
    </xf>
    <xf numFmtId="0" fontId="126" fillId="0" borderId="0" xfId="5" applyFont="1" applyFill="1">
      <alignment vertical="center"/>
    </xf>
    <xf numFmtId="0" fontId="126" fillId="0" borderId="0" xfId="5" applyFont="1" applyFill="1" applyAlignment="1">
      <alignment horizontal="right" vertical="center"/>
    </xf>
    <xf numFmtId="0" fontId="70" fillId="0" borderId="0" xfId="2" applyFont="1" applyFill="1">
      <alignment vertical="center"/>
    </xf>
    <xf numFmtId="179" fontId="68" fillId="0" borderId="0" xfId="5" applyNumberFormat="1" applyFont="1" applyFill="1">
      <alignment vertical="center"/>
    </xf>
    <xf numFmtId="0" fontId="51" fillId="0" borderId="0" xfId="5" applyFont="1" applyFill="1" applyBorder="1" applyAlignment="1">
      <alignment vertical="center" wrapText="1"/>
    </xf>
    <xf numFmtId="0" fontId="51" fillId="0" borderId="0" xfId="5" applyFont="1" applyFill="1">
      <alignment vertical="center"/>
    </xf>
    <xf numFmtId="0" fontId="51" fillId="0" borderId="0" xfId="5" applyFont="1" applyFill="1" applyAlignment="1">
      <alignment horizontal="right" vertical="center"/>
    </xf>
    <xf numFmtId="0" fontId="29" fillId="0" borderId="0" xfId="8" applyFont="1" applyFill="1">
      <alignment vertical="center"/>
    </xf>
    <xf numFmtId="0" fontId="127" fillId="0" borderId="0" xfId="8" applyFont="1" applyFill="1" applyBorder="1">
      <alignment vertical="center"/>
    </xf>
    <xf numFmtId="0" fontId="127" fillId="0" borderId="0" xfId="8" applyFont="1" applyFill="1" applyBorder="1" applyAlignment="1">
      <alignment horizontal="right" vertical="center"/>
    </xf>
    <xf numFmtId="0" fontId="127" fillId="0" borderId="0" xfId="8" applyFont="1" applyFill="1" applyBorder="1" applyAlignment="1">
      <alignment vertical="center"/>
    </xf>
    <xf numFmtId="0" fontId="29" fillId="0" borderId="0" xfId="8" applyFont="1" applyFill="1" applyBorder="1">
      <alignment vertical="center"/>
    </xf>
    <xf numFmtId="0" fontId="129" fillId="0" borderId="0" xfId="8" applyFont="1" applyFill="1" applyBorder="1">
      <alignment vertical="center"/>
    </xf>
    <xf numFmtId="0" fontId="129" fillId="0" borderId="0" xfId="8" applyFont="1" applyFill="1" applyBorder="1" applyAlignment="1">
      <alignment vertical="center"/>
    </xf>
    <xf numFmtId="0" fontId="10" fillId="0" borderId="0" xfId="8" applyFont="1" applyFill="1" applyBorder="1">
      <alignment vertical="center"/>
    </xf>
    <xf numFmtId="0" fontId="129" fillId="0" borderId="31" xfId="8" applyFont="1" applyFill="1" applyBorder="1" applyAlignment="1">
      <alignment horizontal="center" vertical="center"/>
    </xf>
    <xf numFmtId="0" fontId="129" fillId="0" borderId="36" xfId="8" applyFont="1" applyFill="1" applyBorder="1" applyAlignment="1">
      <alignment horizontal="center" vertical="center"/>
    </xf>
    <xf numFmtId="0" fontId="129" fillId="0" borderId="158" xfId="8" applyFont="1" applyFill="1" applyBorder="1" applyAlignment="1">
      <alignment horizontal="center" vertical="center"/>
    </xf>
    <xf numFmtId="0" fontId="130" fillId="0" borderId="31" xfId="8" applyFont="1" applyFill="1" applyBorder="1" applyAlignment="1">
      <alignment vertical="center"/>
    </xf>
    <xf numFmtId="0" fontId="130" fillId="0" borderId="36" xfId="8" applyFont="1" applyFill="1" applyBorder="1" applyAlignment="1">
      <alignment vertical="center"/>
    </xf>
    <xf numFmtId="0" fontId="127" fillId="0" borderId="208" xfId="8" applyFont="1" applyBorder="1" applyAlignment="1">
      <alignment horizontal="center" vertical="center" wrapText="1"/>
    </xf>
    <xf numFmtId="0" fontId="130" fillId="0" borderId="31" xfId="8" applyFont="1" applyBorder="1">
      <alignment vertical="center"/>
    </xf>
    <xf numFmtId="0" fontId="130" fillId="0" borderId="36" xfId="8" applyFont="1" applyBorder="1">
      <alignment vertical="center"/>
    </xf>
    <xf numFmtId="0" fontId="127" fillId="0" borderId="31" xfId="8" applyFont="1" applyFill="1" applyBorder="1" applyAlignment="1">
      <alignment horizontal="center" vertical="center" wrapText="1"/>
    </xf>
    <xf numFmtId="0" fontId="130" fillId="0" borderId="4" xfId="8" applyFont="1" applyFill="1" applyBorder="1" applyAlignment="1">
      <alignment horizontal="left" vertical="center"/>
    </xf>
    <xf numFmtId="0" fontId="130" fillId="0" borderId="4" xfId="8" applyFont="1" applyFill="1" applyBorder="1" applyAlignment="1">
      <alignment vertical="center"/>
    </xf>
    <xf numFmtId="0" fontId="130" fillId="0" borderId="209" xfId="8" applyFont="1" applyFill="1" applyBorder="1" applyAlignment="1">
      <alignment horizontal="left" vertical="center"/>
    </xf>
    <xf numFmtId="0" fontId="127" fillId="0" borderId="155" xfId="8" applyFont="1" applyFill="1" applyBorder="1" applyAlignment="1">
      <alignment horizontal="center" vertical="center" wrapText="1"/>
    </xf>
    <xf numFmtId="0" fontId="130" fillId="0" borderId="155" xfId="8" applyFont="1" applyFill="1" applyBorder="1" applyAlignment="1">
      <alignment vertical="center"/>
    </xf>
    <xf numFmtId="0" fontId="130" fillId="0" borderId="159" xfId="8" applyFont="1" applyFill="1" applyBorder="1" applyAlignment="1">
      <alignment vertical="center"/>
    </xf>
    <xf numFmtId="0" fontId="127" fillId="0" borderId="0" xfId="8" applyFont="1" applyFill="1" applyBorder="1" applyAlignment="1">
      <alignment vertical="center" wrapText="1"/>
    </xf>
    <xf numFmtId="0" fontId="131" fillId="0" borderId="0" xfId="8" applyFont="1" applyFill="1" applyBorder="1" applyAlignment="1">
      <alignment vertical="center" wrapText="1"/>
    </xf>
    <xf numFmtId="0" fontId="132" fillId="0" borderId="0" xfId="8" applyFont="1" applyFill="1" applyBorder="1">
      <alignment vertical="center"/>
    </xf>
    <xf numFmtId="0" fontId="133" fillId="0" borderId="0" xfId="8" applyFont="1" applyFill="1" applyBorder="1" applyAlignment="1">
      <alignment vertical="center"/>
    </xf>
    <xf numFmtId="0" fontId="134" fillId="0" borderId="0" xfId="8" applyFont="1" applyFill="1" applyBorder="1">
      <alignment vertical="center"/>
    </xf>
    <xf numFmtId="0" fontId="132" fillId="0" borderId="0" xfId="8" applyFont="1" applyFill="1" applyBorder="1" applyAlignment="1">
      <alignment vertical="center"/>
    </xf>
    <xf numFmtId="0" fontId="129" fillId="0" borderId="0" xfId="8" applyFont="1" applyFill="1" applyBorder="1" applyAlignment="1">
      <alignment horizontal="center" vertical="center"/>
    </xf>
    <xf numFmtId="0" fontId="135" fillId="0" borderId="0" xfId="8" applyFont="1" applyFill="1" applyBorder="1" applyAlignment="1">
      <alignment vertical="center"/>
    </xf>
    <xf numFmtId="0" fontId="129" fillId="0" borderId="0" xfId="8" applyFont="1" applyFill="1" applyBorder="1" applyAlignment="1">
      <alignment horizontal="left" vertical="center"/>
    </xf>
    <xf numFmtId="0" fontId="10" fillId="0" borderId="0" xfId="8" applyFont="1" applyFill="1" applyBorder="1" applyAlignment="1">
      <alignment horizontal="center" vertical="center"/>
    </xf>
    <xf numFmtId="0" fontId="10" fillId="0" borderId="0" xfId="8" applyFont="1" applyFill="1" applyBorder="1" applyAlignment="1">
      <alignment horizontal="left" vertical="center"/>
    </xf>
    <xf numFmtId="0" fontId="136" fillId="0" borderId="0" xfId="8" applyFont="1" applyFill="1" applyBorder="1">
      <alignment vertical="center"/>
    </xf>
    <xf numFmtId="0" fontId="10" fillId="0" borderId="0" xfId="8" applyFont="1" applyFill="1" applyBorder="1" applyAlignment="1">
      <alignment vertical="center"/>
    </xf>
    <xf numFmtId="0" fontId="137" fillId="0" borderId="0" xfId="8" applyFont="1" applyFill="1" applyBorder="1" applyAlignment="1">
      <alignment vertical="center"/>
    </xf>
    <xf numFmtId="0" fontId="111" fillId="0" borderId="4" xfId="1" applyFont="1" applyBorder="1" applyAlignment="1">
      <alignment horizontal="center" vertical="center"/>
    </xf>
    <xf numFmtId="0" fontId="138" fillId="0" borderId="131" xfId="1" applyFont="1" applyBorder="1" applyAlignment="1">
      <alignment vertical="center" wrapText="1"/>
    </xf>
    <xf numFmtId="0" fontId="138" fillId="0" borderId="219" xfId="1" applyFont="1" applyBorder="1" applyAlignment="1">
      <alignment vertical="center" wrapText="1"/>
    </xf>
    <xf numFmtId="0" fontId="138" fillId="0" borderId="216" xfId="1" applyFont="1" applyBorder="1" applyAlignment="1">
      <alignment vertical="center" wrapText="1"/>
    </xf>
    <xf numFmtId="0" fontId="138" fillId="0" borderId="222" xfId="1" applyFont="1" applyBorder="1" applyAlignment="1">
      <alignment vertical="center" wrapText="1"/>
    </xf>
    <xf numFmtId="0" fontId="2" fillId="0" borderId="0" xfId="1" applyAlignment="1">
      <alignment vertical="center"/>
    </xf>
    <xf numFmtId="0" fontId="42" fillId="0" borderId="1" xfId="1" applyFont="1" applyBorder="1" applyAlignment="1">
      <alignment horizontal="left" vertical="center" indent="1"/>
    </xf>
    <xf numFmtId="0" fontId="41" fillId="0" borderId="0" xfId="1" applyFont="1" applyAlignment="1">
      <alignment vertical="center"/>
    </xf>
    <xf numFmtId="0" fontId="42" fillId="0" borderId="43" xfId="1" applyFont="1" applyBorder="1">
      <alignment vertical="center"/>
    </xf>
    <xf numFmtId="0" fontId="42" fillId="0" borderId="46" xfId="1" applyFont="1" applyBorder="1">
      <alignment vertical="center"/>
    </xf>
    <xf numFmtId="0" fontId="42" fillId="0" borderId="48" xfId="1" applyFont="1" applyBorder="1">
      <alignment vertical="center"/>
    </xf>
    <xf numFmtId="0" fontId="42" fillId="0" borderId="48" xfId="1" applyFont="1" applyBorder="1" applyAlignment="1">
      <alignment horizontal="right" vertical="center"/>
    </xf>
    <xf numFmtId="0" fontId="43" fillId="0" borderId="58" xfId="1" applyFont="1" applyBorder="1" applyAlignment="1">
      <alignment horizontal="center" vertical="center"/>
    </xf>
    <xf numFmtId="0" fontId="43" fillId="0" borderId="59" xfId="1" applyFont="1" applyBorder="1" applyAlignment="1">
      <alignment horizontal="center" vertical="center"/>
    </xf>
    <xf numFmtId="0" fontId="42" fillId="0" borderId="60" xfId="1" applyFont="1" applyBorder="1">
      <alignment vertical="center"/>
    </xf>
    <xf numFmtId="0" fontId="42" fillId="0" borderId="51" xfId="1" applyFont="1" applyFill="1" applyBorder="1" applyAlignment="1">
      <alignment horizontal="right" vertical="center"/>
    </xf>
    <xf numFmtId="0" fontId="139" fillId="0" borderId="0" xfId="1" applyFont="1">
      <alignment vertical="center"/>
    </xf>
    <xf numFmtId="0" fontId="42" fillId="0" borderId="0" xfId="1" applyFont="1">
      <alignment vertical="center"/>
    </xf>
    <xf numFmtId="0" fontId="2" fillId="0" borderId="0" xfId="1" applyAlignment="1">
      <alignment horizontal="left" vertical="center"/>
    </xf>
    <xf numFmtId="0" fontId="2" fillId="0" borderId="1" xfId="1" applyBorder="1" applyAlignment="1">
      <alignment horizontal="center" vertical="center"/>
    </xf>
    <xf numFmtId="0" fontId="3" fillId="0" borderId="4" xfId="1" applyFont="1" applyBorder="1" applyAlignment="1">
      <alignment horizontal="center" vertical="center"/>
    </xf>
    <xf numFmtId="0" fontId="2" fillId="0" borderId="0" xfId="1" applyAlignment="1">
      <alignment horizontal="right" vertical="center"/>
    </xf>
    <xf numFmtId="0" fontId="6" fillId="0" borderId="0" xfId="1" applyFont="1">
      <alignment vertical="center"/>
    </xf>
    <xf numFmtId="0" fontId="3" fillId="0" borderId="3" xfId="1" applyFont="1" applyBorder="1">
      <alignment vertical="center"/>
    </xf>
    <xf numFmtId="0" fontId="3" fillId="0" borderId="6" xfId="1" applyFont="1" applyBorder="1">
      <alignment vertical="center"/>
    </xf>
    <xf numFmtId="0" fontId="3" fillId="0" borderId="4" xfId="1" applyFont="1" applyBorder="1" applyAlignment="1">
      <alignment vertical="center" textRotation="255" wrapText="1"/>
    </xf>
    <xf numFmtId="0" fontId="3" fillId="0" borderId="0" xfId="1" applyFont="1" applyAlignment="1">
      <alignment vertical="center" wrapText="1"/>
    </xf>
    <xf numFmtId="49" fontId="3" fillId="0" borderId="0" xfId="1" applyNumberFormat="1" applyFont="1">
      <alignment vertical="center"/>
    </xf>
    <xf numFmtId="0" fontId="3" fillId="0" borderId="0" xfId="1" applyFont="1" applyAlignment="1">
      <alignment vertical="center" textRotation="255" wrapText="1"/>
    </xf>
    <xf numFmtId="0" fontId="3" fillId="0" borderId="7" xfId="1" applyFont="1" applyBorder="1" applyAlignment="1">
      <alignment vertical="center" textRotation="255" wrapText="1"/>
    </xf>
    <xf numFmtId="0" fontId="3" fillId="0" borderId="4" xfId="1" applyFont="1" applyBorder="1" applyAlignment="1">
      <alignment horizontal="center" vertical="center" textRotation="255" wrapText="1"/>
    </xf>
    <xf numFmtId="0" fontId="82" fillId="0" borderId="0" xfId="1" applyFont="1">
      <alignment vertical="center"/>
    </xf>
    <xf numFmtId="0" fontId="82" fillId="0" borderId="0" xfId="1" applyFont="1" applyAlignment="1">
      <alignment vertical="center" wrapText="1"/>
    </xf>
    <xf numFmtId="0" fontId="82" fillId="0" borderId="0" xfId="1" applyFont="1" applyAlignment="1">
      <alignment vertical="center" textRotation="255" shrinkToFit="1"/>
    </xf>
    <xf numFmtId="0" fontId="52" fillId="0" borderId="0" xfId="1"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right" vertical="center"/>
    </xf>
    <xf numFmtId="0" fontId="111" fillId="0" borderId="0" xfId="1" applyFont="1" applyAlignment="1">
      <alignment horizontal="right" vertical="center"/>
    </xf>
    <xf numFmtId="0" fontId="116" fillId="0" borderId="16" xfId="5" applyFont="1" applyBorder="1" applyAlignment="1">
      <alignment horizontal="center" vertical="center" shrinkToFit="1"/>
    </xf>
    <xf numFmtId="0" fontId="116" fillId="0" borderId="17" xfId="5" applyFont="1" applyBorder="1" applyAlignment="1" applyProtection="1">
      <alignment horizontal="center" vertical="center"/>
      <protection locked="0"/>
    </xf>
    <xf numFmtId="0" fontId="82" fillId="0" borderId="1" xfId="1" applyFont="1" applyBorder="1" applyAlignment="1">
      <alignment horizontal="center" vertical="center" wrapText="1"/>
    </xf>
    <xf numFmtId="0" fontId="9" fillId="0" borderId="4" xfId="1" applyFont="1" applyBorder="1" applyAlignment="1">
      <alignment horizontal="left" vertical="center" wrapText="1"/>
    </xf>
    <xf numFmtId="0" fontId="87" fillId="0" borderId="19" xfId="1" applyFont="1" applyBorder="1" applyAlignment="1">
      <alignment horizontal="center" vertical="center" wrapText="1"/>
    </xf>
    <xf numFmtId="0" fontId="87" fillId="0" borderId="20" xfId="1" applyFont="1" applyBorder="1" applyAlignment="1">
      <alignment horizontal="center" vertical="center" wrapText="1"/>
    </xf>
    <xf numFmtId="0" fontId="87" fillId="0" borderId="21" xfId="1" applyFont="1" applyBorder="1" applyAlignment="1">
      <alignment horizontal="center" vertical="center" wrapText="1"/>
    </xf>
    <xf numFmtId="0" fontId="87" fillId="0" borderId="22" xfId="1" applyFont="1" applyBorder="1" applyAlignment="1">
      <alignment horizontal="center" vertical="center" wrapText="1"/>
    </xf>
    <xf numFmtId="0" fontId="87" fillId="0" borderId="0" xfId="1" applyFont="1" applyAlignment="1">
      <alignment horizontal="center" vertical="center" wrapText="1"/>
    </xf>
    <xf numFmtId="0" fontId="87" fillId="0" borderId="23" xfId="1" applyFont="1" applyBorder="1" applyAlignment="1">
      <alignment horizontal="center" vertical="center" wrapText="1"/>
    </xf>
    <xf numFmtId="0" fontId="87" fillId="0" borderId="24" xfId="1" applyFont="1" applyBorder="1" applyAlignment="1">
      <alignment horizontal="center" vertical="center" wrapText="1"/>
    </xf>
    <xf numFmtId="0" fontId="87" fillId="0" borderId="25" xfId="1" applyFont="1" applyBorder="1" applyAlignment="1">
      <alignment horizontal="center" vertical="center" wrapText="1"/>
    </xf>
    <xf numFmtId="0" fontId="87" fillId="0" borderId="26" xfId="1" applyFont="1" applyBorder="1" applyAlignment="1">
      <alignment horizontal="center" vertical="center" wrapText="1"/>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87" fillId="0" borderId="3" xfId="1" applyFont="1" applyBorder="1" applyAlignment="1">
      <alignment horizontal="center" vertical="center" textRotation="255" wrapText="1" shrinkToFit="1"/>
    </xf>
    <xf numFmtId="0" fontId="87" fillId="0" borderId="5" xfId="1" applyFont="1" applyBorder="1" applyAlignment="1">
      <alignment horizontal="center" vertical="center" textRotation="255" wrapText="1" shrinkToFit="1"/>
    </xf>
    <xf numFmtId="0" fontId="87" fillId="0" borderId="9" xfId="1" applyFont="1" applyBorder="1" applyAlignment="1">
      <alignment horizontal="center" vertical="center" textRotation="255" wrapText="1" shrinkToFit="1"/>
    </xf>
    <xf numFmtId="0" fontId="87" fillId="0" borderId="10" xfId="1" applyFont="1" applyBorder="1" applyAlignment="1">
      <alignment horizontal="center" vertical="center" textRotation="255" wrapText="1" shrinkToFi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horizontal="center" vertical="center"/>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82" fillId="0" borderId="1" xfId="1" applyFont="1" applyBorder="1" applyAlignment="1">
      <alignment horizontal="center" vertical="center" shrinkToFit="1"/>
    </xf>
    <xf numFmtId="0" fontId="3" fillId="0" borderId="1" xfId="1" applyFont="1" applyBorder="1" applyAlignment="1">
      <alignment horizontal="center" vertical="center"/>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145" xfId="1" applyFont="1" applyBorder="1" applyAlignment="1">
      <alignment horizontal="center" vertical="center"/>
    </xf>
    <xf numFmtId="0" fontId="3" fillId="0" borderId="21" xfId="1" applyFont="1" applyBorder="1" applyAlignment="1">
      <alignment horizontal="center" vertical="center"/>
    </xf>
    <xf numFmtId="0" fontId="3" fillId="0" borderId="147" xfId="1" applyFont="1" applyBorder="1" applyAlignment="1">
      <alignment horizontal="center" vertical="center"/>
    </xf>
    <xf numFmtId="0" fontId="3" fillId="0" borderId="26" xfId="1" applyFont="1" applyBorder="1" applyAlignment="1">
      <alignment horizontal="center" vertical="center"/>
    </xf>
    <xf numFmtId="0" fontId="82" fillId="0" borderId="30" xfId="1" applyFont="1" applyBorder="1" applyAlignment="1">
      <alignment horizontal="center" vertical="center" wrapText="1"/>
    </xf>
    <xf numFmtId="0" fontId="3" fillId="0" borderId="19" xfId="1" applyFont="1" applyBorder="1" applyAlignment="1">
      <alignment horizontal="center" vertical="center"/>
    </xf>
    <xf numFmtId="0" fontId="3" fillId="0" borderId="20" xfId="1" applyFont="1" applyBorder="1" applyAlignment="1">
      <alignment horizontal="center" vertical="center"/>
    </xf>
    <xf numFmtId="0" fontId="3" fillId="0" borderId="144"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46" xfId="1" applyFont="1" applyBorder="1" applyAlignment="1">
      <alignment horizontal="center" vertical="center"/>
    </xf>
    <xf numFmtId="0" fontId="3" fillId="0" borderId="2" xfId="1" applyFont="1" applyBorder="1" applyAlignment="1">
      <alignment horizontal="center" vertical="center"/>
    </xf>
    <xf numFmtId="0" fontId="82" fillId="0" borderId="2" xfId="1" applyFont="1" applyBorder="1" applyAlignment="1">
      <alignment horizontal="center" vertical="center" shrinkToFit="1"/>
    </xf>
    <xf numFmtId="0" fontId="82" fillId="0" borderId="3" xfId="1" applyFont="1" applyBorder="1" applyAlignment="1">
      <alignment horizontal="center" vertical="center" wrapText="1"/>
    </xf>
    <xf numFmtId="0" fontId="82" fillId="0" borderId="4" xfId="1" applyFont="1" applyBorder="1" applyAlignment="1">
      <alignment horizontal="center" vertical="center" wrapText="1"/>
    </xf>
    <xf numFmtId="0" fontId="82" fillId="0" borderId="5" xfId="1" applyFont="1" applyBorder="1" applyAlignment="1">
      <alignment horizontal="center" vertical="center" wrapText="1"/>
    </xf>
    <xf numFmtId="0" fontId="82" fillId="0" borderId="6" xfId="1" applyFont="1" applyBorder="1" applyAlignment="1">
      <alignment horizontal="center" vertical="center" wrapText="1"/>
    </xf>
    <xf numFmtId="0" fontId="82" fillId="0" borderId="7" xfId="1" applyFont="1" applyBorder="1" applyAlignment="1">
      <alignment horizontal="center" vertical="center" wrapText="1"/>
    </xf>
    <xf numFmtId="0" fontId="82" fillId="0" borderId="8" xfId="1" applyFont="1" applyBorder="1" applyAlignment="1">
      <alignment horizontal="center" vertical="center" wrapText="1"/>
    </xf>
    <xf numFmtId="0" fontId="3" fillId="0" borderId="3"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9" xfId="1" applyFont="1" applyBorder="1" applyAlignment="1">
      <alignment horizontal="center" vertical="center" textRotation="255" wrapText="1"/>
    </xf>
    <xf numFmtId="0" fontId="3" fillId="0" borderId="10" xfId="1" applyFont="1" applyBorder="1" applyAlignment="1">
      <alignment horizontal="center" vertical="center" textRotation="255" wrapText="1"/>
    </xf>
    <xf numFmtId="0" fontId="3" fillId="0" borderId="6"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82" fillId="0" borderId="3" xfId="1" applyFont="1" applyBorder="1" applyAlignment="1">
      <alignment horizontal="center" vertical="center"/>
    </xf>
    <xf numFmtId="0" fontId="82" fillId="0" borderId="4" xfId="1" applyFont="1" applyBorder="1" applyAlignment="1">
      <alignment horizontal="center" vertical="center"/>
    </xf>
    <xf numFmtId="0" fontId="82" fillId="0" borderId="5" xfId="1" applyFont="1" applyBorder="1" applyAlignment="1">
      <alignment horizontal="center" vertical="center"/>
    </xf>
    <xf numFmtId="0" fontId="82" fillId="0" borderId="6" xfId="1" applyFont="1" applyBorder="1" applyAlignment="1">
      <alignment horizontal="center" vertical="center"/>
    </xf>
    <xf numFmtId="0" fontId="82" fillId="0" borderId="7" xfId="1" applyFont="1" applyBorder="1" applyAlignment="1">
      <alignment horizontal="center" vertical="center"/>
    </xf>
    <xf numFmtId="0" fontId="82" fillId="0" borderId="8" xfId="1" applyFont="1" applyBorder="1" applyAlignment="1">
      <alignment horizontal="center" vertical="center"/>
    </xf>
    <xf numFmtId="0" fontId="4" fillId="0" borderId="9" xfId="1" applyFont="1" applyBorder="1" applyAlignment="1">
      <alignment horizontal="left" vertical="center"/>
    </xf>
    <xf numFmtId="0" fontId="4" fillId="0" borderId="0" xfId="1" applyFont="1" applyBorder="1" applyAlignment="1">
      <alignment horizontal="left" vertical="center"/>
    </xf>
    <xf numFmtId="0" fontId="4" fillId="0" borderId="10" xfId="1" applyFont="1" applyBorder="1" applyAlignment="1">
      <alignment horizontal="left" vertical="center"/>
    </xf>
    <xf numFmtId="0" fontId="140" fillId="0" borderId="9" xfId="1" applyFont="1" applyBorder="1" applyAlignment="1">
      <alignment horizontal="center" wrapText="1" shrinkToFit="1"/>
    </xf>
    <xf numFmtId="0" fontId="140" fillId="0" borderId="0" xfId="1" applyFont="1" applyAlignment="1">
      <alignment horizontal="center" wrapText="1" shrinkToFit="1"/>
    </xf>
    <xf numFmtId="0" fontId="140" fillId="0" borderId="23" xfId="1" applyFont="1" applyBorder="1" applyAlignment="1">
      <alignment horizontal="center" wrapText="1" shrinkToFit="1"/>
    </xf>
    <xf numFmtId="0" fontId="82" fillId="0" borderId="1" xfId="1" applyFont="1" applyBorder="1" applyAlignment="1">
      <alignment horizontal="center" vertical="center"/>
    </xf>
    <xf numFmtId="0" fontId="6" fillId="0" borderId="0" xfId="1" applyFont="1" applyAlignment="1">
      <alignment horizontal="center" vertical="center"/>
    </xf>
    <xf numFmtId="0" fontId="7" fillId="0" borderId="3" xfId="1" applyFont="1" applyBorder="1" applyAlignment="1">
      <alignment horizontal="center" vertical="center" shrinkToFit="1"/>
    </xf>
    <xf numFmtId="0" fontId="10" fillId="0" borderId="4" xfId="2" applyBorder="1" applyAlignment="1">
      <alignment vertical="center" shrinkToFit="1"/>
    </xf>
    <xf numFmtId="0" fontId="10" fillId="0" borderId="5" xfId="2" applyBorder="1" applyAlignment="1">
      <alignment vertical="center" shrinkToFit="1"/>
    </xf>
    <xf numFmtId="0" fontId="10" fillId="0" borderId="9" xfId="2" applyBorder="1" applyAlignment="1">
      <alignment vertical="center" shrinkToFit="1"/>
    </xf>
    <xf numFmtId="0" fontId="10" fillId="0" borderId="0" xfId="2" applyAlignment="1">
      <alignment vertical="center" shrinkToFit="1"/>
    </xf>
    <xf numFmtId="0" fontId="10" fillId="0" borderId="10" xfId="2" applyBorder="1" applyAlignment="1">
      <alignment vertical="center" shrinkToFit="1"/>
    </xf>
    <xf numFmtId="0" fontId="7" fillId="0" borderId="9" xfId="1" applyFont="1" applyBorder="1" applyAlignment="1">
      <alignment horizontal="center" vertical="center" shrinkToFit="1"/>
    </xf>
    <xf numFmtId="0" fontId="10" fillId="0" borderId="6" xfId="2" applyBorder="1" applyAlignment="1">
      <alignment vertical="center" shrinkToFit="1"/>
    </xf>
    <xf numFmtId="0" fontId="10" fillId="0" borderId="7" xfId="2" applyBorder="1" applyAlignment="1">
      <alignment vertical="center" shrinkToFit="1"/>
    </xf>
    <xf numFmtId="0" fontId="10" fillId="0" borderId="8" xfId="2" applyBorder="1" applyAlignment="1">
      <alignment vertical="center" shrinkToFit="1"/>
    </xf>
    <xf numFmtId="0" fontId="139" fillId="0" borderId="0" xfId="1" applyFont="1" applyAlignment="1">
      <alignment horizontal="left" vertical="center" wrapText="1"/>
    </xf>
    <xf numFmtId="0" fontId="43" fillId="0" borderId="55" xfId="1" applyFont="1" applyBorder="1" applyAlignment="1">
      <alignment horizontal="right" vertical="center"/>
    </xf>
    <xf numFmtId="0" fontId="43" fillId="0" borderId="56" xfId="1" applyFont="1" applyBorder="1" applyAlignment="1">
      <alignment horizontal="right" vertical="center"/>
    </xf>
    <xf numFmtId="0" fontId="43" fillId="0" borderId="57" xfId="1" applyFont="1" applyBorder="1" applyAlignment="1">
      <alignment horizontal="right" vertical="center"/>
    </xf>
    <xf numFmtId="0" fontId="42" fillId="0" borderId="1" xfId="1" applyFont="1" applyBorder="1" applyAlignment="1">
      <alignment horizontal="left" vertical="center" wrapText="1"/>
    </xf>
    <xf numFmtId="0" fontId="43" fillId="0" borderId="2" xfId="1" applyFont="1" applyBorder="1" applyAlignment="1">
      <alignment horizontal="right" vertical="center"/>
    </xf>
    <xf numFmtId="0" fontId="43" fillId="0" borderId="28" xfId="1" applyFont="1" applyBorder="1" applyAlignment="1">
      <alignment horizontal="right" vertical="center"/>
    </xf>
    <xf numFmtId="0" fontId="43" fillId="0" borderId="62" xfId="1" applyFont="1" applyBorder="1" applyAlignment="1">
      <alignment horizontal="center" vertical="center"/>
    </xf>
    <xf numFmtId="0" fontId="43" fillId="0" borderId="63" xfId="1" applyFont="1" applyBorder="1" applyAlignment="1">
      <alignment horizontal="center" vertical="center"/>
    </xf>
    <xf numFmtId="0" fontId="42" fillId="0" borderId="30" xfId="1" applyFont="1" applyBorder="1" applyAlignment="1">
      <alignment horizontal="center" vertical="center"/>
    </xf>
    <xf numFmtId="0" fontId="42" fillId="0" borderId="31" xfId="1" applyFont="1" applyBorder="1" applyAlignment="1">
      <alignment horizontal="center" vertical="center"/>
    </xf>
    <xf numFmtId="0" fontId="42" fillId="0" borderId="32" xfId="1" applyFont="1" applyBorder="1" applyAlignment="1">
      <alignment horizontal="center" vertical="center"/>
    </xf>
    <xf numFmtId="0" fontId="42" fillId="0" borderId="54" xfId="1" applyFont="1" applyBorder="1" applyAlignment="1">
      <alignment horizontal="center" vertical="center"/>
    </xf>
    <xf numFmtId="0" fontId="42" fillId="0" borderId="3" xfId="1" applyFont="1" applyBorder="1" applyAlignment="1">
      <alignment horizontal="center" vertical="center"/>
    </xf>
    <xf numFmtId="0" fontId="42" fillId="0" borderId="4" xfId="1" applyFont="1" applyBorder="1" applyAlignment="1">
      <alignment horizontal="center" vertical="center"/>
    </xf>
    <xf numFmtId="0" fontId="42" fillId="0" borderId="5" xfId="1" applyFont="1" applyBorder="1" applyAlignment="1">
      <alignment horizontal="center" vertical="center"/>
    </xf>
    <xf numFmtId="0" fontId="42" fillId="0" borderId="61" xfId="1" applyFont="1" applyBorder="1" applyAlignment="1">
      <alignment horizontal="center" vertical="center"/>
    </xf>
    <xf numFmtId="0" fontId="43" fillId="0" borderId="30" xfId="1" applyFont="1" applyBorder="1" applyAlignment="1">
      <alignment horizontal="center" vertical="center"/>
    </xf>
    <xf numFmtId="0" fontId="43" fillId="0" borderId="31" xfId="1" applyFont="1" applyBorder="1" applyAlignment="1">
      <alignment horizontal="center" vertical="center"/>
    </xf>
    <xf numFmtId="0" fontId="43" fillId="0" borderId="32" xfId="1" applyFont="1" applyBorder="1" applyAlignment="1">
      <alignment horizontal="center" vertical="center"/>
    </xf>
    <xf numFmtId="0" fontId="43" fillId="0" borderId="54" xfId="1" applyFont="1" applyBorder="1" applyAlignment="1">
      <alignment horizontal="center" vertical="center"/>
    </xf>
    <xf numFmtId="0" fontId="42" fillId="0" borderId="1" xfId="1" applyFont="1" applyBorder="1" applyAlignment="1">
      <alignment horizontal="center" vertical="center"/>
    </xf>
    <xf numFmtId="0" fontId="42" fillId="0" borderId="47" xfId="1" applyFont="1" applyBorder="1" applyAlignment="1">
      <alignment horizontal="center" vertical="center"/>
    </xf>
    <xf numFmtId="0" fontId="42" fillId="0" borderId="40" xfId="1" applyFont="1" applyBorder="1" applyAlignment="1">
      <alignment horizontal="center" vertical="center"/>
    </xf>
    <xf numFmtId="0" fontId="42" fillId="0" borderId="49" xfId="1" applyFont="1" applyBorder="1" applyAlignment="1">
      <alignment horizontal="center" vertical="center"/>
    </xf>
    <xf numFmtId="0" fontId="42" fillId="0" borderId="43" xfId="1" applyFont="1" applyBorder="1" applyAlignment="1">
      <alignment horizontal="center" vertical="center"/>
    </xf>
    <xf numFmtId="0" fontId="42" fillId="0" borderId="44" xfId="1" applyFont="1" applyBorder="1" applyAlignment="1">
      <alignment horizontal="center" vertical="center"/>
    </xf>
    <xf numFmtId="0" fontId="42" fillId="0" borderId="45" xfId="1" applyFont="1" applyBorder="1" applyAlignment="1">
      <alignment horizontal="center" vertical="center"/>
    </xf>
    <xf numFmtId="0" fontId="43" fillId="0" borderId="1" xfId="1" applyFont="1" applyBorder="1" applyAlignment="1">
      <alignment horizontal="center" vertical="center"/>
    </xf>
    <xf numFmtId="0" fontId="43" fillId="0" borderId="47" xfId="1" applyFont="1" applyBorder="1" applyAlignment="1">
      <alignment horizontal="center" vertical="center"/>
    </xf>
    <xf numFmtId="0" fontId="43" fillId="0" borderId="44" xfId="1" applyFont="1" applyBorder="1" applyAlignment="1">
      <alignment horizontal="center" vertical="center"/>
    </xf>
    <xf numFmtId="0" fontId="43" fillId="0" borderId="45" xfId="1" applyFont="1" applyBorder="1" applyAlignment="1">
      <alignment horizontal="center" vertical="center"/>
    </xf>
    <xf numFmtId="0" fontId="41" fillId="0" borderId="0" xfId="1" applyFont="1" applyAlignment="1">
      <alignment horizontal="right" vertical="center"/>
    </xf>
    <xf numFmtId="0" fontId="41" fillId="0" borderId="0" xfId="1" applyFont="1" applyAlignment="1">
      <alignment horizontal="center" vertical="center"/>
    </xf>
    <xf numFmtId="0" fontId="42" fillId="0" borderId="43" xfId="1" applyFont="1" applyBorder="1" applyAlignment="1">
      <alignment horizontal="left" vertical="center"/>
    </xf>
    <xf numFmtId="0" fontId="42" fillId="0" borderId="44" xfId="1" applyFont="1" applyBorder="1" applyAlignment="1">
      <alignment horizontal="left" vertical="center"/>
    </xf>
    <xf numFmtId="0" fontId="2" fillId="0" borderId="44" xfId="1" applyBorder="1" applyAlignment="1">
      <alignment horizontal="center" vertical="center"/>
    </xf>
    <xf numFmtId="0" fontId="2" fillId="0" borderId="45" xfId="1" applyBorder="1" applyAlignment="1">
      <alignment horizontal="center" vertical="center"/>
    </xf>
    <xf numFmtId="0" fontId="42" fillId="0" borderId="46" xfId="1" applyFont="1" applyBorder="1" applyAlignment="1">
      <alignment horizontal="left" vertical="center"/>
    </xf>
    <xf numFmtId="0" fontId="42" fillId="0" borderId="1" xfId="1" applyFont="1" applyBorder="1" applyAlignment="1">
      <alignment horizontal="left" vertical="center"/>
    </xf>
    <xf numFmtId="0" fontId="2" fillId="0" borderId="1" xfId="1" applyBorder="1" applyAlignment="1">
      <alignment horizontal="center" vertical="center"/>
    </xf>
    <xf numFmtId="0" fontId="2" fillId="0" borderId="47" xfId="1" applyBorder="1" applyAlignment="1">
      <alignment horizontal="center" vertical="center"/>
    </xf>
    <xf numFmtId="0" fontId="42" fillId="0" borderId="48" xfId="1" applyFont="1" applyBorder="1" applyAlignment="1">
      <alignment horizontal="left" vertical="center"/>
    </xf>
    <xf numFmtId="0" fontId="42" fillId="0" borderId="40" xfId="1" applyFont="1" applyBorder="1" applyAlignment="1">
      <alignment horizontal="left" vertical="center"/>
    </xf>
    <xf numFmtId="0" fontId="2" fillId="0" borderId="40" xfId="1" applyBorder="1" applyAlignment="1">
      <alignment horizontal="center" vertical="center"/>
    </xf>
    <xf numFmtId="0" fontId="2" fillId="0" borderId="49" xfId="1" applyBorder="1" applyAlignment="1">
      <alignment horizontal="center" vertical="center"/>
    </xf>
    <xf numFmtId="0" fontId="42" fillId="0" borderId="50" xfId="1" applyFont="1" applyBorder="1" applyAlignment="1">
      <alignment horizontal="left" vertical="center" wrapText="1"/>
    </xf>
    <xf numFmtId="0" fontId="42" fillId="0" borderId="51" xfId="1" applyFont="1" applyBorder="1" applyAlignment="1">
      <alignment horizontal="center" vertical="center"/>
    </xf>
    <xf numFmtId="0" fontId="42" fillId="0" borderId="52" xfId="1" applyFont="1" applyBorder="1" applyAlignment="1">
      <alignment horizontal="center" vertical="center"/>
    </xf>
    <xf numFmtId="0" fontId="42" fillId="0" borderId="53" xfId="1" applyFont="1" applyBorder="1" applyAlignment="1">
      <alignment horizontal="center" vertical="center"/>
    </xf>
    <xf numFmtId="0" fontId="43" fillId="0" borderId="3" xfId="1" applyFont="1" applyBorder="1" applyAlignment="1">
      <alignment horizontal="right" vertical="center"/>
    </xf>
    <xf numFmtId="0" fontId="43" fillId="0" borderId="6" xfId="1" applyFont="1" applyBorder="1" applyAlignment="1">
      <alignment horizontal="right" vertical="center"/>
    </xf>
    <xf numFmtId="0" fontId="2" fillId="0" borderId="30" xfId="1" applyBorder="1" applyAlignment="1">
      <alignment horizontal="center" vertical="center"/>
    </xf>
    <xf numFmtId="0" fontId="2" fillId="0" borderId="32" xfId="1" applyBorder="1" applyAlignment="1">
      <alignment horizontal="center" vertical="center"/>
    </xf>
    <xf numFmtId="0" fontId="88" fillId="0" borderId="0" xfId="1" applyFont="1" applyAlignment="1">
      <alignment vertical="center" wrapText="1"/>
    </xf>
    <xf numFmtId="0" fontId="2" fillId="0" borderId="0" xfId="1" applyAlignment="1">
      <alignment vertical="center" wrapText="1"/>
    </xf>
    <xf numFmtId="0" fontId="88" fillId="0" borderId="0" xfId="1" applyFont="1" applyAlignment="1">
      <alignment horizontal="left" vertical="center" wrapText="1"/>
    </xf>
    <xf numFmtId="0" fontId="30" fillId="0" borderId="0" xfId="1" applyFont="1" applyAlignment="1">
      <alignment vertical="center" wrapText="1"/>
    </xf>
    <xf numFmtId="0" fontId="81" fillId="0" borderId="96" xfId="1" applyFont="1" applyBorder="1" applyAlignment="1">
      <alignment horizontal="center" vertical="center"/>
    </xf>
    <xf numFmtId="0" fontId="81" fillId="0" borderId="148" xfId="1" applyFont="1" applyBorder="1" applyAlignment="1">
      <alignment horizontal="center" vertical="center"/>
    </xf>
    <xf numFmtId="0" fontId="52" fillId="0" borderId="0" xfId="1" applyFont="1" applyAlignment="1">
      <alignment horizontal="center" vertical="center"/>
    </xf>
    <xf numFmtId="0" fontId="52" fillId="0" borderId="1" xfId="1" applyFont="1" applyBorder="1" applyAlignment="1">
      <alignment horizontal="center" vertical="center"/>
    </xf>
    <xf numFmtId="0" fontId="2" fillId="0" borderId="1" xfId="1" applyBorder="1" applyAlignment="1">
      <alignment horizontal="center" vertical="center" shrinkToFit="1"/>
    </xf>
    <xf numFmtId="0" fontId="42" fillId="0" borderId="1" xfId="1" applyFont="1" applyBorder="1" applyAlignment="1">
      <alignment horizontal="center" vertical="center" wrapText="1"/>
    </xf>
    <xf numFmtId="0" fontId="138" fillId="0" borderId="3" xfId="1" applyFont="1" applyBorder="1" applyAlignment="1">
      <alignment horizontal="left" vertical="center" wrapText="1"/>
    </xf>
    <xf numFmtId="0" fontId="138" fillId="0" borderId="4" xfId="1" applyFont="1" applyBorder="1" applyAlignment="1">
      <alignment horizontal="left" vertical="center" wrapText="1"/>
    </xf>
    <xf numFmtId="0" fontId="138" fillId="0" borderId="209" xfId="1" applyFont="1" applyBorder="1" applyAlignment="1">
      <alignment horizontal="left" vertical="center" wrapText="1"/>
    </xf>
    <xf numFmtId="0" fontId="138" fillId="0" borderId="216" xfId="1" applyFont="1" applyBorder="1" applyAlignment="1">
      <alignment horizontal="center" vertical="center" wrapText="1"/>
    </xf>
    <xf numFmtId="0" fontId="138" fillId="0" borderId="217" xfId="1" applyFont="1" applyBorder="1" applyAlignment="1">
      <alignment horizontal="center" vertical="center" wrapText="1"/>
    </xf>
    <xf numFmtId="0" fontId="111" fillId="0" borderId="0" xfId="1" applyFont="1" applyAlignment="1">
      <alignment horizontal="right" vertical="center"/>
    </xf>
    <xf numFmtId="0" fontId="114" fillId="0" borderId="0" xfId="1" applyFont="1" applyAlignment="1">
      <alignment horizontal="center" vertical="center"/>
    </xf>
    <xf numFmtId="0" fontId="113" fillId="0" borderId="1" xfId="1" applyFont="1" applyBorder="1" applyAlignment="1">
      <alignment horizontal="center" vertical="center"/>
    </xf>
    <xf numFmtId="0" fontId="113" fillId="0" borderId="30" xfId="1" applyFont="1" applyBorder="1" applyAlignment="1">
      <alignment horizontal="center" vertical="center"/>
    </xf>
    <xf numFmtId="0" fontId="113" fillId="0" borderId="31" xfId="1" applyFont="1" applyBorder="1" applyAlignment="1">
      <alignment horizontal="center" vertical="center"/>
    </xf>
    <xf numFmtId="0" fontId="113" fillId="0" borderId="32" xfId="1" applyFont="1" applyBorder="1" applyAlignment="1">
      <alignment horizontal="center" vertical="center"/>
    </xf>
    <xf numFmtId="0" fontId="141" fillId="0" borderId="20" xfId="1" applyFont="1" applyBorder="1" applyAlignment="1">
      <alignment horizontal="left" vertical="center" wrapText="1"/>
    </xf>
    <xf numFmtId="0" fontId="138" fillId="0" borderId="220" xfId="1" applyFont="1" applyBorder="1" applyAlignment="1">
      <alignment horizontal="center" vertical="center" wrapText="1"/>
    </xf>
    <xf numFmtId="0" fontId="138" fillId="0" borderId="221" xfId="1" applyFont="1" applyBorder="1" applyAlignment="1">
      <alignment horizontal="center" vertical="center" wrapText="1"/>
    </xf>
    <xf numFmtId="0" fontId="138" fillId="0" borderId="214" xfId="1" applyFont="1" applyBorder="1" applyAlignment="1">
      <alignment horizontal="center" vertical="center"/>
    </xf>
    <xf numFmtId="0" fontId="138" fillId="0" borderId="215" xfId="1" applyFont="1" applyBorder="1" applyAlignment="1">
      <alignment horizontal="center" vertical="center"/>
    </xf>
    <xf numFmtId="0" fontId="138" fillId="0" borderId="218" xfId="1" applyFont="1" applyBorder="1" applyAlignment="1">
      <alignment horizontal="center" vertical="center"/>
    </xf>
    <xf numFmtId="0" fontId="138" fillId="0" borderId="20" xfId="1" applyFont="1" applyBorder="1" applyAlignment="1">
      <alignment horizontal="left" vertical="center" wrapText="1"/>
    </xf>
    <xf numFmtId="0" fontId="138" fillId="0" borderId="21" xfId="1" applyFont="1" applyBorder="1" applyAlignment="1">
      <alignment horizontal="left" vertical="center" wrapText="1"/>
    </xf>
    <xf numFmtId="0" fontId="111" fillId="0" borderId="216" xfId="0" applyFont="1" applyBorder="1" applyAlignment="1">
      <alignment horizontal="center" vertical="center" wrapText="1"/>
    </xf>
    <xf numFmtId="0" fontId="111" fillId="0" borderId="217" xfId="0" applyFont="1" applyBorder="1" applyAlignment="1">
      <alignment horizontal="center" vertical="center" wrapText="1"/>
    </xf>
    <xf numFmtId="0" fontId="111" fillId="0" borderId="222" xfId="0" applyFont="1" applyBorder="1" applyAlignment="1">
      <alignment horizontal="center" vertical="center" wrapText="1"/>
    </xf>
    <xf numFmtId="0" fontId="111" fillId="0" borderId="223" xfId="0" applyFont="1" applyBorder="1" applyAlignment="1">
      <alignment horizontal="center" vertical="center" wrapText="1"/>
    </xf>
    <xf numFmtId="0" fontId="138" fillId="0" borderId="214" xfId="1" applyFont="1" applyBorder="1" applyAlignment="1">
      <alignment horizontal="center" vertical="center" wrapText="1"/>
    </xf>
    <xf numFmtId="0" fontId="138" fillId="0" borderId="215" xfId="1" applyFont="1" applyBorder="1" applyAlignment="1">
      <alignment horizontal="center" vertical="center" wrapText="1"/>
    </xf>
    <xf numFmtId="0" fontId="138" fillId="0" borderId="218" xfId="1" applyFont="1" applyBorder="1" applyAlignment="1">
      <alignment horizontal="center" vertical="center" wrapText="1"/>
    </xf>
    <xf numFmtId="0" fontId="138" fillId="0" borderId="145" xfId="1" applyFont="1" applyBorder="1" applyAlignment="1">
      <alignment horizontal="left" vertical="center" wrapText="1"/>
    </xf>
    <xf numFmtId="0" fontId="127" fillId="0" borderId="0" xfId="8" applyFont="1" applyFill="1" applyBorder="1" applyAlignment="1">
      <alignment horizontal="right" vertical="center"/>
    </xf>
    <xf numFmtId="0" fontId="128" fillId="0" borderId="0" xfId="8" applyFont="1" applyFill="1" applyBorder="1" applyAlignment="1">
      <alignment horizontal="center" vertical="center" wrapText="1"/>
    </xf>
    <xf numFmtId="0" fontId="128" fillId="0" borderId="0" xfId="8" applyFont="1" applyFill="1" applyBorder="1" applyAlignment="1">
      <alignment horizontal="center" vertical="center"/>
    </xf>
    <xf numFmtId="0" fontId="127" fillId="0" borderId="157" xfId="8" applyFont="1" applyFill="1" applyBorder="1" applyAlignment="1">
      <alignment horizontal="left" vertical="center"/>
    </xf>
    <xf numFmtId="0" fontId="127" fillId="0" borderId="158" xfId="8" applyFont="1" applyFill="1" applyBorder="1" applyAlignment="1">
      <alignment horizontal="left" vertical="center"/>
    </xf>
    <xf numFmtId="0" fontId="127" fillId="0" borderId="34" xfId="8" applyFont="1" applyFill="1" applyBorder="1" applyAlignment="1">
      <alignment horizontal="left" vertical="center"/>
    </xf>
    <xf numFmtId="0" fontId="127" fillId="0" borderId="35" xfId="8" applyFont="1" applyFill="1" applyBorder="1" applyAlignment="1">
      <alignment horizontal="center" vertical="center"/>
    </xf>
    <xf numFmtId="0" fontId="127" fillId="0" borderId="158" xfId="8" applyFont="1" applyFill="1" applyBorder="1" applyAlignment="1">
      <alignment horizontal="center" vertical="center"/>
    </xf>
    <xf numFmtId="0" fontId="127" fillId="0" borderId="207" xfId="8" applyFont="1" applyFill="1" applyBorder="1" applyAlignment="1">
      <alignment horizontal="center" vertical="center"/>
    </xf>
    <xf numFmtId="0" fontId="127" fillId="0" borderId="208" xfId="8" applyFont="1" applyFill="1" applyBorder="1" applyAlignment="1">
      <alignment horizontal="left" vertical="center"/>
    </xf>
    <xf numFmtId="0" fontId="127" fillId="0" borderId="31" xfId="8" applyFont="1" applyFill="1" applyBorder="1" applyAlignment="1">
      <alignment horizontal="left" vertical="center"/>
    </xf>
    <xf numFmtId="0" fontId="127" fillId="0" borderId="32" xfId="8" applyFont="1" applyFill="1" applyBorder="1" applyAlignment="1">
      <alignment horizontal="left" vertical="center"/>
    </xf>
    <xf numFmtId="0" fontId="129" fillId="0" borderId="30" xfId="8" applyFont="1" applyFill="1" applyBorder="1" applyAlignment="1">
      <alignment horizontal="center" vertical="center"/>
    </xf>
    <xf numFmtId="0" fontId="129" fillId="0" borderId="31" xfId="8" applyFont="1" applyFill="1" applyBorder="1" applyAlignment="1">
      <alignment horizontal="center" vertical="center"/>
    </xf>
    <xf numFmtId="0" fontId="129" fillId="0" borderId="36" xfId="8" applyFont="1" applyFill="1" applyBorder="1" applyAlignment="1">
      <alignment horizontal="center" vertical="center"/>
    </xf>
    <xf numFmtId="0" fontId="127" fillId="0" borderId="37" xfId="8" applyFont="1" applyFill="1" applyBorder="1" applyAlignment="1">
      <alignment horizontal="left" vertical="center" wrapText="1"/>
    </xf>
    <xf numFmtId="0" fontId="127" fillId="0" borderId="4" xfId="8" applyFont="1" applyFill="1" applyBorder="1" applyAlignment="1">
      <alignment horizontal="left" vertical="center" wrapText="1"/>
    </xf>
    <xf numFmtId="0" fontId="127" fillId="0" borderId="5" xfId="8" applyFont="1" applyFill="1" applyBorder="1" applyAlignment="1">
      <alignment horizontal="left" vertical="center" wrapText="1"/>
    </xf>
    <xf numFmtId="0" fontId="127" fillId="0" borderId="22" xfId="8" applyFont="1" applyFill="1" applyBorder="1" applyAlignment="1">
      <alignment horizontal="left" vertical="center" wrapText="1"/>
    </xf>
    <xf numFmtId="0" fontId="127" fillId="0" borderId="0" xfId="8" applyFont="1" applyFill="1" applyBorder="1" applyAlignment="1">
      <alignment horizontal="left" vertical="center" wrapText="1"/>
    </xf>
    <xf numFmtId="0" fontId="127" fillId="0" borderId="10" xfId="8" applyFont="1" applyFill="1" applyBorder="1" applyAlignment="1">
      <alignment horizontal="left" vertical="center" wrapText="1"/>
    </xf>
    <xf numFmtId="0" fontId="127" fillId="0" borderId="38" xfId="8" applyFont="1" applyFill="1" applyBorder="1" applyAlignment="1">
      <alignment horizontal="left" vertical="center" wrapText="1"/>
    </xf>
    <xf numFmtId="0" fontId="127" fillId="0" borderId="7" xfId="8" applyFont="1" applyFill="1" applyBorder="1" applyAlignment="1">
      <alignment horizontal="left" vertical="center" wrapText="1"/>
    </xf>
    <xf numFmtId="0" fontId="127" fillId="0" borderId="8" xfId="8" applyFont="1" applyFill="1" applyBorder="1" applyAlignment="1">
      <alignment horizontal="left" vertical="center" wrapText="1"/>
    </xf>
    <xf numFmtId="0" fontId="129" fillId="0" borderId="3" xfId="8" applyFont="1" applyFill="1" applyBorder="1" applyAlignment="1">
      <alignment horizontal="left" vertical="center" wrapText="1"/>
    </xf>
    <xf numFmtId="0" fontId="129" fillId="0" borderId="4" xfId="8" applyFont="1" applyFill="1" applyBorder="1" applyAlignment="1">
      <alignment horizontal="left" vertical="center" wrapText="1"/>
    </xf>
    <xf numFmtId="0" fontId="129" fillId="0" borderId="5" xfId="8" applyFont="1" applyFill="1" applyBorder="1" applyAlignment="1">
      <alignment horizontal="left" vertical="center" wrapText="1"/>
    </xf>
    <xf numFmtId="0" fontId="129" fillId="0" borderId="6" xfId="8" applyFont="1" applyFill="1" applyBorder="1" applyAlignment="1">
      <alignment horizontal="left" vertical="center" wrapText="1"/>
    </xf>
    <xf numFmtId="0" fontId="129" fillId="0" borderId="7" xfId="8" applyFont="1" applyFill="1" applyBorder="1" applyAlignment="1">
      <alignment horizontal="left" vertical="center" wrapText="1"/>
    </xf>
    <xf numFmtId="0" fontId="129" fillId="0" borderId="8" xfId="8" applyFont="1" applyFill="1" applyBorder="1" applyAlignment="1">
      <alignment horizontal="left" vertical="center" wrapText="1"/>
    </xf>
    <xf numFmtId="0" fontId="129" fillId="0" borderId="3" xfId="8" applyFont="1" applyFill="1" applyBorder="1" applyAlignment="1">
      <alignment horizontal="center" vertical="center"/>
    </xf>
    <xf numFmtId="0" fontId="129" fillId="0" borderId="4" xfId="8" applyFont="1" applyFill="1" applyBorder="1" applyAlignment="1">
      <alignment horizontal="center" vertical="center"/>
    </xf>
    <xf numFmtId="0" fontId="129" fillId="0" borderId="209" xfId="8" applyFont="1" applyFill="1" applyBorder="1" applyAlignment="1">
      <alignment horizontal="center" vertical="center"/>
    </xf>
    <xf numFmtId="0" fontId="129" fillId="0" borderId="6" xfId="8" applyFont="1" applyFill="1" applyBorder="1" applyAlignment="1">
      <alignment horizontal="center" vertical="center"/>
    </xf>
    <xf numFmtId="0" fontId="129" fillId="0" borderId="7" xfId="8" applyFont="1" applyFill="1" applyBorder="1" applyAlignment="1">
      <alignment horizontal="center" vertical="center"/>
    </xf>
    <xf numFmtId="0" fontId="129" fillId="0" borderId="210" xfId="8" applyFont="1" applyFill="1" applyBorder="1" applyAlignment="1">
      <alignment horizontal="center" vertical="center"/>
    </xf>
    <xf numFmtId="0" fontId="129" fillId="0" borderId="30" xfId="8" applyFont="1" applyFill="1" applyBorder="1" applyAlignment="1">
      <alignment horizontal="left" vertical="center"/>
    </xf>
    <xf numFmtId="0" fontId="129" fillId="0" borderId="31" xfId="8" applyFont="1" applyFill="1" applyBorder="1" applyAlignment="1">
      <alignment horizontal="left" vertical="center"/>
    </xf>
    <xf numFmtId="0" fontId="129" fillId="0" borderId="32" xfId="8" applyFont="1" applyFill="1" applyBorder="1" applyAlignment="1">
      <alignment horizontal="left" vertical="center"/>
    </xf>
    <xf numFmtId="0" fontId="130" fillId="0" borderId="154" xfId="8" applyFont="1" applyFill="1" applyBorder="1" applyAlignment="1">
      <alignment horizontal="left"/>
    </xf>
    <xf numFmtId="0" fontId="130" fillId="0" borderId="155" xfId="8" applyFont="1" applyFill="1" applyBorder="1" applyAlignment="1">
      <alignment horizontal="left"/>
    </xf>
    <xf numFmtId="0" fontId="130" fillId="0" borderId="159" xfId="8" applyFont="1" applyFill="1" applyBorder="1" applyAlignment="1">
      <alignment horizontal="left"/>
    </xf>
    <xf numFmtId="0" fontId="129" fillId="0" borderId="0" xfId="8" applyFont="1" applyFill="1" applyBorder="1" applyAlignment="1">
      <alignment horizontal="left" vertical="center"/>
    </xf>
    <xf numFmtId="0" fontId="127" fillId="0" borderId="211" xfId="8" applyFont="1" applyFill="1" applyBorder="1" applyAlignment="1">
      <alignment horizontal="center" vertical="center" textRotation="255" wrapText="1"/>
    </xf>
    <xf numFmtId="0" fontId="127" fillId="0" borderId="212" xfId="8" applyFont="1" applyFill="1" applyBorder="1" applyAlignment="1">
      <alignment horizontal="center" vertical="center" textRotation="255" wrapText="1"/>
    </xf>
    <xf numFmtId="0" fontId="127" fillId="0" borderId="213" xfId="8" applyFont="1" applyFill="1" applyBorder="1" applyAlignment="1">
      <alignment horizontal="center" vertical="center" textRotation="255" wrapText="1"/>
    </xf>
    <xf numFmtId="0" fontId="129" fillId="0" borderId="35" xfId="8" applyFont="1" applyFill="1" applyBorder="1" applyAlignment="1">
      <alignment horizontal="left" vertical="center"/>
    </xf>
    <xf numFmtId="0" fontId="129" fillId="0" borderId="158" xfId="8" applyFont="1" applyFill="1" applyBorder="1" applyAlignment="1">
      <alignment horizontal="left" vertical="center"/>
    </xf>
    <xf numFmtId="0" fontId="130" fillId="0" borderId="158" xfId="8" applyFont="1" applyFill="1" applyBorder="1" applyAlignment="1">
      <alignment horizontal="left" vertical="center" wrapText="1"/>
    </xf>
    <xf numFmtId="0" fontId="130" fillId="0" borderId="207" xfId="8" applyFont="1" applyFill="1" applyBorder="1" applyAlignment="1">
      <alignment horizontal="left" vertical="center" wrapText="1"/>
    </xf>
    <xf numFmtId="0" fontId="130" fillId="0" borderId="31" xfId="8" applyFont="1" applyFill="1" applyBorder="1" applyAlignment="1">
      <alignment horizontal="left" vertical="center" wrapText="1"/>
    </xf>
    <xf numFmtId="0" fontId="130" fillId="0" borderId="36" xfId="8" applyFont="1" applyFill="1" applyBorder="1" applyAlignment="1">
      <alignment horizontal="left" vertical="center" wrapText="1"/>
    </xf>
    <xf numFmtId="0" fontId="129" fillId="0" borderId="30" xfId="8" applyFont="1" applyBorder="1" applyAlignment="1">
      <alignment horizontal="left" vertical="center"/>
    </xf>
    <xf numFmtId="0" fontId="129" fillId="0" borderId="31" xfId="8" applyFont="1" applyBorder="1" applyAlignment="1">
      <alignment horizontal="left" vertical="center"/>
    </xf>
    <xf numFmtId="0" fontId="129" fillId="0" borderId="154" xfId="8" applyFont="1" applyFill="1" applyBorder="1" applyAlignment="1">
      <alignment horizontal="left" vertical="center"/>
    </xf>
    <xf numFmtId="0" fontId="129" fillId="0" borderId="155" xfId="8" applyFont="1" applyFill="1" applyBorder="1" applyAlignment="1">
      <alignment horizontal="left" vertical="center"/>
    </xf>
    <xf numFmtId="0" fontId="129" fillId="0" borderId="0" xfId="8" applyFont="1" applyFill="1" applyBorder="1" applyAlignment="1">
      <alignment horizontal="left" vertical="center" wrapText="1" shrinkToFit="1" readingOrder="1"/>
    </xf>
    <xf numFmtId="0" fontId="129" fillId="0" borderId="0" xfId="8" applyFont="1" applyFill="1" applyBorder="1" applyAlignment="1">
      <alignment horizontal="left" vertical="center" wrapText="1"/>
    </xf>
    <xf numFmtId="0" fontId="10" fillId="0" borderId="0" xfId="8" applyFont="1" applyFill="1" applyBorder="1" applyAlignment="1">
      <alignment horizontal="left" vertical="center"/>
    </xf>
    <xf numFmtId="0" fontId="120" fillId="0" borderId="0" xfId="5" applyFont="1" applyFill="1" applyAlignment="1">
      <alignment horizontal="right" vertical="center"/>
    </xf>
    <xf numFmtId="0" fontId="121" fillId="0" borderId="0" xfId="5" applyFont="1" applyFill="1" applyBorder="1" applyAlignment="1">
      <alignment horizontal="center" vertical="center"/>
    </xf>
    <xf numFmtId="0" fontId="120" fillId="0" borderId="160" xfId="2" applyFont="1" applyFill="1" applyBorder="1" applyAlignment="1">
      <alignment horizontal="center" vertical="center"/>
    </xf>
    <xf numFmtId="0" fontId="120" fillId="0" borderId="161" xfId="2" applyFont="1" applyFill="1" applyBorder="1" applyAlignment="1" applyProtection="1">
      <alignment horizontal="center" vertical="center"/>
      <protection locked="0"/>
    </xf>
    <xf numFmtId="0" fontId="124" fillId="0" borderId="161" xfId="2" applyFont="1" applyFill="1" applyBorder="1" applyAlignment="1" applyProtection="1">
      <alignment horizontal="left" vertical="center" wrapText="1"/>
      <protection locked="0"/>
    </xf>
    <xf numFmtId="0" fontId="120" fillId="0" borderId="161" xfId="2" applyFont="1" applyFill="1" applyBorder="1" applyAlignment="1">
      <alignment horizontal="center" vertical="center" shrinkToFit="1"/>
    </xf>
    <xf numFmtId="0" fontId="123" fillId="0" borderId="161" xfId="2" applyFont="1" applyFill="1" applyBorder="1" applyAlignment="1" applyProtection="1">
      <alignment horizontal="center" vertical="center"/>
      <protection locked="0"/>
    </xf>
    <xf numFmtId="0" fontId="123" fillId="0" borderId="160" xfId="2" applyFont="1" applyFill="1" applyBorder="1" applyAlignment="1">
      <alignment horizontal="center" vertical="center" wrapText="1"/>
    </xf>
    <xf numFmtId="0" fontId="120" fillId="0" borderId="161" xfId="5" applyFont="1" applyFill="1" applyBorder="1" applyAlignment="1">
      <alignment horizontal="left" vertical="center" indent="1"/>
    </xf>
    <xf numFmtId="0" fontId="120" fillId="0" borderId="166" xfId="5" applyFont="1" applyFill="1" applyBorder="1" applyAlignment="1">
      <alignment horizontal="center" vertical="center"/>
    </xf>
    <xf numFmtId="177" fontId="120" fillId="0" borderId="160" xfId="5" applyNumberFormat="1" applyFont="1" applyFill="1" applyBorder="1" applyAlignment="1" applyProtection="1">
      <alignment horizontal="right" vertical="center"/>
      <protection locked="0"/>
    </xf>
    <xf numFmtId="178" fontId="120" fillId="0" borderId="169" xfId="5" applyNumberFormat="1" applyFont="1" applyFill="1" applyBorder="1" applyAlignment="1">
      <alignment horizontal="center" vertical="center"/>
    </xf>
    <xf numFmtId="0" fontId="120" fillId="0" borderId="171" xfId="5" applyFont="1" applyFill="1" applyBorder="1" applyAlignment="1">
      <alignment horizontal="left" vertical="center" indent="1"/>
    </xf>
    <xf numFmtId="177" fontId="120" fillId="0" borderId="172" xfId="5" applyNumberFormat="1" applyFont="1" applyFill="1" applyBorder="1" applyAlignment="1">
      <alignment horizontal="right" vertical="center"/>
    </xf>
    <xf numFmtId="180" fontId="120" fillId="0" borderId="174" xfId="5" applyNumberFormat="1" applyFont="1" applyFill="1" applyBorder="1" applyAlignment="1">
      <alignment horizontal="center" vertical="center"/>
    </xf>
    <xf numFmtId="0" fontId="120" fillId="0" borderId="177" xfId="5" applyFont="1" applyFill="1" applyBorder="1" applyAlignment="1">
      <alignment horizontal="center" vertical="center"/>
    </xf>
    <xf numFmtId="177" fontId="120" fillId="0" borderId="178" xfId="5" applyNumberFormat="1" applyFont="1" applyFill="1" applyBorder="1" applyAlignment="1">
      <alignment horizontal="right" vertical="center"/>
    </xf>
    <xf numFmtId="180" fontId="120" fillId="0" borderId="180" xfId="5" applyNumberFormat="1" applyFont="1" applyFill="1" applyBorder="1" applyAlignment="1">
      <alignment horizontal="center" vertical="center"/>
    </xf>
    <xf numFmtId="0" fontId="120" fillId="0" borderId="161" xfId="5" applyFont="1" applyFill="1" applyBorder="1" applyAlignment="1">
      <alignment horizontal="center" vertical="center"/>
    </xf>
    <xf numFmtId="0" fontId="120" fillId="0" borderId="161" xfId="5" applyFont="1" applyFill="1" applyBorder="1" applyAlignment="1" applyProtection="1">
      <alignment horizontal="center" vertical="center"/>
      <protection locked="0"/>
    </xf>
    <xf numFmtId="0" fontId="120" fillId="0" borderId="161" xfId="5" applyFont="1" applyFill="1" applyBorder="1" applyAlignment="1">
      <alignment horizontal="center" vertical="center" shrinkToFit="1"/>
    </xf>
    <xf numFmtId="0" fontId="120" fillId="0" borderId="160" xfId="5" applyFont="1" applyFill="1" applyBorder="1" applyAlignment="1" applyProtection="1">
      <alignment horizontal="center" vertical="center"/>
      <protection locked="0"/>
    </xf>
    <xf numFmtId="0" fontId="120" fillId="0" borderId="183" xfId="5" applyFont="1" applyFill="1" applyBorder="1" applyAlignment="1">
      <alignment horizontal="center" vertical="center"/>
    </xf>
    <xf numFmtId="38" fontId="120" fillId="0" borderId="161" xfId="7" applyFont="1" applyFill="1" applyBorder="1" applyAlignment="1" applyProtection="1">
      <alignment horizontal="center" vertical="center"/>
    </xf>
    <xf numFmtId="0" fontId="120" fillId="0" borderId="171" xfId="5" applyFont="1" applyFill="1" applyBorder="1" applyAlignment="1">
      <alignment horizontal="center" vertical="center"/>
    </xf>
    <xf numFmtId="177" fontId="120" fillId="0" borderId="178" xfId="5" applyNumberFormat="1" applyFont="1" applyFill="1" applyBorder="1" applyAlignment="1" applyProtection="1">
      <alignment horizontal="right" vertical="center"/>
      <protection locked="0"/>
    </xf>
    <xf numFmtId="0" fontId="120" fillId="0" borderId="206" xfId="5" applyFont="1" applyFill="1" applyBorder="1" applyAlignment="1">
      <alignment horizontal="center" vertical="center"/>
    </xf>
    <xf numFmtId="0" fontId="123" fillId="0" borderId="0" xfId="5" applyFont="1" applyFill="1" applyAlignment="1">
      <alignment horizontal="left" vertical="center" wrapText="1"/>
    </xf>
    <xf numFmtId="0" fontId="123" fillId="0" borderId="0" xfId="5" applyFont="1" applyFill="1" applyBorder="1" applyAlignment="1">
      <alignment horizontal="left" vertical="center" wrapText="1"/>
    </xf>
    <xf numFmtId="0" fontId="123" fillId="0" borderId="161" xfId="2" applyFont="1" applyFill="1" applyBorder="1" applyAlignment="1">
      <alignment horizontal="center" vertical="center"/>
    </xf>
    <xf numFmtId="0" fontId="123" fillId="0" borderId="161" xfId="2" applyFont="1" applyFill="1" applyBorder="1" applyAlignment="1">
      <alignment horizontal="left" vertical="center" wrapText="1"/>
    </xf>
    <xf numFmtId="0" fontId="123" fillId="0" borderId="0" xfId="5" applyFont="1" applyFill="1" applyBorder="1" applyAlignment="1">
      <alignment horizontal="left" vertical="top" wrapText="1"/>
    </xf>
    <xf numFmtId="0" fontId="113" fillId="0" borderId="0" xfId="5" applyFont="1" applyBorder="1" applyAlignment="1">
      <alignment horizontal="left" vertical="center" wrapText="1"/>
    </xf>
    <xf numFmtId="0" fontId="116" fillId="0" borderId="1" xfId="5" applyFont="1" applyBorder="1" applyAlignment="1" applyProtection="1">
      <alignment horizontal="center" vertical="center"/>
      <protection locked="0"/>
    </xf>
    <xf numFmtId="0" fontId="116" fillId="0" borderId="15" xfId="5" applyFont="1" applyBorder="1" applyAlignment="1" applyProtection="1">
      <alignment horizontal="center" vertical="center"/>
      <protection locked="0"/>
    </xf>
    <xf numFmtId="0" fontId="116" fillId="0" borderId="17" xfId="5" applyFont="1" applyBorder="1" applyAlignment="1" applyProtection="1">
      <alignment horizontal="center" vertical="center"/>
      <protection locked="0"/>
    </xf>
    <xf numFmtId="0" fontId="116" fillId="0" borderId="18" xfId="5" applyFont="1" applyBorder="1" applyAlignment="1" applyProtection="1">
      <alignment horizontal="center" vertical="center"/>
      <protection locked="0"/>
    </xf>
    <xf numFmtId="0" fontId="113" fillId="0" borderId="161" xfId="2" applyFont="1" applyBorder="1" applyAlignment="1">
      <alignment horizontal="center" vertical="center"/>
    </xf>
    <xf numFmtId="0" fontId="113" fillId="0" borderId="161" xfId="2" applyFont="1" applyBorder="1" applyAlignment="1">
      <alignment horizontal="left" vertical="center" wrapText="1"/>
    </xf>
    <xf numFmtId="0" fontId="116" fillId="0" borderId="193" xfId="5" applyFont="1" applyBorder="1" applyAlignment="1">
      <alignment horizontal="center" vertical="center"/>
    </xf>
    <xf numFmtId="0" fontId="116" fillId="0" borderId="194" xfId="5" applyFont="1" applyBorder="1" applyAlignment="1">
      <alignment horizontal="center" vertical="center"/>
    </xf>
    <xf numFmtId="177" fontId="116" fillId="9" borderId="195" xfId="5" applyNumberFormat="1" applyFont="1" applyFill="1" applyBorder="1" applyAlignment="1" applyProtection="1">
      <alignment horizontal="right" vertical="center"/>
      <protection locked="0"/>
    </xf>
    <xf numFmtId="180" fontId="116" fillId="0" borderId="198" xfId="5" applyNumberFormat="1" applyFont="1" applyBorder="1" applyAlignment="1">
      <alignment horizontal="center" vertical="center"/>
    </xf>
    <xf numFmtId="180" fontId="116" fillId="0" borderId="199" xfId="5" applyNumberFormat="1" applyFont="1" applyBorder="1" applyAlignment="1">
      <alignment horizontal="center" vertical="center"/>
    </xf>
    <xf numFmtId="0" fontId="116" fillId="0" borderId="162" xfId="5" applyFont="1" applyBorder="1" applyAlignment="1">
      <alignment horizontal="left" vertical="center" indent="1"/>
    </xf>
    <xf numFmtId="0" fontId="116" fillId="0" borderId="163" xfId="5" applyFont="1" applyBorder="1" applyAlignment="1">
      <alignment horizontal="left" vertical="center" indent="1"/>
    </xf>
    <xf numFmtId="0" fontId="116" fillId="0" borderId="164" xfId="5" applyFont="1" applyBorder="1" applyAlignment="1">
      <alignment horizontal="left" vertical="center" indent="1"/>
    </xf>
    <xf numFmtId="0" fontId="116" fillId="0" borderId="19" xfId="5" applyFont="1" applyBorder="1" applyAlignment="1">
      <alignment horizontal="center" vertical="center"/>
    </xf>
    <xf numFmtId="0" fontId="116" fillId="0" borderId="20" xfId="5" applyFont="1" applyBorder="1" applyAlignment="1">
      <alignment horizontal="center" vertical="center"/>
    </xf>
    <xf numFmtId="0" fontId="116" fillId="0" borderId="200" xfId="5" applyFont="1" applyBorder="1" applyAlignment="1">
      <alignment horizontal="center" vertical="center"/>
    </xf>
    <xf numFmtId="0" fontId="116" fillId="0" borderId="22" xfId="5" applyFont="1" applyBorder="1" applyAlignment="1">
      <alignment horizontal="center" vertical="center"/>
    </xf>
    <xf numFmtId="0" fontId="116" fillId="0" borderId="0" xfId="5" applyFont="1" applyBorder="1" applyAlignment="1">
      <alignment horizontal="center" vertical="center"/>
    </xf>
    <xf numFmtId="0" fontId="116" fillId="0" borderId="201" xfId="5" applyFont="1" applyBorder="1" applyAlignment="1">
      <alignment horizontal="center" vertical="center"/>
    </xf>
    <xf numFmtId="0" fontId="116" fillId="0" borderId="202" xfId="5" applyFont="1" applyBorder="1" applyAlignment="1">
      <alignment horizontal="center" vertical="center"/>
    </xf>
    <xf numFmtId="0" fontId="116" fillId="0" borderId="203" xfId="5" applyFont="1" applyBorder="1" applyAlignment="1">
      <alignment horizontal="center" vertical="center"/>
    </xf>
    <xf numFmtId="0" fontId="112" fillId="0" borderId="2" xfId="5" applyFont="1" applyBorder="1" applyAlignment="1">
      <alignment horizontal="center" vertical="center" wrapText="1"/>
    </xf>
    <xf numFmtId="0" fontId="112" fillId="0" borderId="173" xfId="5" applyFont="1" applyBorder="1" applyAlignment="1">
      <alignment horizontal="center" vertical="center" wrapText="1"/>
    </xf>
    <xf numFmtId="0" fontId="112" fillId="0" borderId="204" xfId="5" applyFont="1" applyBorder="1" applyAlignment="1">
      <alignment horizontal="center" vertical="center" wrapText="1"/>
    </xf>
    <xf numFmtId="0" fontId="116" fillId="0" borderId="190" xfId="5" applyFont="1" applyBorder="1" applyAlignment="1">
      <alignment horizontal="center" vertical="center"/>
    </xf>
    <xf numFmtId="0" fontId="116" fillId="0" borderId="171" xfId="5" applyFont="1" applyBorder="1" applyAlignment="1">
      <alignment horizontal="center" vertical="center"/>
    </xf>
    <xf numFmtId="177" fontId="116" fillId="0" borderId="172" xfId="5" applyNumberFormat="1" applyFont="1" applyBorder="1" applyAlignment="1">
      <alignment horizontal="right" vertical="center"/>
    </xf>
    <xf numFmtId="180" fontId="116" fillId="0" borderId="174" xfId="5" applyNumberFormat="1" applyFont="1" applyBorder="1" applyAlignment="1">
      <alignment horizontal="center" vertical="center"/>
    </xf>
    <xf numFmtId="180" fontId="116" fillId="0" borderId="175" xfId="5" applyNumberFormat="1" applyFont="1" applyBorder="1" applyAlignment="1">
      <alignment horizontal="center" vertical="center"/>
    </xf>
    <xf numFmtId="0" fontId="116" fillId="0" borderId="171" xfId="5" applyFont="1" applyBorder="1" applyAlignment="1">
      <alignment horizontal="left" vertical="center" indent="1"/>
    </xf>
    <xf numFmtId="0" fontId="116" fillId="0" borderId="176" xfId="5" applyFont="1" applyBorder="1" applyAlignment="1">
      <alignment horizontal="center" vertical="center"/>
    </xf>
    <xf numFmtId="0" fontId="116" fillId="0" borderId="177" xfId="5" applyFont="1" applyBorder="1" applyAlignment="1">
      <alignment horizontal="center" vertical="center"/>
    </xf>
    <xf numFmtId="177" fontId="116" fillId="0" borderId="178" xfId="5" applyNumberFormat="1" applyFont="1" applyBorder="1" applyAlignment="1">
      <alignment horizontal="right" vertical="center"/>
    </xf>
    <xf numFmtId="180" fontId="116" fillId="0" borderId="180" xfId="5" applyNumberFormat="1" applyFont="1" applyBorder="1" applyAlignment="1">
      <alignment horizontal="center" vertical="center"/>
    </xf>
    <xf numFmtId="180" fontId="116" fillId="0" borderId="181" xfId="5" applyNumberFormat="1" applyFont="1" applyBorder="1" applyAlignment="1">
      <alignment horizontal="center" vertical="center"/>
    </xf>
    <xf numFmtId="0" fontId="116" fillId="0" borderId="182" xfId="5" applyFont="1" applyBorder="1" applyAlignment="1">
      <alignment horizontal="left" vertical="center" shrinkToFit="1"/>
    </xf>
    <xf numFmtId="0" fontId="116" fillId="0" borderId="167" xfId="5" applyFont="1" applyBorder="1" applyAlignment="1">
      <alignment horizontal="left" vertical="center" shrinkToFit="1"/>
    </xf>
    <xf numFmtId="0" fontId="116" fillId="0" borderId="183" xfId="5" applyFont="1" applyBorder="1" applyAlignment="1">
      <alignment horizontal="left" vertical="center" shrinkToFit="1"/>
    </xf>
    <xf numFmtId="38" fontId="116" fillId="9" borderId="161" xfId="7" applyFont="1" applyFill="1" applyBorder="1" applyAlignment="1" applyProtection="1">
      <alignment horizontal="center" vertical="center"/>
    </xf>
    <xf numFmtId="38" fontId="116" fillId="9" borderId="184" xfId="7" applyFont="1" applyFill="1" applyBorder="1" applyAlignment="1" applyProtection="1">
      <alignment horizontal="center" vertical="center"/>
    </xf>
    <xf numFmtId="0" fontId="116" fillId="0" borderId="185" xfId="5" applyFont="1" applyBorder="1" applyAlignment="1">
      <alignment horizontal="left" vertical="center" shrinkToFit="1"/>
    </xf>
    <xf numFmtId="0" fontId="116" fillId="0" borderId="186" xfId="5" applyFont="1" applyBorder="1" applyAlignment="1">
      <alignment horizontal="left" vertical="center" shrinkToFit="1"/>
    </xf>
    <xf numFmtId="0" fontId="116" fillId="0" borderId="187" xfId="5" applyFont="1" applyBorder="1" applyAlignment="1">
      <alignment horizontal="left" vertical="center" shrinkToFit="1"/>
    </xf>
    <xf numFmtId="38" fontId="116" fillId="9" borderId="188" xfId="7" applyFont="1" applyFill="1" applyBorder="1" applyAlignment="1" applyProtection="1">
      <alignment horizontal="center" vertical="center"/>
    </xf>
    <xf numFmtId="38" fontId="116" fillId="9" borderId="189" xfId="7" applyFont="1" applyFill="1" applyBorder="1" applyAlignment="1" applyProtection="1">
      <alignment horizontal="center" vertical="center"/>
    </xf>
    <xf numFmtId="0" fontId="113" fillId="0" borderId="160" xfId="2" applyFont="1" applyBorder="1" applyAlignment="1">
      <alignment horizontal="center" vertical="center" wrapText="1"/>
    </xf>
    <xf numFmtId="0" fontId="116" fillId="0" borderId="161" xfId="2" applyFont="1" applyBorder="1" applyAlignment="1" applyProtection="1">
      <alignment horizontal="center" vertical="center"/>
      <protection locked="0"/>
    </xf>
    <xf numFmtId="0" fontId="116" fillId="0" borderId="165" xfId="5" applyFont="1" applyBorder="1" applyAlignment="1">
      <alignment horizontal="center" vertical="center"/>
    </xf>
    <xf numFmtId="0" fontId="116" fillId="0" borderId="166" xfId="5" applyFont="1" applyBorder="1" applyAlignment="1">
      <alignment horizontal="center" vertical="center"/>
    </xf>
    <xf numFmtId="177" fontId="116" fillId="0" borderId="160" xfId="5" applyNumberFormat="1" applyFont="1" applyBorder="1" applyAlignment="1" applyProtection="1">
      <alignment horizontal="right" vertical="center"/>
      <protection locked="0"/>
    </xf>
    <xf numFmtId="178" fontId="116" fillId="0" borderId="169" xfId="5" applyNumberFormat="1" applyFont="1" applyBorder="1" applyAlignment="1">
      <alignment horizontal="center" vertical="center"/>
    </xf>
    <xf numFmtId="178" fontId="116" fillId="0" borderId="170" xfId="5" applyNumberFormat="1" applyFont="1" applyBorder="1" applyAlignment="1">
      <alignment horizontal="center" vertical="center"/>
    </xf>
    <xf numFmtId="0" fontId="116" fillId="0" borderId="0" xfId="5" applyFont="1" applyAlignment="1">
      <alignment horizontal="right" vertical="center"/>
    </xf>
    <xf numFmtId="0" fontId="114" fillId="0" borderId="0" xfId="5" applyFont="1" applyAlignment="1">
      <alignment horizontal="center" vertical="center"/>
    </xf>
    <xf numFmtId="0" fontId="116" fillId="0" borderId="160" xfId="2" applyFont="1" applyBorder="1" applyAlignment="1">
      <alignment horizontal="center" vertical="center"/>
    </xf>
    <xf numFmtId="0" fontId="115" fillId="0" borderId="161" xfId="2" applyFont="1" applyBorder="1" applyAlignment="1" applyProtection="1">
      <alignment horizontal="left" vertical="center" wrapText="1"/>
      <protection locked="0"/>
    </xf>
    <xf numFmtId="0" fontId="116" fillId="0" borderId="161" xfId="2" applyFont="1" applyBorder="1" applyAlignment="1">
      <alignment horizontal="center" vertical="center" shrinkToFit="1"/>
    </xf>
    <xf numFmtId="0" fontId="113" fillId="0" borderId="161" xfId="2" applyFont="1" applyBorder="1" applyAlignment="1" applyProtection="1">
      <alignment horizontal="center" vertical="center"/>
      <protection locked="0"/>
    </xf>
    <xf numFmtId="0" fontId="113" fillId="0" borderId="4" xfId="1" applyFont="1" applyBorder="1" applyAlignment="1">
      <alignment horizontal="center" vertical="center"/>
    </xf>
    <xf numFmtId="0" fontId="113" fillId="0" borderId="30" xfId="1" applyFont="1" applyBorder="1" applyAlignment="1">
      <alignment horizontal="left" vertical="center" wrapText="1"/>
    </xf>
    <xf numFmtId="0" fontId="113" fillId="0" borderId="31" xfId="1" applyFont="1" applyBorder="1" applyAlignment="1">
      <alignment horizontal="left" vertical="center" wrapText="1"/>
    </xf>
    <xf numFmtId="0" fontId="113" fillId="0" borderId="32" xfId="1" applyFont="1" applyBorder="1" applyAlignment="1">
      <alignment horizontal="left" vertical="center" wrapText="1"/>
    </xf>
    <xf numFmtId="0" fontId="113" fillId="0" borderId="2" xfId="1" applyFont="1" applyBorder="1" applyAlignment="1">
      <alignment horizontal="left" vertical="center" wrapText="1"/>
    </xf>
    <xf numFmtId="0" fontId="113" fillId="0" borderId="33" xfId="1" applyFont="1" applyBorder="1" applyAlignment="1">
      <alignment horizontal="left" vertical="center" wrapText="1"/>
    </xf>
    <xf numFmtId="0" fontId="113" fillId="0" borderId="28" xfId="1" applyFont="1" applyBorder="1" applyAlignment="1">
      <alignment horizontal="left" vertical="center" wrapText="1"/>
    </xf>
    <xf numFmtId="0" fontId="113" fillId="0" borderId="3" xfId="1" applyFont="1" applyBorder="1" applyAlignment="1">
      <alignment horizontal="center" vertical="center"/>
    </xf>
    <xf numFmtId="0" fontId="113" fillId="0" borderId="1" xfId="5" applyFont="1" applyBorder="1" applyAlignment="1">
      <alignment horizontal="center" vertical="center" wrapText="1"/>
    </xf>
    <xf numFmtId="0" fontId="113" fillId="0" borderId="6" xfId="1" applyFont="1" applyBorder="1" applyAlignment="1">
      <alignment horizontal="center" vertical="center"/>
    </xf>
    <xf numFmtId="0" fontId="113" fillId="0" borderId="7" xfId="1" applyFont="1" applyBorder="1" applyAlignment="1">
      <alignment horizontal="center" vertical="center"/>
    </xf>
    <xf numFmtId="0" fontId="113" fillId="0" borderId="8" xfId="1" applyFont="1" applyBorder="1" applyAlignment="1">
      <alignment horizontal="center" vertical="center"/>
    </xf>
    <xf numFmtId="0" fontId="113" fillId="0" borderId="0" xfId="1" applyFont="1" applyBorder="1" applyAlignment="1">
      <alignment vertical="center" wrapText="1"/>
    </xf>
    <xf numFmtId="0" fontId="113" fillId="0" borderId="0" xfId="1" applyFont="1" applyBorder="1" applyAlignment="1">
      <alignment horizontal="left" vertical="center" wrapText="1"/>
    </xf>
    <xf numFmtId="0" fontId="115" fillId="0" borderId="0" xfId="1" applyFont="1" applyAlignment="1">
      <alignment vertical="center" wrapText="1"/>
    </xf>
    <xf numFmtId="0" fontId="113" fillId="0" borderId="2" xfId="1" applyFont="1" applyBorder="1" applyAlignment="1">
      <alignment horizontal="center" vertical="center" wrapText="1"/>
    </xf>
    <xf numFmtId="0" fontId="113" fillId="0" borderId="28" xfId="1" applyFont="1" applyBorder="1" applyAlignment="1">
      <alignment horizontal="center" vertical="center" wrapText="1"/>
    </xf>
    <xf numFmtId="0" fontId="113" fillId="0" borderId="3" xfId="1" applyFont="1" applyBorder="1" applyAlignment="1">
      <alignment horizontal="left" vertical="center" wrapText="1"/>
    </xf>
    <xf numFmtId="0" fontId="113" fillId="0" borderId="4" xfId="1" applyFont="1" applyBorder="1" applyAlignment="1">
      <alignment horizontal="left" vertical="center" wrapText="1"/>
    </xf>
    <xf numFmtId="0" fontId="113" fillId="0" borderId="5" xfId="1" applyFont="1" applyBorder="1" applyAlignment="1">
      <alignment horizontal="left" vertical="center" wrapText="1"/>
    </xf>
    <xf numFmtId="0" fontId="113" fillId="0" borderId="6" xfId="1" applyFont="1" applyBorder="1" applyAlignment="1">
      <alignment horizontal="left" vertical="center" wrapText="1"/>
    </xf>
    <xf numFmtId="0" fontId="113" fillId="0" borderId="7" xfId="1" applyFont="1" applyBorder="1" applyAlignment="1">
      <alignment horizontal="left" vertical="center" wrapText="1"/>
    </xf>
    <xf numFmtId="0" fontId="113" fillId="0" borderId="8" xfId="1" applyFont="1" applyBorder="1" applyAlignment="1">
      <alignment horizontal="left" vertical="center" wrapText="1"/>
    </xf>
    <xf numFmtId="0" fontId="113" fillId="0" borderId="30" xfId="1" applyFont="1" applyBorder="1" applyAlignment="1">
      <alignment horizontal="center" vertical="center" wrapText="1"/>
    </xf>
    <xf numFmtId="0" fontId="113" fillId="0" borderId="31" xfId="1" applyFont="1" applyBorder="1" applyAlignment="1">
      <alignment horizontal="center" vertical="center" wrapText="1"/>
    </xf>
    <xf numFmtId="0" fontId="113" fillId="0" borderId="32" xfId="1" applyFont="1" applyBorder="1" applyAlignment="1">
      <alignment horizontal="center" vertical="center" wrapText="1"/>
    </xf>
    <xf numFmtId="0" fontId="17" fillId="0" borderId="0" xfId="1" applyFont="1" applyAlignment="1">
      <alignment horizontal="left" vertical="center"/>
    </xf>
    <xf numFmtId="0" fontId="14" fillId="0" borderId="0" xfId="1" applyFont="1" applyAlignment="1">
      <alignment horizontal="left" vertical="center"/>
    </xf>
    <xf numFmtId="0" fontId="16" fillId="0" borderId="0" xfId="1" applyFont="1" applyAlignment="1">
      <alignment horizontal="left" vertical="center"/>
    </xf>
    <xf numFmtId="0" fontId="17" fillId="0" borderId="0" xfId="1" applyFont="1" applyFill="1" applyAlignment="1">
      <alignment horizontal="left" vertical="center" wrapText="1"/>
    </xf>
    <xf numFmtId="0" fontId="17" fillId="0" borderId="0" xfId="1" applyFont="1" applyFill="1" applyAlignment="1">
      <alignment horizontal="left" vertical="center"/>
    </xf>
    <xf numFmtId="0" fontId="14" fillId="0" borderId="0" xfId="1" applyFont="1" applyFill="1" applyAlignment="1">
      <alignment horizontal="left" vertical="center"/>
    </xf>
    <xf numFmtId="0" fontId="2" fillId="0" borderId="0" xfId="1" applyAlignment="1">
      <alignment horizontal="right" vertical="center"/>
    </xf>
    <xf numFmtId="0" fontId="13" fillId="0" borderId="0" xfId="1" applyFont="1" applyBorder="1" applyAlignment="1">
      <alignment horizontal="center" vertical="center" wrapText="1"/>
    </xf>
    <xf numFmtId="0" fontId="13" fillId="0" borderId="0" xfId="1" applyFont="1" applyBorder="1" applyAlignment="1">
      <alignment horizontal="center" vertical="center"/>
    </xf>
    <xf numFmtId="0" fontId="13" fillId="0" borderId="30" xfId="1" applyFont="1" applyBorder="1" applyAlignment="1">
      <alignment vertical="center"/>
    </xf>
    <xf numFmtId="0" fontId="13" fillId="0" borderId="31" xfId="1" applyFont="1" applyBorder="1" applyAlignment="1">
      <alignment vertical="center"/>
    </xf>
    <xf numFmtId="0" fontId="13" fillId="0" borderId="32" xfId="1" applyFont="1" applyBorder="1" applyAlignment="1">
      <alignment vertical="center"/>
    </xf>
    <xf numFmtId="0" fontId="14" fillId="0" borderId="30"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30" xfId="1" applyFont="1" applyBorder="1" applyAlignment="1">
      <alignment horizontal="left" vertical="center" wrapText="1"/>
    </xf>
    <xf numFmtId="0" fontId="14" fillId="0" borderId="31" xfId="1" applyFont="1" applyBorder="1" applyAlignment="1">
      <alignment horizontal="left" vertical="center" wrapText="1"/>
    </xf>
    <xf numFmtId="0" fontId="14" fillId="0" borderId="32" xfId="1" applyFont="1" applyBorder="1" applyAlignment="1">
      <alignment horizontal="left" vertical="center" wrapText="1"/>
    </xf>
    <xf numFmtId="0" fontId="14" fillId="0" borderId="2" xfId="1" applyFont="1" applyBorder="1" applyAlignment="1">
      <alignment horizontal="left" vertical="center" wrapText="1"/>
    </xf>
    <xf numFmtId="0" fontId="14" fillId="0" borderId="33" xfId="1" applyFont="1" applyBorder="1" applyAlignment="1">
      <alignment horizontal="left" vertical="center" wrapText="1"/>
    </xf>
    <xf numFmtId="0" fontId="14" fillId="0" borderId="28" xfId="1" applyFont="1" applyBorder="1" applyAlignment="1">
      <alignment horizontal="left" vertical="center" wrapText="1"/>
    </xf>
    <xf numFmtId="0" fontId="14" fillId="0" borderId="2"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2" xfId="1" applyFont="1" applyBorder="1" applyAlignment="1">
      <alignment vertical="center"/>
    </xf>
    <xf numFmtId="0" fontId="14" fillId="0" borderId="33" xfId="1" applyFont="1" applyBorder="1" applyAlignment="1">
      <alignment vertical="center"/>
    </xf>
    <xf numFmtId="0" fontId="14" fillId="0" borderId="28" xfId="1" applyFont="1" applyBorder="1" applyAlignment="1">
      <alignment vertical="center"/>
    </xf>
    <xf numFmtId="0" fontId="14" fillId="0" borderId="2" xfId="1" applyFont="1" applyBorder="1" applyAlignment="1">
      <alignment horizontal="center" vertical="center"/>
    </xf>
    <xf numFmtId="0" fontId="14" fillId="0" borderId="33" xfId="1" applyFont="1" applyBorder="1" applyAlignment="1">
      <alignment horizontal="center" vertical="center"/>
    </xf>
    <xf numFmtId="0" fontId="14" fillId="0" borderId="28" xfId="1"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20" fillId="0" borderId="0" xfId="0" applyFont="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49" fontId="30" fillId="0" borderId="0" xfId="2" applyNumberFormat="1" applyFont="1" applyAlignment="1">
      <alignment horizontal="left" vertical="top" wrapText="1"/>
    </xf>
    <xf numFmtId="0" fontId="29" fillId="0" borderId="30" xfId="2" applyFont="1" applyBorder="1" applyAlignment="1">
      <alignment vertical="center"/>
    </xf>
    <xf numFmtId="0" fontId="10" fillId="0" borderId="31" xfId="2" applyBorder="1" applyAlignment="1">
      <alignment vertical="center"/>
    </xf>
    <xf numFmtId="0" fontId="10" fillId="0" borderId="32" xfId="2" applyBorder="1" applyAlignment="1">
      <alignment vertical="center"/>
    </xf>
    <xf numFmtId="0" fontId="10" fillId="0" borderId="30" xfId="2" applyFont="1" applyBorder="1" applyAlignment="1">
      <alignment horizontal="center" vertical="center" wrapText="1"/>
    </xf>
    <xf numFmtId="0" fontId="10" fillId="0" borderId="32" xfId="2" applyFont="1" applyBorder="1" applyAlignment="1">
      <alignment horizontal="center" vertical="center"/>
    </xf>
    <xf numFmtId="49" fontId="26" fillId="0" borderId="3" xfId="2" applyNumberFormat="1" applyFont="1" applyBorder="1" applyAlignment="1">
      <alignment horizontal="center" vertical="center" wrapText="1"/>
    </xf>
    <xf numFmtId="49" fontId="26" fillId="0" borderId="4" xfId="2" applyNumberFormat="1" applyFont="1" applyBorder="1" applyAlignment="1">
      <alignment horizontal="center" vertical="center" wrapText="1"/>
    </xf>
    <xf numFmtId="49" fontId="26" fillId="0" borderId="5" xfId="2" applyNumberFormat="1" applyFont="1" applyBorder="1" applyAlignment="1">
      <alignment horizontal="center" vertical="center" wrapText="1"/>
    </xf>
    <xf numFmtId="49" fontId="26" fillId="0" borderId="9" xfId="2" applyNumberFormat="1" applyFont="1" applyBorder="1" applyAlignment="1">
      <alignment horizontal="center" vertical="center" wrapText="1"/>
    </xf>
    <xf numFmtId="49" fontId="26" fillId="0" borderId="0" xfId="2" applyNumberFormat="1" applyFont="1" applyBorder="1" applyAlignment="1">
      <alignment horizontal="center" vertical="center" wrapText="1"/>
    </xf>
    <xf numFmtId="49" fontId="26" fillId="0" borderId="10" xfId="2" applyNumberFormat="1" applyFont="1" applyBorder="1" applyAlignment="1">
      <alignment horizontal="center" vertical="center" wrapText="1"/>
    </xf>
    <xf numFmtId="0" fontId="10" fillId="0" borderId="9" xfId="2" applyBorder="1" applyAlignment="1">
      <alignment horizontal="center" vertical="center" wrapText="1"/>
    </xf>
    <xf numFmtId="0" fontId="10" fillId="0" borderId="0" xfId="2" applyBorder="1" applyAlignment="1">
      <alignment horizontal="center" vertical="center" wrapText="1"/>
    </xf>
    <xf numFmtId="0" fontId="10" fillId="0" borderId="10" xfId="2" applyBorder="1" applyAlignment="1">
      <alignment horizontal="center" vertical="center" wrapText="1"/>
    </xf>
    <xf numFmtId="0" fontId="10" fillId="0" borderId="6" xfId="2" applyBorder="1" applyAlignment="1">
      <alignment horizontal="center" vertical="center" wrapText="1"/>
    </xf>
    <xf numFmtId="0" fontId="10" fillId="0" borderId="7" xfId="2" applyBorder="1" applyAlignment="1">
      <alignment horizontal="center" vertical="center" wrapText="1"/>
    </xf>
    <xf numFmtId="0" fontId="10" fillId="0" borderId="8" xfId="2" applyBorder="1" applyAlignment="1">
      <alignment horizontal="center" vertical="center" wrapText="1"/>
    </xf>
    <xf numFmtId="0" fontId="29" fillId="0" borderId="30" xfId="2" applyFont="1" applyBorder="1" applyAlignment="1">
      <alignment horizontal="center" vertical="center"/>
    </xf>
    <xf numFmtId="0" fontId="10" fillId="0" borderId="32" xfId="2" applyBorder="1" applyAlignment="1">
      <alignment horizontal="center" vertical="center"/>
    </xf>
    <xf numFmtId="0" fontId="10" fillId="0" borderId="31" xfId="2" applyBorder="1" applyAlignment="1">
      <alignment horizontal="center" vertical="center"/>
    </xf>
    <xf numFmtId="49" fontId="26" fillId="0" borderId="0" xfId="2" applyNumberFormat="1" applyFont="1" applyAlignment="1">
      <alignment vertical="center"/>
    </xf>
    <xf numFmtId="49" fontId="26" fillId="0" borderId="1" xfId="2" applyNumberFormat="1" applyFont="1" applyBorder="1" applyAlignment="1">
      <alignment horizontal="center" vertical="center"/>
    </xf>
    <xf numFmtId="49" fontId="26" fillId="0" borderId="1" xfId="2" applyNumberFormat="1" applyFont="1" applyBorder="1" applyAlignment="1">
      <alignment vertical="center"/>
    </xf>
    <xf numFmtId="49" fontId="26" fillId="0" borderId="1" xfId="2" applyNumberFormat="1" applyFont="1" applyBorder="1" applyAlignment="1">
      <alignment horizontal="right" vertical="center"/>
    </xf>
    <xf numFmtId="0" fontId="10" fillId="0" borderId="1" xfId="2" applyBorder="1" applyAlignment="1">
      <alignment horizontal="right" vertical="center"/>
    </xf>
    <xf numFmtId="0" fontId="10" fillId="0" borderId="1" xfId="2" applyBorder="1" applyAlignment="1">
      <alignment vertical="center"/>
    </xf>
    <xf numFmtId="49" fontId="27" fillId="0" borderId="0" xfId="2" applyNumberFormat="1" applyFont="1" applyAlignment="1">
      <alignment horizontal="center" vertical="center"/>
    </xf>
    <xf numFmtId="49" fontId="26" fillId="0" borderId="0" xfId="2" applyNumberFormat="1" applyFont="1" applyAlignment="1">
      <alignment horizontal="right" vertical="center"/>
    </xf>
    <xf numFmtId="0" fontId="10" fillId="0" borderId="0" xfId="2" applyAlignment="1">
      <alignment vertical="center"/>
    </xf>
    <xf numFmtId="49" fontId="26" fillId="0" borderId="0" xfId="2" applyNumberFormat="1" applyFont="1" applyAlignment="1">
      <alignment horizontal="center" vertical="center"/>
    </xf>
    <xf numFmtId="0" fontId="10" fillId="0" borderId="0" xfId="2"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32" fillId="0" borderId="17" xfId="2" applyFont="1" applyBorder="1" applyAlignment="1">
      <alignment horizontal="center" vertical="center"/>
    </xf>
    <xf numFmtId="0" fontId="32" fillId="0" borderId="18" xfId="2" applyFont="1" applyBorder="1" applyAlignment="1">
      <alignment horizontal="center" vertical="center"/>
    </xf>
    <xf numFmtId="0" fontId="34" fillId="0" borderId="1" xfId="2" applyFont="1" applyBorder="1" applyAlignment="1">
      <alignment horizontal="center" vertical="center"/>
    </xf>
    <xf numFmtId="0" fontId="34" fillId="0" borderId="15" xfId="2" applyFont="1" applyBorder="1" applyAlignment="1">
      <alignment horizontal="center" vertical="center"/>
    </xf>
    <xf numFmtId="0" fontId="32" fillId="0" borderId="1" xfId="2" applyFont="1" applyBorder="1" applyAlignment="1">
      <alignment horizontal="center" vertical="center"/>
    </xf>
    <xf numFmtId="0" fontId="32" fillId="0" borderId="15" xfId="2" applyFont="1" applyBorder="1" applyAlignment="1">
      <alignment horizontal="center" vertical="center"/>
    </xf>
    <xf numFmtId="0" fontId="33" fillId="0" borderId="25" xfId="2" applyFont="1" applyBorder="1" applyAlignment="1">
      <alignment horizontal="center" vertical="center" shrinkToFit="1"/>
    </xf>
    <xf numFmtId="0" fontId="32" fillId="0" borderId="34" xfId="2" applyFont="1" applyBorder="1" applyAlignment="1">
      <alignment horizontal="center" vertical="center"/>
    </xf>
    <xf numFmtId="0" fontId="32" fillId="0" borderId="12" xfId="2" applyFont="1" applyBorder="1" applyAlignment="1">
      <alignment horizontal="center" vertical="center"/>
    </xf>
    <xf numFmtId="0" fontId="32" fillId="0" borderId="35" xfId="2" applyFont="1" applyBorder="1" applyAlignment="1">
      <alignment horizontal="center" vertical="center"/>
    </xf>
    <xf numFmtId="0" fontId="34" fillId="0" borderId="12" xfId="2" applyFont="1" applyBorder="1" applyAlignment="1">
      <alignment horizontal="center" vertical="center"/>
    </xf>
    <xf numFmtId="0" fontId="34" fillId="0" borderId="13" xfId="2" applyFont="1" applyBorder="1" applyAlignment="1">
      <alignment horizontal="center" vertical="center"/>
    </xf>
    <xf numFmtId="0" fontId="32" fillId="0" borderId="30" xfId="2" applyFont="1" applyBorder="1" applyAlignment="1">
      <alignment horizontal="center" vertical="center"/>
    </xf>
    <xf numFmtId="0" fontId="32" fillId="0" borderId="31" xfId="2" applyFont="1" applyBorder="1" applyAlignment="1">
      <alignment horizontal="center" vertical="center"/>
    </xf>
    <xf numFmtId="10" fontId="34" fillId="0" borderId="30" xfId="2" applyNumberFormat="1" applyFont="1" applyBorder="1" applyAlignment="1">
      <alignment horizontal="center" vertical="center"/>
    </xf>
    <xf numFmtId="0" fontId="34" fillId="0" borderId="36" xfId="2" applyFont="1" applyBorder="1" applyAlignment="1">
      <alignment horizontal="center" vertical="center"/>
    </xf>
    <xf numFmtId="0" fontId="32" fillId="0" borderId="4" xfId="2" applyFont="1" applyBorder="1" applyAlignment="1">
      <alignment horizontal="center" vertical="center"/>
    </xf>
    <xf numFmtId="0" fontId="32" fillId="0" borderId="7" xfId="2" applyFont="1" applyBorder="1" applyAlignment="1">
      <alignment horizontal="center" vertical="center"/>
    </xf>
    <xf numFmtId="0" fontId="32" fillId="0" borderId="5" xfId="2" applyFont="1" applyBorder="1" applyAlignment="1">
      <alignment horizontal="center" vertical="center"/>
    </xf>
    <xf numFmtId="0" fontId="32" fillId="0" borderId="8" xfId="2" applyFont="1" applyBorder="1" applyAlignment="1">
      <alignment horizontal="center" vertical="center"/>
    </xf>
    <xf numFmtId="0" fontId="34" fillId="0" borderId="39" xfId="2" applyFont="1" applyBorder="1" applyAlignment="1">
      <alignment horizontal="center" vertical="center"/>
    </xf>
    <xf numFmtId="0" fontId="34" fillId="0" borderId="40" xfId="2" applyFont="1" applyBorder="1" applyAlignment="1">
      <alignment horizontal="center" vertical="center"/>
    </xf>
    <xf numFmtId="0" fontId="34" fillId="0" borderId="41" xfId="2" applyFont="1" applyBorder="1" applyAlignment="1">
      <alignment horizontal="center" vertical="center"/>
    </xf>
    <xf numFmtId="0" fontId="34" fillId="0" borderId="28" xfId="2" applyFont="1" applyBorder="1" applyAlignment="1">
      <alignment horizontal="center" vertical="center"/>
    </xf>
    <xf numFmtId="0" fontId="34" fillId="0" borderId="29" xfId="2" applyFont="1" applyBorder="1" applyAlignment="1">
      <alignment horizontal="center" vertical="center"/>
    </xf>
    <xf numFmtId="0" fontId="10" fillId="0" borderId="7" xfId="4" applyFont="1" applyBorder="1" applyAlignment="1">
      <alignment horizontal="center" vertical="center"/>
    </xf>
    <xf numFmtId="0" fontId="10" fillId="0" borderId="7" xfId="4" applyBorder="1" applyAlignment="1">
      <alignment vertical="center"/>
    </xf>
    <xf numFmtId="0" fontId="29" fillId="0" borderId="0" xfId="4" applyFont="1" applyAlignment="1">
      <alignment horizontal="center" vertical="center"/>
    </xf>
    <xf numFmtId="0" fontId="10" fillId="0" borderId="0" xfId="4" applyFont="1" applyAlignment="1">
      <alignment horizontal="center" vertical="center"/>
    </xf>
    <xf numFmtId="0" fontId="10" fillId="0" borderId="1" xfId="4" applyFont="1" applyBorder="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center" wrapText="1"/>
    </xf>
    <xf numFmtId="0" fontId="10" fillId="0" borderId="33" xfId="2" applyBorder="1" applyAlignment="1">
      <alignment horizontal="left" vertical="center" wrapText="1"/>
    </xf>
    <xf numFmtId="0" fontId="10" fillId="0" borderId="28" xfId="2" applyBorder="1" applyAlignment="1">
      <alignment horizontal="left" vertical="center" wrapText="1"/>
    </xf>
    <xf numFmtId="0" fontId="10" fillId="0" borderId="31" xfId="2" applyFont="1" applyBorder="1" applyAlignment="1">
      <alignment horizontal="left" vertical="center" wrapText="1"/>
    </xf>
    <xf numFmtId="0" fontId="10" fillId="0" borderId="32" xfId="2" applyFont="1" applyBorder="1" applyAlignment="1">
      <alignment horizontal="left" vertical="center" wrapText="1"/>
    </xf>
    <xf numFmtId="0" fontId="10" fillId="0" borderId="0" xfId="2" applyAlignment="1">
      <alignment horizontal="right" vertical="center"/>
    </xf>
    <xf numFmtId="0" fontId="52" fillId="0" borderId="0" xfId="2" applyFont="1" applyBorder="1" applyAlignment="1">
      <alignment horizontal="center" vertical="center"/>
    </xf>
    <xf numFmtId="0" fontId="52" fillId="0" borderId="30" xfId="2" applyFont="1" applyBorder="1" applyAlignment="1">
      <alignment horizontal="center" vertical="center"/>
    </xf>
    <xf numFmtId="0" fontId="52" fillId="0" borderId="31" xfId="2" applyFont="1" applyBorder="1" applyAlignment="1">
      <alignment horizontal="center" vertical="center"/>
    </xf>
    <xf numFmtId="0" fontId="52" fillId="0" borderId="32" xfId="2" applyFont="1" applyBorder="1" applyAlignment="1">
      <alignment horizontal="center" vertical="center"/>
    </xf>
    <xf numFmtId="0" fontId="10" fillId="0" borderId="4" xfId="2" applyBorder="1" applyAlignment="1">
      <alignment horizontal="center" vertical="center"/>
    </xf>
    <xf numFmtId="0" fontId="10" fillId="0" borderId="5" xfId="2" applyBorder="1" applyAlignment="1">
      <alignment horizontal="center" vertical="center"/>
    </xf>
    <xf numFmtId="0" fontId="10" fillId="0" borderId="31" xfId="2" applyBorder="1" applyAlignment="1">
      <alignment horizontal="left" vertical="center" wrapText="1"/>
    </xf>
    <xf numFmtId="0" fontId="10" fillId="0" borderId="32" xfId="2" applyBorder="1" applyAlignment="1">
      <alignment horizontal="left" vertical="center" wrapText="1"/>
    </xf>
    <xf numFmtId="0" fontId="10" fillId="0" borderId="2" xfId="2" applyBorder="1" applyAlignment="1">
      <alignment horizontal="left" vertical="center" wrapText="1" indent="1"/>
    </xf>
    <xf numFmtId="0" fontId="10" fillId="0" borderId="28" xfId="2" applyBorder="1" applyAlignment="1">
      <alignment horizontal="left" vertical="center" indent="1"/>
    </xf>
    <xf numFmtId="0" fontId="3" fillId="0" borderId="31" xfId="2" applyFont="1" applyBorder="1" applyAlignment="1">
      <alignment horizontal="left" vertical="center" wrapText="1"/>
    </xf>
    <xf numFmtId="0" fontId="0" fillId="0" borderId="0" xfId="0" applyAlignment="1">
      <alignment vertical="center"/>
    </xf>
    <xf numFmtId="0" fontId="0" fillId="0" borderId="0" xfId="0" applyAlignment="1" applyProtection="1">
      <alignment horizontal="center" vertical="center"/>
      <protection locked="0"/>
    </xf>
    <xf numFmtId="0" fontId="76" fillId="0" borderId="30" xfId="0" applyFont="1" applyBorder="1" applyAlignment="1" applyProtection="1">
      <alignment horizontal="center" vertical="center"/>
    </xf>
    <xf numFmtId="0" fontId="76" fillId="0" borderId="31" xfId="0" applyFont="1" applyBorder="1" applyAlignment="1" applyProtection="1">
      <alignment horizontal="center" vertical="center"/>
    </xf>
    <xf numFmtId="0" fontId="76" fillId="0" borderId="32" xfId="0" applyFont="1" applyBorder="1" applyAlignment="1" applyProtection="1">
      <alignment horizontal="center" vertical="center"/>
    </xf>
    <xf numFmtId="0" fontId="67" fillId="0" borderId="0" xfId="0" applyFont="1" applyAlignment="1" applyProtection="1">
      <alignment vertical="center" shrinkToFit="1"/>
      <protection locked="0"/>
    </xf>
    <xf numFmtId="185" fontId="77" fillId="0" borderId="0" xfId="0" applyNumberFormat="1" applyFont="1" applyAlignment="1" applyProtection="1">
      <alignment horizontal="center" vertical="center" shrinkToFit="1"/>
    </xf>
    <xf numFmtId="187" fontId="77" fillId="0" borderId="0" xfId="0" applyNumberFormat="1" applyFont="1" applyAlignment="1" applyProtection="1">
      <alignment horizontal="center" vertical="center" shrinkToFit="1"/>
    </xf>
    <xf numFmtId="0" fontId="0" fillId="0" borderId="0" xfId="0" applyAlignment="1">
      <alignment horizontal="center" vertical="center"/>
    </xf>
    <xf numFmtId="0" fontId="67" fillId="0" borderId="135" xfId="0" applyFont="1" applyBorder="1" applyAlignment="1" applyProtection="1">
      <alignment vertical="center" wrapText="1"/>
      <protection locked="0"/>
    </xf>
    <xf numFmtId="0" fontId="67" fillId="0" borderId="136" xfId="0" applyFont="1" applyBorder="1" applyAlignment="1" applyProtection="1">
      <alignment vertical="center" wrapText="1"/>
      <protection locked="0"/>
    </xf>
    <xf numFmtId="0" fontId="67" fillId="0" borderId="137" xfId="0" applyFont="1" applyBorder="1" applyAlignment="1" applyProtection="1">
      <alignment vertical="center" wrapText="1"/>
      <protection locked="0"/>
    </xf>
    <xf numFmtId="0" fontId="67" fillId="0" borderId="138" xfId="0" applyFont="1" applyBorder="1" applyAlignment="1" applyProtection="1">
      <alignment vertical="center" wrapText="1"/>
      <protection locked="0"/>
    </xf>
    <xf numFmtId="0" fontId="67" fillId="0" borderId="0" xfId="0" applyFont="1" applyBorder="1" applyAlignment="1" applyProtection="1">
      <alignment vertical="center" wrapText="1"/>
      <protection locked="0"/>
    </xf>
    <xf numFmtId="0" fontId="67" fillId="0" borderId="139" xfId="0" applyFont="1" applyBorder="1" applyAlignment="1" applyProtection="1">
      <alignment vertical="center" wrapText="1"/>
      <protection locked="0"/>
    </xf>
    <xf numFmtId="0" fontId="67" fillId="0" borderId="140" xfId="0" applyFont="1" applyBorder="1" applyAlignment="1" applyProtection="1">
      <alignment vertical="center" wrapText="1"/>
      <protection locked="0"/>
    </xf>
    <xf numFmtId="0" fontId="67" fillId="0" borderId="141" xfId="0" applyFont="1" applyBorder="1" applyAlignment="1" applyProtection="1">
      <alignment vertical="center" wrapText="1"/>
      <protection locked="0"/>
    </xf>
    <xf numFmtId="0" fontId="67" fillId="0" borderId="142" xfId="0" applyFont="1" applyBorder="1" applyAlignment="1" applyProtection="1">
      <alignment vertical="center" wrapText="1"/>
      <protection locked="0"/>
    </xf>
    <xf numFmtId="0" fontId="10" fillId="0" borderId="31" xfId="0" applyFont="1" applyBorder="1" applyAlignment="1" applyProtection="1">
      <alignment vertical="center" shrinkToFit="1"/>
      <protection locked="0"/>
    </xf>
    <xf numFmtId="186" fontId="77" fillId="0" borderId="0" xfId="0" applyNumberFormat="1" applyFont="1" applyAlignment="1" applyProtection="1">
      <alignment horizontal="center" vertical="center" shrinkToFit="1"/>
    </xf>
    <xf numFmtId="184" fontId="67" fillId="0" borderId="118" xfId="0" applyNumberFormat="1" applyFont="1" applyBorder="1" applyAlignment="1" applyProtection="1">
      <alignment horizontal="center" vertical="center"/>
    </xf>
    <xf numFmtId="0" fontId="67" fillId="0" borderId="133" xfId="0" applyFont="1" applyBorder="1" applyAlignment="1" applyProtection="1">
      <alignment horizontal="center" vertical="center"/>
    </xf>
    <xf numFmtId="0" fontId="67" fillId="0" borderId="134" xfId="0" applyFont="1" applyBorder="1" applyAlignment="1" applyProtection="1">
      <alignment horizontal="center" vertical="center"/>
    </xf>
    <xf numFmtId="0" fontId="75" fillId="0" borderId="4"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03" xfId="0" applyBorder="1" applyAlignment="1" applyProtection="1">
      <alignment horizontal="center" vertical="center" textRotation="255" shrinkToFit="1"/>
      <protection locked="0"/>
    </xf>
    <xf numFmtId="0" fontId="0" fillId="0" borderId="118" xfId="0" applyBorder="1" applyAlignment="1" applyProtection="1">
      <alignment horizontal="center" vertical="center" textRotation="255" shrinkToFit="1"/>
      <protection locked="0"/>
    </xf>
    <xf numFmtId="0" fontId="0" fillId="0" borderId="124" xfId="0" applyBorder="1" applyAlignment="1" applyProtection="1">
      <alignment horizontal="center" vertical="center" shrinkToFit="1"/>
      <protection locked="0"/>
    </xf>
    <xf numFmtId="0" fontId="0" fillId="0" borderId="125" xfId="0" applyBorder="1" applyAlignment="1" applyProtection="1">
      <alignment horizontal="center" vertical="center" shrinkToFit="1"/>
      <protection locked="0"/>
    </xf>
    <xf numFmtId="0" fontId="0" fillId="0" borderId="131" xfId="0" applyBorder="1" applyAlignment="1" applyProtection="1">
      <alignment horizontal="center" vertical="center" shrinkToFit="1"/>
      <protection locked="0"/>
    </xf>
    <xf numFmtId="0" fontId="0" fillId="0" borderId="132" xfId="0" applyBorder="1" applyAlignment="1" applyProtection="1">
      <alignment horizontal="center" vertical="center" shrinkToFit="1"/>
      <protection locked="0"/>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67" fillId="5" borderId="30" xfId="0" applyFont="1" applyFill="1" applyBorder="1" applyAlignment="1" applyProtection="1">
      <alignment horizontal="center" vertical="center"/>
      <protection locked="0"/>
    </xf>
    <xf numFmtId="0" fontId="67" fillId="5" borderId="3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67" fillId="0" borderId="77"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0" fontId="67" fillId="0" borderId="79" xfId="0" applyFont="1" applyBorder="1" applyAlignment="1" applyProtection="1">
      <alignment horizontal="center" vertical="center" wrapText="1"/>
      <protection locked="0"/>
    </xf>
    <xf numFmtId="0" fontId="67" fillId="0" borderId="80" xfId="0" applyFont="1" applyBorder="1" applyAlignment="1" applyProtection="1">
      <alignment horizontal="center" vertical="center" wrapText="1"/>
      <protection locked="0"/>
    </xf>
    <xf numFmtId="0" fontId="67" fillId="0" borderId="0" xfId="0" applyFont="1" applyBorder="1" applyAlignment="1" applyProtection="1">
      <alignment horizontal="center" vertical="center" wrapText="1"/>
      <protection locked="0"/>
    </xf>
    <xf numFmtId="0" fontId="67" fillId="0" borderId="81" xfId="0" applyFont="1" applyBorder="1" applyAlignment="1" applyProtection="1">
      <alignment horizontal="center" vertical="center" wrapText="1"/>
      <protection locked="0"/>
    </xf>
    <xf numFmtId="0" fontId="67" fillId="0" borderId="82" xfId="0" applyFont="1" applyBorder="1" applyAlignment="1" applyProtection="1">
      <alignment horizontal="center" vertical="center" wrapText="1"/>
      <protection locked="0"/>
    </xf>
    <xf numFmtId="0" fontId="67" fillId="0" borderId="83" xfId="0" applyFont="1" applyBorder="1" applyAlignment="1" applyProtection="1">
      <alignment horizontal="center" vertical="center" wrapText="1"/>
      <protection locked="0"/>
    </xf>
    <xf numFmtId="0" fontId="67" fillId="0" borderId="84" xfId="0" applyFont="1" applyBorder="1" applyAlignment="1" applyProtection="1">
      <alignment horizontal="center" vertical="center" wrapText="1"/>
      <protection locked="0"/>
    </xf>
    <xf numFmtId="0" fontId="65" fillId="4" borderId="0" xfId="0" applyFont="1" applyFill="1" applyAlignment="1" applyProtection="1">
      <alignment horizontal="center" vertical="center"/>
      <protection locked="0"/>
    </xf>
    <xf numFmtId="0" fontId="66" fillId="0" borderId="0" xfId="0" applyFont="1" applyAlignment="1" applyProtection="1">
      <alignment horizontal="left" vertical="center" wrapText="1"/>
      <protection locked="0"/>
    </xf>
    <xf numFmtId="0" fontId="67" fillId="0" borderId="1" xfId="0" applyFont="1" applyBorder="1" applyAlignment="1" applyProtection="1">
      <alignment horizontal="center" vertical="center"/>
      <protection locked="0"/>
    </xf>
    <xf numFmtId="0" fontId="68" fillId="5" borderId="30" xfId="0" applyFont="1" applyFill="1" applyBorder="1" applyAlignment="1" applyProtection="1">
      <alignment horizontal="center" vertical="center"/>
      <protection locked="0"/>
    </xf>
    <xf numFmtId="0" fontId="68" fillId="5" borderId="31" xfId="0" applyFont="1" applyFill="1" applyBorder="1" applyAlignment="1" applyProtection="1">
      <alignment horizontal="center" vertical="center"/>
      <protection locked="0"/>
    </xf>
    <xf numFmtId="0" fontId="68" fillId="5" borderId="32" xfId="0" applyFont="1" applyFill="1" applyBorder="1" applyAlignment="1" applyProtection="1">
      <alignment horizontal="center" vertical="center"/>
      <protection locked="0"/>
    </xf>
    <xf numFmtId="0" fontId="67" fillId="0" borderId="30" xfId="0" applyFont="1" applyBorder="1" applyAlignment="1" applyProtection="1">
      <alignment horizontal="center" vertical="center"/>
      <protection locked="0"/>
    </xf>
    <xf numFmtId="0" fontId="67" fillId="0" borderId="31" xfId="0" applyFont="1" applyBorder="1" applyAlignment="1" applyProtection="1">
      <alignment horizontal="center" vertical="center"/>
      <protection locked="0"/>
    </xf>
    <xf numFmtId="0" fontId="67" fillId="0" borderId="32" xfId="0" applyFont="1" applyBorder="1" applyAlignment="1" applyProtection="1">
      <alignment horizontal="center" vertical="center"/>
      <protection locked="0"/>
    </xf>
    <xf numFmtId="181" fontId="69" fillId="5" borderId="30" xfId="0" applyNumberFormat="1" applyFont="1" applyFill="1" applyBorder="1" applyAlignment="1" applyProtection="1">
      <alignment horizontal="center" vertical="center"/>
      <protection locked="0"/>
    </xf>
    <xf numFmtId="181" fontId="69" fillId="5" borderId="31" xfId="0" applyNumberFormat="1" applyFont="1" applyFill="1" applyBorder="1" applyAlignment="1" applyProtection="1">
      <alignment horizontal="center" vertical="center"/>
      <protection locked="0"/>
    </xf>
    <xf numFmtId="181" fontId="69" fillId="5" borderId="32" xfId="0" applyNumberFormat="1" applyFont="1" applyFill="1" applyBorder="1" applyAlignment="1" applyProtection="1">
      <alignment horizontal="center" vertical="center"/>
      <protection locked="0"/>
    </xf>
    <xf numFmtId="0" fontId="67" fillId="0" borderId="30" xfId="0" applyFont="1" applyBorder="1" applyAlignment="1" applyProtection="1">
      <alignment horizontal="center" vertical="center" shrinkToFit="1"/>
      <protection locked="0"/>
    </xf>
    <xf numFmtId="0" fontId="67" fillId="0" borderId="31" xfId="0" applyFont="1" applyBorder="1" applyAlignment="1" applyProtection="1">
      <alignment horizontal="center" vertical="center" shrinkToFit="1"/>
      <protection locked="0"/>
    </xf>
    <xf numFmtId="0" fontId="67" fillId="0" borderId="32" xfId="0" applyFont="1" applyBorder="1" applyAlignment="1" applyProtection="1">
      <alignment horizontal="center" vertical="center" shrinkToFit="1"/>
      <protection locked="0"/>
    </xf>
    <xf numFmtId="0" fontId="70" fillId="5" borderId="30" xfId="0" applyFont="1" applyFill="1" applyBorder="1" applyAlignment="1" applyProtection="1">
      <alignment horizontal="center" vertical="center"/>
      <protection locked="0"/>
    </xf>
    <xf numFmtId="0" fontId="70" fillId="5" borderId="32" xfId="0" applyFont="1" applyFill="1" applyBorder="1" applyAlignment="1" applyProtection="1">
      <alignment horizontal="center" vertical="center"/>
      <protection locked="0"/>
    </xf>
    <xf numFmtId="0" fontId="71" fillId="0" borderId="0" xfId="0" applyFont="1" applyAlignment="1" applyProtection="1">
      <alignment horizontal="left" vertical="top" wrapText="1"/>
      <protection locked="0"/>
    </xf>
    <xf numFmtId="0" fontId="67" fillId="5" borderId="1" xfId="0" applyFont="1" applyFill="1" applyBorder="1" applyAlignment="1" applyProtection="1">
      <alignment horizontal="center" vertical="center"/>
      <protection locked="0"/>
    </xf>
    <xf numFmtId="0" fontId="30" fillId="0" borderId="0" xfId="1" applyFont="1" applyAlignment="1">
      <alignment horizontal="left"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2" fillId="0" borderId="31" xfId="1" applyBorder="1" applyAlignment="1">
      <alignment horizontal="center" vertical="center"/>
    </xf>
    <xf numFmtId="0" fontId="2" fillId="0" borderId="0" xfId="1" applyAlignment="1">
      <alignment vertical="center"/>
    </xf>
    <xf numFmtId="0" fontId="52" fillId="0" borderId="0" xfId="1" applyFont="1" applyBorder="1" applyAlignment="1">
      <alignment horizontal="center" vertical="center"/>
    </xf>
    <xf numFmtId="0" fontId="2" fillId="0" borderId="0" xfId="1" applyAlignment="1">
      <alignment horizontal="center" vertical="center"/>
    </xf>
    <xf numFmtId="0" fontId="52" fillId="0" borderId="30" xfId="1" applyFont="1" applyBorder="1" applyAlignment="1">
      <alignment horizontal="center" vertical="center"/>
    </xf>
    <xf numFmtId="0" fontId="52" fillId="0" borderId="31" xfId="1" applyFont="1" applyBorder="1" applyAlignment="1">
      <alignment horizontal="center" vertical="center"/>
    </xf>
    <xf numFmtId="0" fontId="52" fillId="0" borderId="32" xfId="1" applyFont="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7" fillId="0" borderId="1" xfId="1" applyFont="1" applyFill="1" applyBorder="1" applyAlignment="1">
      <alignment horizontal="center" vertical="center"/>
    </xf>
    <xf numFmtId="0" fontId="7" fillId="0" borderId="30" xfId="1" applyFont="1" applyFill="1" applyBorder="1" applyAlignment="1">
      <alignment horizontal="center" vertical="center"/>
    </xf>
    <xf numFmtId="58" fontId="7" fillId="0" borderId="30" xfId="1" applyNumberFormat="1" applyFont="1" applyFill="1" applyBorder="1" applyAlignment="1">
      <alignment horizontal="center" vertical="center"/>
    </xf>
    <xf numFmtId="58" fontId="7" fillId="0" borderId="32" xfId="1" applyNumberFormat="1" applyFont="1" applyFill="1" applyBorder="1" applyAlignment="1">
      <alignment horizontal="center" vertical="center"/>
    </xf>
    <xf numFmtId="58" fontId="7" fillId="0" borderId="3" xfId="1" applyNumberFormat="1" applyFont="1" applyFill="1" applyBorder="1" applyAlignment="1">
      <alignment horizontal="center" vertical="center"/>
    </xf>
    <xf numFmtId="0" fontId="7" fillId="0" borderId="5"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1" xfId="1" applyFont="1" applyBorder="1" applyAlignment="1">
      <alignment horizontal="center" vertical="center"/>
    </xf>
    <xf numFmtId="0" fontId="7" fillId="0" borderId="30" xfId="1" applyFont="1" applyBorder="1" applyAlignment="1">
      <alignment horizontal="center" vertical="center"/>
    </xf>
    <xf numFmtId="0" fontId="6" fillId="0" borderId="0" xfId="1" applyFont="1" applyAlignment="1">
      <alignment horizontal="center" vertical="center" wrapText="1"/>
    </xf>
    <xf numFmtId="0" fontId="82" fillId="0" borderId="0" xfId="1" applyFont="1" applyBorder="1" applyAlignment="1">
      <alignment horizontal="left" vertical="center" wrapText="1"/>
    </xf>
    <xf numFmtId="9" fontId="3" fillId="0" borderId="0" xfId="1" applyNumberFormat="1" applyFont="1" applyBorder="1" applyAlignment="1">
      <alignment horizontal="center" vertical="center"/>
    </xf>
    <xf numFmtId="0" fontId="3" fillId="0" borderId="0" xfId="1" applyFont="1" applyBorder="1" applyAlignment="1">
      <alignment horizontal="center" vertical="center"/>
    </xf>
    <xf numFmtId="0" fontId="7" fillId="0" borderId="1" xfId="1" applyFont="1" applyBorder="1" applyAlignment="1">
      <alignment horizontal="center" vertical="center" wrapText="1"/>
    </xf>
    <xf numFmtId="0" fontId="7" fillId="0" borderId="3" xfId="1" applyFont="1" applyBorder="1" applyAlignment="1">
      <alignment horizontal="right" vertical="center"/>
    </xf>
    <xf numFmtId="0" fontId="7" fillId="0" borderId="4" xfId="1" applyFont="1" applyBorder="1" applyAlignment="1">
      <alignment horizontal="right" vertical="center"/>
    </xf>
    <xf numFmtId="0" fontId="7" fillId="0" borderId="5" xfId="1" applyFont="1" applyBorder="1" applyAlignment="1">
      <alignment horizontal="right" vertical="center"/>
    </xf>
    <xf numFmtId="0" fontId="7" fillId="0" borderId="9" xfId="1" applyFont="1" applyBorder="1" applyAlignment="1">
      <alignment horizontal="right" vertical="center"/>
    </xf>
    <xf numFmtId="0" fontId="7" fillId="0" borderId="0" xfId="1" applyFont="1" applyBorder="1" applyAlignment="1">
      <alignment horizontal="right" vertical="center"/>
    </xf>
    <xf numFmtId="0" fontId="7" fillId="0" borderId="10" xfId="1" applyFont="1" applyBorder="1" applyAlignment="1">
      <alignment horizontal="right" vertical="center"/>
    </xf>
    <xf numFmtId="0" fontId="7" fillId="0" borderId="6" xfId="1" applyFont="1" applyBorder="1" applyAlignment="1">
      <alignment horizontal="right" vertical="center"/>
    </xf>
    <xf numFmtId="0" fontId="7" fillId="0" borderId="7" xfId="1" applyFont="1" applyBorder="1" applyAlignment="1">
      <alignment horizontal="right" vertical="center"/>
    </xf>
    <xf numFmtId="0" fontId="7" fillId="0" borderId="8" xfId="1" applyFont="1" applyBorder="1" applyAlignment="1">
      <alignment horizontal="right" vertical="center"/>
    </xf>
    <xf numFmtId="0" fontId="7" fillId="0" borderId="32" xfId="1" applyNumberFormat="1" applyFont="1" applyFill="1" applyBorder="1" applyAlignment="1">
      <alignment horizontal="center" vertical="center"/>
    </xf>
    <xf numFmtId="58" fontId="7" fillId="0" borderId="1" xfId="1" applyNumberFormat="1" applyFont="1" applyFill="1" applyBorder="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center"/>
    </xf>
    <xf numFmtId="0" fontId="10" fillId="0" borderId="0" xfId="2" applyAlignment="1">
      <alignment horizontal="distributed" vertical="center"/>
    </xf>
    <xf numFmtId="0" fontId="10" fillId="0" borderId="7" xfId="2" applyBorder="1" applyAlignment="1">
      <alignment vertical="center"/>
    </xf>
    <xf numFmtId="0" fontId="10" fillId="0" borderId="0" xfId="2" applyBorder="1" applyAlignment="1">
      <alignment horizontal="center" vertical="center"/>
    </xf>
    <xf numFmtId="0" fontId="10" fillId="0" borderId="31" xfId="2" applyBorder="1" applyAlignment="1">
      <alignment horizontal="distributed" vertical="center"/>
    </xf>
    <xf numFmtId="0" fontId="10" fillId="0" borderId="4" xfId="2" applyBorder="1" applyAlignment="1">
      <alignment horizontal="distributed" vertical="center"/>
    </xf>
    <xf numFmtId="0" fontId="10" fillId="0" borderId="7" xfId="2" applyBorder="1" applyAlignment="1">
      <alignment horizontal="distributed" vertical="center"/>
    </xf>
    <xf numFmtId="0" fontId="10" fillId="0" borderId="0" xfId="2" applyBorder="1" applyAlignment="1">
      <alignment horizontal="distributed" vertical="center"/>
    </xf>
    <xf numFmtId="0" fontId="10" fillId="0" borderId="30" xfId="2" applyBorder="1" applyAlignment="1">
      <alignment horizontal="center" vertical="center"/>
    </xf>
    <xf numFmtId="0" fontId="83" fillId="0" borderId="0" xfId="2" applyFont="1" applyAlignment="1">
      <alignment horizontal="center" vertical="center"/>
    </xf>
    <xf numFmtId="0" fontId="10" fillId="0" borderId="3" xfId="2" applyBorder="1" applyAlignment="1">
      <alignment horizontal="center" vertical="center" textRotation="255"/>
    </xf>
    <xf numFmtId="0" fontId="10" fillId="0" borderId="5" xfId="2" applyBorder="1" applyAlignment="1">
      <alignment horizontal="center" vertical="center" textRotation="255"/>
    </xf>
    <xf numFmtId="0" fontId="10" fillId="0" borderId="9" xfId="2" applyBorder="1" applyAlignment="1">
      <alignment horizontal="center" vertical="center" textRotation="255"/>
    </xf>
    <xf numFmtId="0" fontId="10" fillId="0" borderId="10" xfId="2" applyBorder="1" applyAlignment="1">
      <alignment horizontal="center" vertical="center" textRotation="255"/>
    </xf>
    <xf numFmtId="0" fontId="10" fillId="0" borderId="6" xfId="2" applyBorder="1" applyAlignment="1">
      <alignment horizontal="center" vertical="center" textRotation="255"/>
    </xf>
    <xf numFmtId="0" fontId="10" fillId="0" borderId="8" xfId="2" applyBorder="1" applyAlignment="1">
      <alignment horizontal="center" vertical="center" textRotation="255"/>
    </xf>
    <xf numFmtId="0" fontId="0" fillId="0" borderId="1" xfId="6" applyFont="1" applyBorder="1" applyAlignment="1">
      <alignment horizontal="center" vertical="center"/>
    </xf>
    <xf numFmtId="0" fontId="0" fillId="0" borderId="1" xfId="6" applyFont="1" applyBorder="1" applyAlignment="1">
      <alignment horizontal="left" vertical="center" wrapText="1"/>
    </xf>
    <xf numFmtId="0" fontId="0" fillId="0" borderId="1" xfId="6" applyFont="1" applyBorder="1" applyAlignment="1">
      <alignment horizontal="left" vertical="top" wrapText="1"/>
    </xf>
    <xf numFmtId="0" fontId="0" fillId="0" borderId="1" xfId="6" applyFont="1" applyFill="1" applyBorder="1" applyAlignment="1">
      <alignment horizontal="left" vertical="center" wrapText="1"/>
    </xf>
    <xf numFmtId="0" fontId="0" fillId="0" borderId="0" xfId="6" applyFont="1" applyAlignment="1">
      <alignment horizontal="left" vertical="top" wrapText="1"/>
    </xf>
    <xf numFmtId="0" fontId="0" fillId="0" borderId="30" xfId="6" applyFont="1" applyBorder="1" applyAlignment="1">
      <alignment horizontal="left" vertical="center"/>
    </xf>
    <xf numFmtId="0" fontId="0" fillId="0" borderId="31" xfId="6" applyFont="1" applyBorder="1" applyAlignment="1">
      <alignment horizontal="left" vertical="center"/>
    </xf>
    <xf numFmtId="0" fontId="0" fillId="0" borderId="32" xfId="6" applyFont="1" applyBorder="1" applyAlignment="1">
      <alignment horizontal="left" vertical="center"/>
    </xf>
    <xf numFmtId="0" fontId="80" fillId="0" borderId="30" xfId="6" applyFont="1" applyBorder="1" applyAlignment="1">
      <alignment horizontal="left" vertical="center"/>
    </xf>
    <xf numFmtId="0" fontId="80" fillId="0" borderId="31" xfId="6" applyFont="1" applyBorder="1" applyAlignment="1">
      <alignment horizontal="left" vertical="center"/>
    </xf>
    <xf numFmtId="0" fontId="80" fillId="0" borderId="32" xfId="6" applyFont="1" applyBorder="1" applyAlignment="1">
      <alignment horizontal="left" vertical="center"/>
    </xf>
    <xf numFmtId="0" fontId="80" fillId="0" borderId="1" xfId="6" applyFont="1" applyBorder="1" applyAlignment="1">
      <alignment horizontal="center" vertical="center"/>
    </xf>
    <xf numFmtId="0" fontId="0" fillId="0" borderId="1" xfId="6" applyFont="1" applyBorder="1" applyAlignment="1">
      <alignment horizontal="center" vertical="center" wrapText="1"/>
    </xf>
    <xf numFmtId="58" fontId="0" fillId="0" borderId="1" xfId="6" applyNumberFormat="1" applyFont="1" applyBorder="1" applyAlignment="1">
      <alignment horizontal="center" vertical="center"/>
    </xf>
    <xf numFmtId="58" fontId="0" fillId="0" borderId="0" xfId="0" applyNumberFormat="1" applyAlignment="1"/>
    <xf numFmtId="0" fontId="0" fillId="0" borderId="0" xfId="0" applyAlignment="1"/>
    <xf numFmtId="0" fontId="80" fillId="0" borderId="0" xfId="6" applyFont="1" applyAlignment="1">
      <alignment vertical="center"/>
    </xf>
    <xf numFmtId="0" fontId="0" fillId="0" borderId="0" xfId="6" applyFont="1" applyAlignment="1">
      <alignment horizontal="center" vertical="center"/>
    </xf>
    <xf numFmtId="0" fontId="2" fillId="0" borderId="1" xfId="1" applyFont="1" applyBorder="1" applyAlignment="1">
      <alignment horizontal="center" vertical="center"/>
    </xf>
    <xf numFmtId="0" fontId="89" fillId="0" borderId="0" xfId="1" applyFont="1" applyBorder="1" applyAlignment="1">
      <alignment horizontal="center" vertical="center"/>
    </xf>
    <xf numFmtId="0" fontId="2" fillId="0" borderId="30" xfId="1" applyFont="1" applyBorder="1" applyAlignment="1">
      <alignment horizontal="center" vertical="center"/>
    </xf>
    <xf numFmtId="0" fontId="2" fillId="0" borderId="32" xfId="1" applyFont="1" applyBorder="1" applyAlignment="1">
      <alignment horizontal="center" vertical="center"/>
    </xf>
    <xf numFmtId="0" fontId="2" fillId="0" borderId="0" xfId="1" applyFont="1" applyAlignment="1">
      <alignment vertical="center" wrapText="1"/>
    </xf>
    <xf numFmtId="0" fontId="107" fillId="0" borderId="0" xfId="0" applyFont="1" applyFill="1" applyBorder="1" applyAlignment="1">
      <alignment horizontal="center" vertical="center"/>
    </xf>
    <xf numFmtId="0" fontId="107" fillId="0" borderId="23" xfId="0" applyFont="1" applyFill="1" applyBorder="1" applyAlignment="1">
      <alignment horizontal="center" vertical="center"/>
    </xf>
    <xf numFmtId="0" fontId="105" fillId="3" borderId="0" xfId="0" applyFont="1" applyFill="1" applyBorder="1" applyAlignment="1" applyProtection="1">
      <alignment horizontal="center" vertical="center"/>
      <protection locked="0"/>
    </xf>
    <xf numFmtId="0" fontId="91" fillId="3" borderId="0" xfId="0" applyFont="1" applyFill="1" applyBorder="1" applyAlignment="1" applyProtection="1">
      <alignment horizontal="center" vertical="center"/>
      <protection locked="0"/>
    </xf>
    <xf numFmtId="0" fontId="105" fillId="8" borderId="0" xfId="0" applyFont="1" applyFill="1" applyBorder="1" applyAlignment="1" applyProtection="1">
      <alignment horizontal="center" vertical="center"/>
      <protection locked="0"/>
    </xf>
    <xf numFmtId="0" fontId="91" fillId="8" borderId="0" xfId="0" applyFont="1" applyFill="1" applyBorder="1" applyAlignment="1" applyProtection="1">
      <alignment horizontal="center" vertical="center"/>
      <protection locked="0"/>
    </xf>
    <xf numFmtId="0" fontId="105" fillId="0" borderId="0" xfId="0" applyFont="1" applyFill="1" applyBorder="1" applyAlignment="1">
      <alignment horizontal="center" vertical="center"/>
    </xf>
    <xf numFmtId="0" fontId="105" fillId="8" borderId="0" xfId="0" applyFont="1" applyFill="1" applyBorder="1" applyAlignment="1">
      <alignment vertical="center" shrinkToFit="1"/>
    </xf>
    <xf numFmtId="0" fontId="105" fillId="8" borderId="23" xfId="0" applyFont="1" applyFill="1" applyBorder="1" applyAlignment="1">
      <alignment vertical="center" shrinkToFit="1"/>
    </xf>
    <xf numFmtId="0" fontId="105" fillId="0" borderId="0" xfId="0" applyFont="1" applyFill="1" applyBorder="1" applyAlignment="1">
      <alignment horizontal="center" vertical="center" wrapText="1"/>
    </xf>
    <xf numFmtId="0" fontId="108" fillId="0" borderId="0" xfId="0" applyFont="1" applyFill="1" applyBorder="1" applyAlignment="1">
      <alignment horizontal="center" vertical="center"/>
    </xf>
    <xf numFmtId="0" fontId="105" fillId="8" borderId="0" xfId="0" applyFont="1" applyFill="1" applyBorder="1" applyAlignment="1" applyProtection="1">
      <alignment vertical="center" shrinkToFit="1"/>
      <protection locked="0"/>
    </xf>
    <xf numFmtId="0" fontId="108" fillId="0" borderId="0" xfId="0" applyFont="1" applyFill="1" applyBorder="1" applyAlignment="1" applyProtection="1">
      <alignment horizontal="center" vertical="center" shrinkToFit="1"/>
      <protection locked="0"/>
    </xf>
    <xf numFmtId="0" fontId="105" fillId="3" borderId="0" xfId="0" applyFont="1" applyFill="1" applyBorder="1" applyAlignment="1">
      <alignment horizontal="left" vertical="center" wrapText="1"/>
    </xf>
    <xf numFmtId="0" fontId="95" fillId="0" borderId="1" xfId="0" applyFont="1" applyFill="1" applyBorder="1" applyAlignment="1" applyProtection="1">
      <alignment horizontal="left" vertical="center"/>
      <protection locked="0"/>
    </xf>
    <xf numFmtId="49" fontId="95" fillId="0" borderId="0" xfId="0" applyNumberFormat="1" applyFont="1" applyFill="1" applyAlignment="1">
      <alignment horizontal="left" vertical="center" wrapText="1"/>
    </xf>
    <xf numFmtId="49" fontId="90" fillId="0" borderId="0" xfId="0" applyNumberFormat="1" applyFont="1" applyFill="1" applyAlignment="1">
      <alignment horizontal="left" vertical="center" wrapText="1"/>
    </xf>
    <xf numFmtId="49" fontId="90" fillId="0" borderId="0" xfId="0" applyNumberFormat="1" applyFont="1" applyFill="1" applyAlignment="1">
      <alignment horizontal="left" vertical="top" wrapText="1"/>
    </xf>
    <xf numFmtId="0" fontId="102" fillId="7" borderId="3" xfId="0" applyFont="1" applyFill="1" applyBorder="1" applyAlignment="1">
      <alignment horizontal="center" vertical="center" wrapText="1"/>
    </xf>
    <xf numFmtId="0" fontId="102" fillId="7" borderId="4" xfId="0" applyFont="1" applyFill="1" applyBorder="1" applyAlignment="1">
      <alignment horizontal="center" vertical="center" wrapText="1"/>
    </xf>
    <xf numFmtId="0" fontId="102" fillId="7" borderId="5" xfId="0" applyFont="1" applyFill="1" applyBorder="1" applyAlignment="1">
      <alignment horizontal="center" vertical="center" wrapText="1"/>
    </xf>
    <xf numFmtId="0" fontId="101" fillId="7" borderId="154" xfId="0" applyFont="1" applyFill="1" applyBorder="1" applyAlignment="1">
      <alignment horizontal="center" vertical="center"/>
    </xf>
    <xf numFmtId="0" fontId="101" fillId="7" borderId="155" xfId="0" applyFont="1" applyFill="1" applyBorder="1" applyAlignment="1">
      <alignment horizontal="center" vertical="center"/>
    </xf>
    <xf numFmtId="0" fontId="101" fillId="7" borderId="156" xfId="0" applyFont="1" applyFill="1" applyBorder="1" applyAlignment="1">
      <alignment horizontal="center" vertical="center"/>
    </xf>
    <xf numFmtId="0" fontId="101" fillId="3" borderId="158" xfId="0" applyFont="1" applyFill="1" applyBorder="1" applyAlignment="1">
      <alignment horizontal="left" vertical="center"/>
    </xf>
    <xf numFmtId="0" fontId="101" fillId="3" borderId="34" xfId="0" applyFont="1" applyFill="1" applyBorder="1" applyAlignment="1">
      <alignment horizontal="left" vertical="center"/>
    </xf>
    <xf numFmtId="0" fontId="101" fillId="0" borderId="145" xfId="0" applyFont="1" applyFill="1" applyBorder="1" applyAlignment="1">
      <alignment horizontal="left" vertical="center" wrapText="1"/>
    </xf>
    <xf numFmtId="0" fontId="101" fillId="0" borderId="20" xfId="0" applyFont="1" applyFill="1" applyBorder="1" applyAlignment="1">
      <alignment horizontal="left" vertical="center" wrapText="1"/>
    </xf>
    <xf numFmtId="0" fontId="101" fillId="0" borderId="21" xfId="0" applyFont="1" applyFill="1" applyBorder="1" applyAlignment="1">
      <alignment horizontal="left" vertical="center" wrapText="1"/>
    </xf>
    <xf numFmtId="0" fontId="101" fillId="3" borderId="155" xfId="0" applyFont="1" applyFill="1" applyBorder="1" applyAlignment="1">
      <alignment horizontal="left" vertical="center" wrapText="1"/>
    </xf>
    <xf numFmtId="0" fontId="101" fillId="3" borderId="156" xfId="0" applyFont="1" applyFill="1" applyBorder="1" applyAlignment="1">
      <alignment horizontal="left" vertical="center" wrapText="1"/>
    </xf>
    <xf numFmtId="0" fontId="101" fillId="0" borderId="154" xfId="0" applyFont="1" applyFill="1" applyBorder="1" applyAlignment="1">
      <alignment horizontal="center" vertical="center" wrapText="1"/>
    </xf>
    <xf numFmtId="0" fontId="101" fillId="0" borderId="155" xfId="0" applyFont="1" applyFill="1" applyBorder="1" applyAlignment="1">
      <alignment horizontal="center" vertical="center" wrapText="1"/>
    </xf>
    <xf numFmtId="0" fontId="101" fillId="0" borderId="159" xfId="0" applyFont="1" applyFill="1" applyBorder="1" applyAlignment="1">
      <alignment horizontal="center" vertical="center" wrapText="1"/>
    </xf>
    <xf numFmtId="0" fontId="106" fillId="3" borderId="0" xfId="0" applyFont="1" applyFill="1" applyAlignment="1">
      <alignment horizontal="left" vertical="center" wrapText="1"/>
    </xf>
    <xf numFmtId="0" fontId="95" fillId="0" borderId="124" xfId="0" applyFont="1" applyFill="1" applyBorder="1" applyAlignment="1">
      <alignment horizontal="center" vertical="center" wrapText="1"/>
    </xf>
    <xf numFmtId="0" fontId="95" fillId="0" borderId="152" xfId="0" applyFont="1" applyFill="1" applyBorder="1" applyAlignment="1">
      <alignment horizontal="center" vertical="center" wrapText="1"/>
    </xf>
    <xf numFmtId="0" fontId="95" fillId="0" borderId="125" xfId="0" applyFont="1" applyFill="1" applyBorder="1" applyAlignment="1">
      <alignment horizontal="center" vertical="center" wrapText="1"/>
    </xf>
    <xf numFmtId="0" fontId="95" fillId="0" borderId="152" xfId="0" applyFont="1" applyFill="1" applyBorder="1" applyAlignment="1" applyProtection="1">
      <alignment horizontal="left" vertical="center"/>
      <protection locked="0"/>
    </xf>
    <xf numFmtId="0" fontId="95" fillId="0" borderId="125" xfId="0" applyFont="1" applyFill="1" applyBorder="1" applyAlignment="1" applyProtection="1">
      <alignment horizontal="left" vertical="center"/>
      <protection locked="0"/>
    </xf>
    <xf numFmtId="0" fontId="95" fillId="0" borderId="9"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0" xfId="0" applyFont="1" applyFill="1" applyBorder="1" applyAlignment="1">
      <alignment horizontal="center" vertical="center" wrapText="1"/>
    </xf>
    <xf numFmtId="0" fontId="95" fillId="0" borderId="7" xfId="0" applyFont="1" applyFill="1" applyBorder="1" applyAlignment="1" applyProtection="1">
      <alignment vertical="center"/>
      <protection locked="0"/>
    </xf>
    <xf numFmtId="0" fontId="95" fillId="0" borderId="8" xfId="0" applyFont="1" applyFill="1" applyBorder="1" applyAlignment="1" applyProtection="1">
      <alignment vertical="center"/>
      <protection locked="0"/>
    </xf>
    <xf numFmtId="0" fontId="95" fillId="0" borderId="1" xfId="0" applyFont="1" applyFill="1" applyBorder="1" applyAlignment="1" applyProtection="1">
      <alignment horizontal="center" vertical="center"/>
      <protection locked="0"/>
    </xf>
    <xf numFmtId="0" fontId="95" fillId="0" borderId="32" xfId="0" applyFont="1" applyFill="1" applyBorder="1" applyAlignment="1">
      <alignment horizontal="center" vertical="center"/>
    </xf>
    <xf numFmtId="0" fontId="95" fillId="0" borderId="1" xfId="0" applyFont="1" applyFill="1" applyBorder="1" applyAlignment="1">
      <alignment horizontal="center" vertical="center"/>
    </xf>
    <xf numFmtId="0" fontId="95" fillId="0" borderId="1" xfId="0" applyFont="1" applyFill="1" applyBorder="1" applyAlignment="1" applyProtection="1">
      <alignment vertical="center"/>
      <protection locked="0"/>
    </xf>
    <xf numFmtId="0" fontId="95" fillId="0" borderId="3" xfId="0" applyFont="1" applyFill="1" applyBorder="1" applyAlignment="1">
      <alignment horizontal="center" vertical="center" wrapText="1"/>
    </xf>
    <xf numFmtId="0" fontId="95" fillId="0" borderId="4" xfId="0" applyFont="1" applyFill="1" applyBorder="1" applyAlignment="1">
      <alignment horizontal="center" vertical="center" wrapText="1"/>
    </xf>
    <xf numFmtId="0" fontId="95" fillId="0" borderId="5" xfId="0" applyFont="1" applyFill="1" applyBorder="1" applyAlignment="1">
      <alignment horizontal="center" vertical="center" wrapText="1"/>
    </xf>
    <xf numFmtId="0" fontId="95" fillId="0" borderId="4" xfId="0" applyNumberFormat="1" applyFont="1" applyFill="1" applyBorder="1" applyAlignment="1" applyProtection="1">
      <alignment horizontal="center" vertical="center"/>
      <protection locked="0"/>
    </xf>
    <xf numFmtId="0" fontId="95" fillId="0" borderId="5" xfId="0" applyNumberFormat="1" applyFont="1" applyFill="1" applyBorder="1" applyAlignment="1" applyProtection="1">
      <alignment horizontal="center" vertical="center"/>
      <protection locked="0"/>
    </xf>
    <xf numFmtId="0" fontId="95" fillId="0" borderId="9"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0" xfId="0" applyFont="1" applyFill="1" applyBorder="1" applyAlignment="1" applyProtection="1">
      <alignment vertical="center"/>
      <protection locked="0"/>
    </xf>
    <xf numFmtId="0" fontId="95" fillId="0" borderId="6" xfId="0" applyFont="1" applyFill="1" applyBorder="1" applyAlignment="1" applyProtection="1">
      <alignment vertical="center"/>
      <protection locked="0"/>
    </xf>
    <xf numFmtId="0" fontId="95" fillId="0" borderId="30" xfId="0" applyFont="1" applyFill="1" applyBorder="1" applyAlignment="1">
      <alignment horizontal="center" vertical="center"/>
    </xf>
    <xf numFmtId="0" fontId="95" fillId="0" borderId="31" xfId="0" applyFont="1" applyFill="1" applyBorder="1" applyAlignment="1">
      <alignment horizontal="center" vertical="center"/>
    </xf>
    <xf numFmtId="0" fontId="95" fillId="0" borderId="30" xfId="0" applyFont="1" applyFill="1" applyBorder="1" applyAlignment="1" applyProtection="1">
      <alignment horizontal="center" vertical="center"/>
      <protection locked="0"/>
    </xf>
    <xf numFmtId="0" fontId="95" fillId="0" borderId="31" xfId="0" applyFont="1" applyFill="1" applyBorder="1" applyAlignment="1" applyProtection="1">
      <alignment horizontal="center" vertical="center"/>
      <protection locked="0"/>
    </xf>
    <xf numFmtId="0" fontId="95" fillId="0" borderId="32" xfId="0" applyFont="1" applyFill="1" applyBorder="1" applyAlignment="1" applyProtection="1">
      <alignment horizontal="center" vertical="center"/>
      <protection locked="0"/>
    </xf>
    <xf numFmtId="0" fontId="92" fillId="0" borderId="9" xfId="0" applyFont="1" applyFill="1" applyBorder="1" applyAlignment="1">
      <alignment horizontal="center" vertical="center" wrapText="1"/>
    </xf>
    <xf numFmtId="0" fontId="92" fillId="0" borderId="0" xfId="0" applyFont="1" applyFill="1" applyBorder="1" applyAlignment="1">
      <alignment horizontal="center" vertical="center" wrapText="1"/>
    </xf>
    <xf numFmtId="0" fontId="92" fillId="0" borderId="10" xfId="0" applyFont="1" applyFill="1" applyBorder="1" applyAlignment="1">
      <alignment horizontal="center" vertical="center" wrapText="1"/>
    </xf>
    <xf numFmtId="0" fontId="92" fillId="0" borderId="7" xfId="0" applyFont="1" applyFill="1" applyBorder="1" applyAlignment="1" applyProtection="1">
      <alignment vertical="center"/>
      <protection locked="0"/>
    </xf>
    <xf numFmtId="0" fontId="92" fillId="0" borderId="8" xfId="0" applyFont="1" applyFill="1" applyBorder="1" applyAlignment="1" applyProtection="1">
      <alignment vertical="center"/>
      <protection locked="0"/>
    </xf>
    <xf numFmtId="0" fontId="92" fillId="0" borderId="124" xfId="0" applyFont="1" applyFill="1" applyBorder="1" applyAlignment="1">
      <alignment horizontal="center" vertical="center"/>
    </xf>
    <xf numFmtId="0" fontId="92" fillId="0" borderId="152" xfId="0" applyFont="1" applyFill="1" applyBorder="1" applyAlignment="1">
      <alignment horizontal="center" vertical="center"/>
    </xf>
    <xf numFmtId="0" fontId="92" fillId="0" borderId="125" xfId="0" applyFont="1" applyFill="1" applyBorder="1" applyAlignment="1">
      <alignment horizontal="center" vertical="center"/>
    </xf>
    <xf numFmtId="0" fontId="92" fillId="0" borderId="152" xfId="0" applyFont="1" applyFill="1" applyBorder="1" applyAlignment="1" applyProtection="1">
      <alignment vertical="center"/>
      <protection locked="0"/>
    </xf>
    <xf numFmtId="0" fontId="92" fillId="0" borderId="125" xfId="0" applyFont="1" applyFill="1" applyBorder="1" applyAlignment="1" applyProtection="1">
      <alignment vertical="center"/>
      <protection locked="0"/>
    </xf>
    <xf numFmtId="0" fontId="95" fillId="0" borderId="6" xfId="0" applyFont="1" applyFill="1" applyBorder="1" applyAlignment="1">
      <alignment horizontal="center" vertical="center"/>
    </xf>
    <xf numFmtId="0" fontId="95" fillId="0" borderId="7" xfId="0" applyFont="1" applyFill="1" applyBorder="1" applyAlignment="1">
      <alignment horizontal="center" vertical="center"/>
    </xf>
    <xf numFmtId="0" fontId="95" fillId="0" borderId="8" xfId="0" applyFont="1" applyFill="1" applyBorder="1" applyAlignment="1">
      <alignment horizontal="center" vertical="center"/>
    </xf>
    <xf numFmtId="0" fontId="95" fillId="0" borderId="7" xfId="0" applyFont="1" applyFill="1" applyBorder="1" applyAlignment="1" applyProtection="1">
      <alignment vertical="center" wrapText="1"/>
      <protection locked="0"/>
    </xf>
    <xf numFmtId="0" fontId="95" fillId="0" borderId="8" xfId="0" applyFont="1" applyFill="1" applyBorder="1" applyAlignment="1" applyProtection="1">
      <alignment vertical="center" wrapText="1"/>
      <protection locked="0"/>
    </xf>
    <xf numFmtId="0" fontId="92" fillId="0" borderId="124" xfId="0" applyFont="1" applyFill="1" applyBorder="1" applyAlignment="1">
      <alignment horizontal="center" vertical="center" wrapText="1"/>
    </xf>
    <xf numFmtId="0" fontId="92" fillId="0" borderId="152" xfId="0" applyFont="1" applyFill="1" applyBorder="1" applyAlignment="1">
      <alignment horizontal="center" vertical="center" wrapText="1"/>
    </xf>
    <xf numFmtId="0" fontId="92" fillId="0" borderId="125" xfId="0" applyFont="1" applyFill="1" applyBorder="1" applyAlignment="1">
      <alignment horizontal="center" vertical="center" wrapText="1"/>
    </xf>
    <xf numFmtId="0" fontId="92" fillId="0" borderId="152" xfId="0" applyFont="1" applyFill="1" applyBorder="1" applyAlignment="1" applyProtection="1">
      <alignment horizontal="left" vertical="center"/>
      <protection locked="0"/>
    </xf>
    <xf numFmtId="0" fontId="92" fillId="0" borderId="125" xfId="0" applyFont="1" applyFill="1" applyBorder="1" applyAlignment="1" applyProtection="1">
      <alignment horizontal="left" vertical="center"/>
      <protection locked="0"/>
    </xf>
    <xf numFmtId="0" fontId="91" fillId="0" borderId="0" xfId="0" applyFont="1" applyFill="1" applyAlignment="1">
      <alignment horizontal="center" vertical="center"/>
    </xf>
    <xf numFmtId="0" fontId="92" fillId="0" borderId="6" xfId="0" applyFont="1" applyFill="1" applyBorder="1" applyAlignment="1">
      <alignment horizontal="center" vertical="center"/>
    </xf>
    <xf numFmtId="0" fontId="92" fillId="0" borderId="7" xfId="0" applyFont="1" applyFill="1" applyBorder="1" applyAlignment="1">
      <alignment horizontal="center" vertical="center"/>
    </xf>
    <xf numFmtId="0" fontId="92" fillId="0" borderId="8" xfId="0" applyFont="1" applyFill="1" applyBorder="1" applyAlignment="1">
      <alignment horizontal="center" vertical="center"/>
    </xf>
    <xf numFmtId="0" fontId="92" fillId="0" borderId="7" xfId="0" applyFont="1" applyFill="1" applyBorder="1" applyAlignment="1" applyProtection="1">
      <alignment vertical="center" wrapText="1"/>
      <protection locked="0"/>
    </xf>
    <xf numFmtId="0" fontId="92" fillId="0" borderId="8" xfId="0" applyFont="1" applyFill="1" applyBorder="1" applyAlignment="1" applyProtection="1">
      <alignment vertical="center" wrapText="1"/>
      <protection locked="0"/>
    </xf>
    <xf numFmtId="0" fontId="2" fillId="0" borderId="0" xfId="0" applyFont="1" applyAlignment="1">
      <alignment horizontal="left" vertical="center"/>
    </xf>
    <xf numFmtId="0" fontId="2" fillId="0" borderId="55" xfId="0" applyFont="1" applyBorder="1" applyAlignment="1">
      <alignment horizontal="right" vertical="center"/>
    </xf>
    <xf numFmtId="0" fontId="2" fillId="0" borderId="56" xfId="0" applyFont="1" applyBorder="1" applyAlignment="1">
      <alignment horizontal="right" vertical="center"/>
    </xf>
    <xf numFmtId="0" fontId="2" fillId="0" borderId="57" xfId="0" applyFont="1" applyBorder="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right" vertical="center"/>
    </xf>
    <xf numFmtId="0" fontId="2" fillId="0" borderId="28" xfId="0" applyFont="1" applyBorder="1" applyAlignment="1">
      <alignment horizontal="right"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5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1" xfId="0" applyFont="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1" fillId="0" borderId="0" xfId="0" applyFont="1" applyAlignment="1">
      <alignment horizontal="right" vertical="center"/>
    </xf>
    <xf numFmtId="0" fontId="41" fillId="0" borderId="0" xfId="0" applyFont="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6" xfId="0" applyFont="1" applyBorder="1" applyAlignment="1">
      <alignment horizontal="left" vertical="center"/>
    </xf>
    <xf numFmtId="0" fontId="2" fillId="0" borderId="1" xfId="0" applyFont="1" applyBorder="1" applyAlignment="1">
      <alignment horizontal="left" vertical="center"/>
    </xf>
    <xf numFmtId="0" fontId="2" fillId="0" borderId="48" xfId="0" applyFont="1" applyBorder="1" applyAlignment="1">
      <alignment horizontal="left" vertical="center"/>
    </xf>
    <xf numFmtId="0" fontId="2" fillId="0" borderId="40" xfId="0" applyFont="1" applyBorder="1" applyAlignment="1">
      <alignment horizontal="left" vertical="center"/>
    </xf>
    <xf numFmtId="0" fontId="2" fillId="0" borderId="50" xfId="0" applyFont="1" applyBorder="1" applyAlignment="1">
      <alignment horizontal="left"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44" fillId="0" borderId="0" xfId="0" applyFont="1" applyAlignment="1">
      <alignment horizontal="left" vertical="center" wrapText="1"/>
    </xf>
    <xf numFmtId="0" fontId="43" fillId="0" borderId="55" xfId="0" applyFont="1" applyBorder="1" applyAlignment="1">
      <alignment horizontal="right" vertical="center"/>
    </xf>
    <xf numFmtId="0" fontId="43" fillId="0" borderId="56" xfId="0" applyFont="1" applyBorder="1" applyAlignment="1">
      <alignment horizontal="right" vertical="center"/>
    </xf>
    <xf numFmtId="0" fontId="42" fillId="0" borderId="1" xfId="0" applyFont="1" applyBorder="1" applyAlignment="1">
      <alignment horizontal="left" vertical="center" wrapText="1"/>
    </xf>
    <xf numFmtId="0" fontId="43" fillId="0" borderId="3" xfId="0" applyFont="1" applyBorder="1" applyAlignment="1">
      <alignment horizontal="right" vertical="center"/>
    </xf>
    <xf numFmtId="0" fontId="43" fillId="0" borderId="6" xfId="0" applyFont="1" applyBorder="1" applyAlignment="1">
      <alignment horizontal="right" vertical="center"/>
    </xf>
    <xf numFmtId="0" fontId="43" fillId="0" borderId="62" xfId="0" applyFont="1" applyBorder="1" applyAlignment="1">
      <alignment horizontal="center" vertical="center"/>
    </xf>
    <xf numFmtId="0" fontId="43" fillId="0" borderId="63" xfId="0" applyFont="1" applyBorder="1" applyAlignment="1">
      <alignment horizontal="center" vertical="center"/>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54"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61" xfId="0" applyFont="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3" fillId="0" borderId="54" xfId="0" applyFont="1" applyBorder="1" applyAlignment="1">
      <alignment horizontal="center" vertical="center"/>
    </xf>
    <xf numFmtId="0" fontId="42" fillId="0" borderId="1" xfId="0" applyFont="1" applyBorder="1" applyAlignment="1">
      <alignment horizontal="center" vertical="center"/>
    </xf>
    <xf numFmtId="0" fontId="42" fillId="0" borderId="47" xfId="0" applyFont="1" applyBorder="1" applyAlignment="1">
      <alignment horizontal="center" vertical="center"/>
    </xf>
    <xf numFmtId="0" fontId="42" fillId="0" borderId="40" xfId="0" applyFont="1" applyBorder="1" applyAlignment="1">
      <alignment horizontal="center" vertical="center"/>
    </xf>
    <xf numFmtId="0" fontId="42" fillId="0" borderId="49" xfId="0" applyFont="1" applyBorder="1" applyAlignment="1">
      <alignment horizontal="center" vertical="center"/>
    </xf>
    <xf numFmtId="0" fontId="42" fillId="0" borderId="43" xfId="0" applyFont="1" applyBorder="1" applyAlignment="1">
      <alignment horizontal="center" vertical="center"/>
    </xf>
    <xf numFmtId="0" fontId="42" fillId="0" borderId="44" xfId="0" applyFont="1" applyBorder="1" applyAlignment="1">
      <alignment horizontal="center" vertical="center"/>
    </xf>
    <xf numFmtId="0" fontId="42" fillId="0" borderId="45" xfId="0" applyFont="1" applyBorder="1" applyAlignment="1">
      <alignment horizontal="center" vertical="center"/>
    </xf>
    <xf numFmtId="0" fontId="43" fillId="0" borderId="1" xfId="0" applyFont="1" applyBorder="1" applyAlignment="1">
      <alignment horizontal="center" vertical="center"/>
    </xf>
    <xf numFmtId="0" fontId="43" fillId="0" borderId="47" xfId="0" applyFont="1" applyBorder="1" applyAlignment="1">
      <alignment horizontal="center" vertical="center"/>
    </xf>
    <xf numFmtId="0" fontId="0" fillId="0" borderId="0" xfId="0" applyAlignment="1">
      <alignment horizontal="right" vertical="center"/>
    </xf>
    <xf numFmtId="0" fontId="43" fillId="0" borderId="44" xfId="0" applyFont="1" applyBorder="1" applyAlignment="1">
      <alignment horizontal="center" vertical="center"/>
    </xf>
    <xf numFmtId="0" fontId="43" fillId="0" borderId="45" xfId="0" applyFont="1" applyBorder="1" applyAlignment="1">
      <alignment horizontal="center" vertical="center"/>
    </xf>
    <xf numFmtId="0" fontId="42" fillId="0" borderId="43" xfId="0" applyFont="1" applyBorder="1" applyAlignment="1">
      <alignment horizontal="left" vertical="center"/>
    </xf>
    <xf numFmtId="0" fontId="42" fillId="0" borderId="44" xfId="0" applyFont="1"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42" fillId="0" borderId="46" xfId="0" applyFont="1" applyBorder="1" applyAlignment="1">
      <alignment horizontal="left" vertical="center"/>
    </xf>
    <xf numFmtId="0" fontId="42" fillId="0" borderId="1" xfId="0" applyFont="1" applyBorder="1" applyAlignment="1">
      <alignment horizontal="left" vertical="center"/>
    </xf>
    <xf numFmtId="0" fontId="0" fillId="0" borderId="47" xfId="0" applyBorder="1" applyAlignment="1">
      <alignment horizontal="center" vertical="center"/>
    </xf>
    <xf numFmtId="0" fontId="42" fillId="0" borderId="48" xfId="0" applyFont="1" applyBorder="1" applyAlignment="1">
      <alignment horizontal="left" vertical="center"/>
    </xf>
    <xf numFmtId="0" fontId="42" fillId="0" borderId="40" xfId="0" applyFont="1" applyBorder="1" applyAlignment="1">
      <alignment horizontal="left" vertical="center"/>
    </xf>
    <xf numFmtId="0" fontId="0" fillId="0" borderId="40" xfId="0" applyBorder="1" applyAlignment="1">
      <alignment horizontal="center" vertical="center"/>
    </xf>
    <xf numFmtId="0" fontId="0" fillId="0" borderId="49" xfId="0" applyBorder="1" applyAlignment="1">
      <alignment horizontal="center" vertical="center"/>
    </xf>
    <xf numFmtId="0" fontId="42" fillId="0" borderId="50" xfId="0" applyFont="1" applyBorder="1" applyAlignment="1">
      <alignment horizontal="left" vertical="center" wrapText="1"/>
    </xf>
    <xf numFmtId="0" fontId="42" fillId="0" borderId="51" xfId="0" applyFont="1" applyBorder="1" applyAlignment="1">
      <alignment horizontal="center"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49" fillId="0" borderId="0" xfId="5" applyFont="1" applyAlignment="1">
      <alignment horizontal="left" vertical="center" wrapText="1"/>
    </xf>
    <xf numFmtId="0" fontId="49" fillId="0" borderId="0" xfId="5" applyFont="1" applyAlignment="1">
      <alignment horizontal="left" vertical="center"/>
    </xf>
    <xf numFmtId="0" fontId="45" fillId="2" borderId="1" xfId="5" applyFont="1" applyFill="1" applyBorder="1" applyAlignment="1">
      <alignment horizontal="center" vertical="center"/>
    </xf>
    <xf numFmtId="0" fontId="32" fillId="0" borderId="1" xfId="2" applyFont="1" applyBorder="1" applyAlignment="1">
      <alignment horizontal="left" vertical="center" wrapText="1"/>
    </xf>
    <xf numFmtId="0" fontId="49" fillId="0" borderId="0" xfId="5" applyFont="1" applyBorder="1" applyAlignment="1">
      <alignment horizontal="left" vertical="top" wrapText="1"/>
    </xf>
    <xf numFmtId="0" fontId="45" fillId="0" borderId="28" xfId="5" applyFont="1" applyBorder="1" applyAlignment="1">
      <alignment horizontal="center" vertical="center"/>
    </xf>
    <xf numFmtId="0" fontId="45" fillId="0" borderId="1" xfId="5" applyFont="1" applyBorder="1" applyAlignment="1">
      <alignment horizontal="left" vertical="center" indent="1"/>
    </xf>
    <xf numFmtId="0" fontId="45" fillId="0" borderId="2" xfId="5" applyFont="1" applyFill="1" applyBorder="1" applyAlignment="1">
      <alignment horizontal="center" vertical="center"/>
    </xf>
    <xf numFmtId="177" fontId="45" fillId="0" borderId="66" xfId="5" applyNumberFormat="1" applyFont="1" applyFill="1" applyBorder="1" applyAlignment="1">
      <alignment horizontal="right" vertical="center"/>
    </xf>
    <xf numFmtId="177" fontId="45" fillId="0" borderId="67" xfId="5" applyNumberFormat="1" applyFont="1" applyFill="1" applyBorder="1" applyAlignment="1">
      <alignment horizontal="right" vertical="center"/>
    </xf>
    <xf numFmtId="180" fontId="45" fillId="0" borderId="74" xfId="5" applyNumberFormat="1" applyFont="1" applyFill="1" applyBorder="1" applyAlignment="1">
      <alignment horizontal="center" vertical="center"/>
    </xf>
    <xf numFmtId="180" fontId="45" fillId="0" borderId="2" xfId="5" applyNumberFormat="1" applyFont="1" applyFill="1" applyBorder="1" applyAlignment="1">
      <alignment horizontal="center" vertical="center"/>
    </xf>
    <xf numFmtId="0" fontId="45" fillId="0" borderId="44" xfId="5" applyFont="1" applyFill="1" applyBorder="1" applyAlignment="1">
      <alignment horizontal="center" vertical="center"/>
    </xf>
    <xf numFmtId="177" fontId="45" fillId="2" borderId="69" xfId="5" applyNumberFormat="1" applyFont="1" applyFill="1" applyBorder="1" applyAlignment="1">
      <alignment horizontal="right" vertical="center"/>
    </xf>
    <xf numFmtId="177" fontId="45" fillId="2" borderId="70" xfId="5" applyNumberFormat="1" applyFont="1" applyFill="1" applyBorder="1" applyAlignment="1">
      <alignment horizontal="right" vertical="center"/>
    </xf>
    <xf numFmtId="180" fontId="45" fillId="0" borderId="76" xfId="5" applyNumberFormat="1" applyFont="1" applyFill="1" applyBorder="1" applyAlignment="1">
      <alignment horizontal="center" vertical="center"/>
    </xf>
    <xf numFmtId="180" fontId="45" fillId="0" borderId="44" xfId="5" applyNumberFormat="1" applyFont="1" applyFill="1" applyBorder="1" applyAlignment="1">
      <alignment horizontal="center" vertical="center"/>
    </xf>
    <xf numFmtId="0" fontId="45" fillId="0" borderId="1" xfId="5" applyFont="1" applyBorder="1" applyAlignment="1">
      <alignment horizontal="center" vertical="center" shrinkToFit="1"/>
    </xf>
    <xf numFmtId="0" fontId="45" fillId="2" borderId="30" xfId="5" applyFont="1" applyFill="1" applyBorder="1" applyAlignment="1">
      <alignment horizontal="center" vertical="center"/>
    </xf>
    <xf numFmtId="0" fontId="45" fillId="2" borderId="31" xfId="5" applyFont="1" applyFill="1" applyBorder="1" applyAlignment="1">
      <alignment horizontal="center" vertical="center"/>
    </xf>
    <xf numFmtId="0" fontId="45" fillId="0" borderId="31" xfId="5" applyFont="1" applyBorder="1" applyAlignment="1">
      <alignment horizontal="center" vertical="center"/>
    </xf>
    <xf numFmtId="0" fontId="45" fillId="0" borderId="32" xfId="5" applyFont="1" applyBorder="1" applyAlignment="1">
      <alignment horizontal="center" vertical="center"/>
    </xf>
    <xf numFmtId="0" fontId="45" fillId="0" borderId="1" xfId="5" applyFont="1" applyBorder="1" applyAlignment="1">
      <alignment horizontal="center" vertical="center"/>
    </xf>
    <xf numFmtId="38" fontId="45" fillId="0" borderId="1" xfId="3" applyFont="1" applyBorder="1" applyAlignment="1">
      <alignment horizontal="center" vertical="center"/>
    </xf>
    <xf numFmtId="0" fontId="45" fillId="0" borderId="30" xfId="5" applyFont="1" applyBorder="1" applyAlignment="1">
      <alignment horizontal="left" vertical="center" indent="1"/>
    </xf>
    <xf numFmtId="0" fontId="45" fillId="0" borderId="31" xfId="5" applyFont="1" applyBorder="1" applyAlignment="1">
      <alignment horizontal="left" vertical="center" indent="1"/>
    </xf>
    <xf numFmtId="0" fontId="45" fillId="0" borderId="32" xfId="5" applyFont="1" applyBorder="1" applyAlignment="1">
      <alignment horizontal="left" vertical="center" indent="1"/>
    </xf>
    <xf numFmtId="0" fontId="45" fillId="0" borderId="3" xfId="5" applyFont="1" applyFill="1" applyBorder="1" applyAlignment="1">
      <alignment horizontal="left" vertical="center" indent="1"/>
    </xf>
    <xf numFmtId="0" fontId="45" fillId="0" borderId="4" xfId="5" applyFont="1" applyFill="1" applyBorder="1" applyAlignment="1">
      <alignment horizontal="left" vertical="center" indent="1"/>
    </xf>
    <xf numFmtId="0" fontId="45" fillId="0" borderId="5" xfId="5" applyFont="1" applyFill="1" applyBorder="1" applyAlignment="1">
      <alignment horizontal="left" vertical="center" indent="1"/>
    </xf>
    <xf numFmtId="180" fontId="45" fillId="0" borderId="68" xfId="5" applyNumberFormat="1" applyFont="1" applyFill="1" applyBorder="1" applyAlignment="1">
      <alignment horizontal="center" vertical="center"/>
    </xf>
    <xf numFmtId="180" fontId="45" fillId="0" borderId="4" xfId="5" applyNumberFormat="1" applyFont="1" applyFill="1" applyBorder="1" applyAlignment="1">
      <alignment horizontal="center" vertical="center"/>
    </xf>
    <xf numFmtId="180" fontId="45" fillId="0" borderId="5" xfId="5" applyNumberFormat="1" applyFont="1" applyFill="1" applyBorder="1" applyAlignment="1">
      <alignment horizontal="center" vertical="center"/>
    </xf>
    <xf numFmtId="0" fontId="45" fillId="0" borderId="69" xfId="5" applyFont="1" applyFill="1" applyBorder="1" applyAlignment="1">
      <alignment horizontal="center" vertical="center"/>
    </xf>
    <xf numFmtId="0" fontId="45" fillId="0" borderId="70" xfId="5" applyFont="1" applyFill="1" applyBorder="1" applyAlignment="1">
      <alignment horizontal="center" vertical="center"/>
    </xf>
    <xf numFmtId="0" fontId="45" fillId="0" borderId="71" xfId="5" applyFont="1" applyFill="1" applyBorder="1" applyAlignment="1">
      <alignment horizontal="center" vertical="center"/>
    </xf>
    <xf numFmtId="177" fontId="45" fillId="0" borderId="69" xfId="5" applyNumberFormat="1" applyFont="1" applyFill="1" applyBorder="1" applyAlignment="1">
      <alignment horizontal="right" vertical="center"/>
    </xf>
    <xf numFmtId="177" fontId="45" fillId="0" borderId="70" xfId="5" applyNumberFormat="1" applyFont="1" applyFill="1" applyBorder="1" applyAlignment="1">
      <alignment horizontal="right" vertical="center"/>
    </xf>
    <xf numFmtId="180" fontId="45" fillId="0" borderId="72" xfId="5" applyNumberFormat="1" applyFont="1" applyFill="1" applyBorder="1" applyAlignment="1">
      <alignment horizontal="center" vertical="center"/>
    </xf>
    <xf numFmtId="180" fontId="45" fillId="0" borderId="70" xfId="5" applyNumberFormat="1" applyFont="1" applyFill="1" applyBorder="1" applyAlignment="1">
      <alignment horizontal="center" vertical="center"/>
    </xf>
    <xf numFmtId="180" fontId="45" fillId="0" borderId="71" xfId="5" applyNumberFormat="1" applyFont="1" applyFill="1" applyBorder="1" applyAlignment="1">
      <alignment horizontal="center" vertical="center"/>
    </xf>
    <xf numFmtId="0" fontId="45" fillId="0" borderId="33" xfId="5" applyFont="1" applyFill="1" applyBorder="1" applyAlignment="1">
      <alignment horizontal="center" vertical="center"/>
    </xf>
    <xf numFmtId="0" fontId="45" fillId="0" borderId="28" xfId="5" applyFont="1" applyFill="1" applyBorder="1" applyAlignment="1">
      <alignment horizontal="center" vertical="center"/>
    </xf>
    <xf numFmtId="177" fontId="45" fillId="2" borderId="30" xfId="5" applyNumberFormat="1" applyFont="1" applyFill="1" applyBorder="1" applyAlignment="1">
      <alignment horizontal="right" vertical="center"/>
    </xf>
    <xf numFmtId="177" fontId="45" fillId="2" borderId="31" xfId="5" applyNumberFormat="1" applyFont="1" applyFill="1" applyBorder="1" applyAlignment="1">
      <alignment horizontal="right" vertical="center"/>
    </xf>
    <xf numFmtId="178" fontId="45" fillId="0" borderId="65" xfId="5" applyNumberFormat="1" applyFont="1" applyFill="1" applyBorder="1" applyAlignment="1">
      <alignment horizontal="center" vertical="center"/>
    </xf>
    <xf numFmtId="178" fontId="45" fillId="0" borderId="31" xfId="5" applyNumberFormat="1" applyFont="1" applyFill="1" applyBorder="1" applyAlignment="1">
      <alignment horizontal="center" vertical="center"/>
    </xf>
    <xf numFmtId="178" fontId="45" fillId="0" borderId="32" xfId="5" applyNumberFormat="1" applyFont="1" applyFill="1" applyBorder="1" applyAlignment="1">
      <alignment horizontal="center" vertical="center"/>
    </xf>
    <xf numFmtId="0" fontId="46" fillId="0" borderId="0" xfId="5" applyFont="1" applyAlignment="1">
      <alignment horizontal="center" vertical="center"/>
    </xf>
    <xf numFmtId="0" fontId="45" fillId="0" borderId="0" xfId="5" applyFont="1" applyAlignment="1">
      <alignment horizontal="center" vertical="center"/>
    </xf>
    <xf numFmtId="0" fontId="32" fillId="2" borderId="0" xfId="2" applyFont="1" applyFill="1" applyAlignment="1">
      <alignment horizontal="right" vertical="center"/>
    </xf>
    <xf numFmtId="0" fontId="35" fillId="0" borderId="30" xfId="2" applyFont="1" applyBorder="1" applyAlignment="1">
      <alignment horizontal="center" vertical="center"/>
    </xf>
    <xf numFmtId="0" fontId="35" fillId="0" borderId="31" xfId="2" applyFont="1" applyBorder="1" applyAlignment="1">
      <alignment horizontal="center" vertical="center"/>
    </xf>
    <xf numFmtId="0" fontId="35" fillId="2" borderId="30" xfId="2" applyFont="1" applyFill="1" applyBorder="1" applyAlignment="1">
      <alignment horizontal="center" vertical="center"/>
    </xf>
    <xf numFmtId="0" fontId="35" fillId="2" borderId="31" xfId="2" applyFont="1" applyFill="1" applyBorder="1" applyAlignment="1">
      <alignment horizontal="center" vertical="center"/>
    </xf>
    <xf numFmtId="0" fontId="35" fillId="2" borderId="32" xfId="2" applyFont="1" applyFill="1" applyBorder="1" applyAlignment="1">
      <alignment horizontal="center" vertical="center"/>
    </xf>
    <xf numFmtId="0" fontId="35" fillId="0" borderId="30" xfId="2" applyFont="1" applyBorder="1" applyAlignment="1">
      <alignment horizontal="center" vertical="center" wrapText="1"/>
    </xf>
    <xf numFmtId="0" fontId="35" fillId="0" borderId="31" xfId="2" applyFont="1" applyBorder="1" applyAlignment="1">
      <alignment horizontal="center" vertical="center" wrapText="1"/>
    </xf>
    <xf numFmtId="0" fontId="35" fillId="2" borderId="1" xfId="2" applyFont="1" applyFill="1" applyBorder="1" applyAlignment="1">
      <alignment horizontal="center" vertical="center"/>
    </xf>
    <xf numFmtId="0" fontId="48" fillId="2" borderId="30" xfId="2" applyFont="1" applyFill="1" applyBorder="1" applyAlignment="1">
      <alignment horizontal="left" vertical="center" wrapText="1"/>
    </xf>
    <xf numFmtId="0" fontId="48" fillId="2" borderId="31" xfId="2" applyFont="1" applyFill="1" applyBorder="1" applyAlignment="1">
      <alignment horizontal="left" vertical="center"/>
    </xf>
    <xf numFmtId="0" fontId="48" fillId="2" borderId="32" xfId="2" applyFont="1" applyFill="1" applyBorder="1" applyAlignment="1">
      <alignment horizontal="left" vertical="center"/>
    </xf>
    <xf numFmtId="0" fontId="32" fillId="2" borderId="30" xfId="2" applyFont="1" applyFill="1" applyBorder="1" applyAlignment="1">
      <alignment horizontal="center" vertical="center" shrinkToFit="1"/>
    </xf>
    <xf numFmtId="0" fontId="32" fillId="2" borderId="31" xfId="2" applyFont="1" applyFill="1" applyBorder="1" applyAlignment="1">
      <alignment horizontal="center" vertical="center" shrinkToFit="1"/>
    </xf>
    <xf numFmtId="0" fontId="32" fillId="2" borderId="32" xfId="2" applyFont="1" applyFill="1" applyBorder="1" applyAlignment="1">
      <alignment horizontal="center" vertical="center" shrinkToFit="1"/>
    </xf>
    <xf numFmtId="0" fontId="32" fillId="2" borderId="30" xfId="2" applyFont="1" applyFill="1" applyBorder="1" applyAlignment="1">
      <alignment horizontal="center" vertical="center"/>
    </xf>
    <xf numFmtId="0" fontId="32" fillId="2" borderId="31" xfId="2" applyFont="1" applyFill="1" applyBorder="1" applyAlignment="1">
      <alignment horizontal="center" vertical="center"/>
    </xf>
    <xf numFmtId="0" fontId="32" fillId="2" borderId="32" xfId="2" applyFont="1" applyFill="1" applyBorder="1" applyAlignment="1">
      <alignment horizontal="center" vertical="center"/>
    </xf>
    <xf numFmtId="0" fontId="32" fillId="0" borderId="30" xfId="2" applyFont="1" applyBorder="1" applyAlignment="1">
      <alignment horizontal="center" vertical="center" wrapText="1"/>
    </xf>
    <xf numFmtId="0" fontId="32" fillId="0" borderId="31" xfId="2" applyFont="1" applyBorder="1" applyAlignment="1">
      <alignment horizontal="center" vertical="center" wrapText="1"/>
    </xf>
    <xf numFmtId="0" fontId="26" fillId="2" borderId="1" xfId="5" applyFont="1" applyFill="1" applyBorder="1" applyAlignment="1">
      <alignment horizontal="center" vertical="center"/>
    </xf>
    <xf numFmtId="0" fontId="10" fillId="0" borderId="1" xfId="2" applyBorder="1" applyAlignment="1">
      <alignment horizontal="center" vertical="center"/>
    </xf>
    <xf numFmtId="0" fontId="0" fillId="0" borderId="1" xfId="2" applyFont="1" applyBorder="1" applyAlignment="1">
      <alignment horizontal="left" vertical="center" wrapText="1"/>
    </xf>
    <xf numFmtId="0" fontId="9" fillId="0" borderId="0" xfId="5" applyFont="1" applyBorder="1" applyAlignment="1">
      <alignment horizontal="left" vertical="center" wrapText="1"/>
    </xf>
    <xf numFmtId="0" fontId="26" fillId="0" borderId="28" xfId="5" applyFont="1" applyBorder="1" applyAlignment="1">
      <alignment horizontal="center" vertical="center"/>
    </xf>
    <xf numFmtId="0" fontId="58" fillId="2" borderId="1" xfId="5" applyFont="1" applyFill="1" applyBorder="1" applyAlignment="1">
      <alignment horizontal="center" vertical="center"/>
    </xf>
    <xf numFmtId="0" fontId="26" fillId="0" borderId="1" xfId="5" applyFont="1" applyBorder="1" applyAlignment="1">
      <alignment horizontal="left" vertical="center" indent="1"/>
    </xf>
    <xf numFmtId="0" fontId="26" fillId="0" borderId="2" xfId="5" applyFont="1" applyFill="1" applyBorder="1" applyAlignment="1">
      <alignment horizontal="center" vertical="center"/>
    </xf>
    <xf numFmtId="177" fontId="26" fillId="0" borderId="66" xfId="5" applyNumberFormat="1" applyFont="1" applyFill="1" applyBorder="1" applyAlignment="1">
      <alignment horizontal="right" vertical="center"/>
    </xf>
    <xf numFmtId="177" fontId="26" fillId="0" borderId="67" xfId="5" applyNumberFormat="1" applyFont="1" applyFill="1" applyBorder="1" applyAlignment="1">
      <alignment horizontal="right" vertical="center"/>
    </xf>
    <xf numFmtId="180" fontId="26" fillId="0" borderId="74" xfId="5" applyNumberFormat="1" applyFont="1" applyFill="1" applyBorder="1" applyAlignment="1">
      <alignment horizontal="center" vertical="center"/>
    </xf>
    <xf numFmtId="180" fontId="26" fillId="0" borderId="2" xfId="5" applyNumberFormat="1" applyFont="1" applyFill="1" applyBorder="1" applyAlignment="1">
      <alignment horizontal="center" vertical="center"/>
    </xf>
    <xf numFmtId="0" fontId="26" fillId="0" borderId="44" xfId="5" applyFont="1" applyFill="1" applyBorder="1" applyAlignment="1">
      <alignment horizontal="center" vertical="center"/>
    </xf>
    <xf numFmtId="177" fontId="58" fillId="2" borderId="69" xfId="5" applyNumberFormat="1" applyFont="1" applyFill="1" applyBorder="1" applyAlignment="1">
      <alignment horizontal="right" vertical="center"/>
    </xf>
    <xf numFmtId="177" fontId="58" fillId="2" borderId="70" xfId="5" applyNumberFormat="1" applyFont="1" applyFill="1" applyBorder="1" applyAlignment="1">
      <alignment horizontal="right" vertical="center"/>
    </xf>
    <xf numFmtId="180" fontId="26" fillId="0" borderId="76" xfId="5" applyNumberFormat="1" applyFont="1" applyFill="1" applyBorder="1" applyAlignment="1">
      <alignment horizontal="center" vertical="center"/>
    </xf>
    <xf numFmtId="180" fontId="26" fillId="0" borderId="44" xfId="5" applyNumberFormat="1" applyFont="1" applyFill="1" applyBorder="1" applyAlignment="1">
      <alignment horizontal="center" vertical="center"/>
    </xf>
    <xf numFmtId="0" fontId="26" fillId="0" borderId="1" xfId="5" applyFont="1" applyBorder="1" applyAlignment="1">
      <alignment horizontal="center" vertical="center" shrinkToFit="1"/>
    </xf>
    <xf numFmtId="0" fontId="58" fillId="2" borderId="30" xfId="5" applyFont="1" applyFill="1" applyBorder="1" applyAlignment="1">
      <alignment horizontal="center" vertical="center"/>
    </xf>
    <xf numFmtId="0" fontId="58" fillId="2" borderId="31" xfId="5" applyFont="1" applyFill="1" applyBorder="1" applyAlignment="1">
      <alignment horizontal="center" vertical="center"/>
    </xf>
    <xf numFmtId="0" fontId="26" fillId="0" borderId="31" xfId="5" applyFont="1" applyBorder="1" applyAlignment="1">
      <alignment horizontal="center" vertical="center"/>
    </xf>
    <xf numFmtId="0" fontId="26" fillId="0" borderId="32" xfId="5" applyFont="1" applyBorder="1" applyAlignment="1">
      <alignment horizontal="center" vertical="center"/>
    </xf>
    <xf numFmtId="0" fontId="26" fillId="0" borderId="1" xfId="5" applyFont="1" applyBorder="1" applyAlignment="1">
      <alignment horizontal="center" vertical="center"/>
    </xf>
    <xf numFmtId="38" fontId="26" fillId="0" borderId="1" xfId="3" applyFont="1" applyBorder="1" applyAlignment="1">
      <alignment horizontal="center" vertical="center"/>
    </xf>
    <xf numFmtId="0" fontId="58" fillId="2" borderId="1" xfId="5" applyFont="1" applyFill="1" applyBorder="1" applyAlignment="1">
      <alignment horizontal="right" vertical="center"/>
    </xf>
    <xf numFmtId="0" fontId="26" fillId="0" borderId="30" xfId="5" applyFont="1" applyBorder="1" applyAlignment="1">
      <alignment horizontal="left" vertical="center" indent="1"/>
    </xf>
    <xf numFmtId="0" fontId="26" fillId="0" borderId="31" xfId="5" applyFont="1" applyBorder="1" applyAlignment="1">
      <alignment horizontal="left" vertical="center" indent="1"/>
    </xf>
    <xf numFmtId="0" fontId="26" fillId="0" borderId="32" xfId="5" applyFont="1" applyBorder="1" applyAlignment="1">
      <alignment horizontal="left" vertical="center" indent="1"/>
    </xf>
    <xf numFmtId="0" fontId="26" fillId="0" borderId="3" xfId="5" applyFont="1" applyFill="1" applyBorder="1" applyAlignment="1">
      <alignment horizontal="left" vertical="center" indent="1"/>
    </xf>
    <xf numFmtId="0" fontId="26" fillId="0" borderId="4" xfId="5" applyFont="1" applyFill="1" applyBorder="1" applyAlignment="1">
      <alignment horizontal="left" vertical="center" indent="1"/>
    </xf>
    <xf numFmtId="0" fontId="26" fillId="0" borderId="5" xfId="5" applyFont="1" applyFill="1" applyBorder="1" applyAlignment="1">
      <alignment horizontal="left" vertical="center" indent="1"/>
    </xf>
    <xf numFmtId="180" fontId="26" fillId="0" borderId="68" xfId="5" applyNumberFormat="1" applyFont="1" applyFill="1" applyBorder="1" applyAlignment="1">
      <alignment horizontal="center" vertical="center"/>
    </xf>
    <xf numFmtId="180" fontId="26" fillId="0" borderId="4" xfId="5" applyNumberFormat="1" applyFont="1" applyFill="1" applyBorder="1" applyAlignment="1">
      <alignment horizontal="center" vertical="center"/>
    </xf>
    <xf numFmtId="180" fontId="26" fillId="0" borderId="5" xfId="5" applyNumberFormat="1" applyFont="1" applyFill="1" applyBorder="1" applyAlignment="1">
      <alignment horizontal="center" vertical="center"/>
    </xf>
    <xf numFmtId="0" fontId="26" fillId="0" borderId="69" xfId="5" applyFont="1" applyFill="1" applyBorder="1" applyAlignment="1">
      <alignment horizontal="center" vertical="center"/>
    </xf>
    <xf numFmtId="0" fontId="26" fillId="0" borderId="70" xfId="5" applyFont="1" applyFill="1" applyBorder="1" applyAlignment="1">
      <alignment horizontal="center" vertical="center"/>
    </xf>
    <xf numFmtId="0" fontId="26" fillId="0" borderId="71" xfId="5" applyFont="1" applyFill="1" applyBorder="1" applyAlignment="1">
      <alignment horizontal="center" vertical="center"/>
    </xf>
    <xf numFmtId="177" fontId="26" fillId="0" borderId="69" xfId="5" applyNumberFormat="1" applyFont="1" applyFill="1" applyBorder="1" applyAlignment="1">
      <alignment horizontal="right" vertical="center"/>
    </xf>
    <xf numFmtId="177" fontId="26" fillId="0" borderId="70" xfId="5" applyNumberFormat="1" applyFont="1" applyFill="1" applyBorder="1" applyAlignment="1">
      <alignment horizontal="right" vertical="center"/>
    </xf>
    <xf numFmtId="180" fontId="26" fillId="0" borderId="72" xfId="5" applyNumberFormat="1" applyFont="1" applyFill="1" applyBorder="1" applyAlignment="1">
      <alignment horizontal="center" vertical="center"/>
    </xf>
    <xf numFmtId="180" fontId="26" fillId="0" borderId="70" xfId="5" applyNumberFormat="1" applyFont="1" applyFill="1" applyBorder="1" applyAlignment="1">
      <alignment horizontal="center" vertical="center"/>
    </xf>
    <xf numFmtId="180" fontId="26" fillId="0" borderId="71" xfId="5" applyNumberFormat="1" applyFont="1" applyFill="1" applyBorder="1" applyAlignment="1">
      <alignment horizontal="center" vertical="center"/>
    </xf>
    <xf numFmtId="0" fontId="26" fillId="0" borderId="33" xfId="5" applyFont="1" applyFill="1" applyBorder="1" applyAlignment="1">
      <alignment horizontal="center" vertical="center"/>
    </xf>
    <xf numFmtId="0" fontId="26" fillId="0" borderId="28" xfId="5" applyFont="1" applyFill="1" applyBorder="1" applyAlignment="1">
      <alignment horizontal="center" vertical="center"/>
    </xf>
    <xf numFmtId="177" fontId="58" fillId="2" borderId="30" xfId="5" applyNumberFormat="1" applyFont="1" applyFill="1" applyBorder="1" applyAlignment="1">
      <alignment horizontal="right" vertical="center"/>
    </xf>
    <xf numFmtId="177" fontId="58" fillId="2" borderId="31" xfId="5" applyNumberFormat="1" applyFont="1" applyFill="1" applyBorder="1" applyAlignment="1">
      <alignment horizontal="right" vertical="center"/>
    </xf>
    <xf numFmtId="178" fontId="26" fillId="0" borderId="65" xfId="5" applyNumberFormat="1" applyFont="1" applyFill="1" applyBorder="1" applyAlignment="1">
      <alignment horizontal="center" vertical="center"/>
    </xf>
    <xf numFmtId="178" fontId="26" fillId="0" borderId="31" xfId="5" applyNumberFormat="1" applyFont="1" applyFill="1" applyBorder="1" applyAlignment="1">
      <alignment horizontal="center" vertical="center"/>
    </xf>
    <xf numFmtId="178" fontId="26" fillId="0" borderId="32" xfId="5" applyNumberFormat="1" applyFont="1" applyFill="1" applyBorder="1" applyAlignment="1">
      <alignment horizontal="center" vertical="center"/>
    </xf>
    <xf numFmtId="0" fontId="13" fillId="0" borderId="0" xfId="5" applyFont="1" applyAlignment="1">
      <alignment horizontal="center" vertical="center"/>
    </xf>
    <xf numFmtId="0" fontId="26" fillId="0" borderId="0" xfId="5" applyFont="1" applyAlignment="1">
      <alignment horizontal="center" vertical="center"/>
    </xf>
    <xf numFmtId="0" fontId="10" fillId="2" borderId="0" xfId="2" applyFont="1" applyFill="1" applyAlignment="1">
      <alignment horizontal="right" vertical="center"/>
    </xf>
    <xf numFmtId="0" fontId="10" fillId="2" borderId="0" xfId="2" applyFill="1" applyAlignment="1">
      <alignment horizontal="right" vertical="center"/>
    </xf>
    <xf numFmtId="0" fontId="29" fillId="0" borderId="31" xfId="2" applyFont="1" applyBorder="1" applyAlignment="1">
      <alignment horizontal="center" vertical="center"/>
    </xf>
    <xf numFmtId="0" fontId="54" fillId="2" borderId="30" xfId="2" applyFont="1" applyFill="1" applyBorder="1" applyAlignment="1">
      <alignment horizontal="center" vertical="center"/>
    </xf>
    <xf numFmtId="0" fontId="54" fillId="2" borderId="31" xfId="2" applyFont="1" applyFill="1" applyBorder="1" applyAlignment="1">
      <alignment horizontal="center" vertical="center"/>
    </xf>
    <xf numFmtId="0" fontId="54" fillId="2" borderId="32" xfId="2" applyFont="1" applyFill="1" applyBorder="1" applyAlignment="1">
      <alignment horizontal="center" vertical="center"/>
    </xf>
    <xf numFmtId="0" fontId="29" fillId="0" borderId="30" xfId="2" applyFont="1" applyBorder="1" applyAlignment="1">
      <alignment horizontal="center" vertical="center" wrapText="1"/>
    </xf>
    <xf numFmtId="0" fontId="29" fillId="0" borderId="31" xfId="2" applyFont="1" applyBorder="1" applyAlignment="1">
      <alignment horizontal="center" vertical="center" wrapText="1"/>
    </xf>
    <xf numFmtId="0" fontId="29" fillId="2" borderId="1" xfId="2" applyFont="1" applyFill="1" applyBorder="1" applyAlignment="1">
      <alignment horizontal="center" vertical="center"/>
    </xf>
    <xf numFmtId="0" fontId="29" fillId="2" borderId="30" xfId="2" applyFont="1" applyFill="1" applyBorder="1" applyAlignment="1">
      <alignment horizontal="center" vertical="center" shrinkToFit="1"/>
    </xf>
    <xf numFmtId="0" fontId="29" fillId="2" borderId="31" xfId="2" applyFont="1" applyFill="1" applyBorder="1" applyAlignment="1">
      <alignment horizontal="center" vertical="center" shrinkToFit="1"/>
    </xf>
    <xf numFmtId="0" fontId="29" fillId="2" borderId="32" xfId="2" applyFont="1" applyFill="1" applyBorder="1" applyAlignment="1">
      <alignment horizontal="center" vertical="center" shrinkToFit="1"/>
    </xf>
    <xf numFmtId="0" fontId="10" fillId="2" borderId="30" xfId="2" applyFont="1" applyFill="1" applyBorder="1" applyAlignment="1">
      <alignment horizontal="center" vertical="center"/>
    </xf>
    <xf numFmtId="0" fontId="10" fillId="2" borderId="31" xfId="2" applyFont="1" applyFill="1" applyBorder="1" applyAlignment="1">
      <alignment horizontal="center" vertical="center"/>
    </xf>
    <xf numFmtId="0" fontId="10" fillId="2" borderId="32" xfId="2" applyFont="1" applyFill="1" applyBorder="1" applyAlignment="1">
      <alignment horizontal="center" vertical="center"/>
    </xf>
    <xf numFmtId="0" fontId="10" fillId="0" borderId="31" xfId="2" applyFont="1" applyBorder="1" applyAlignment="1">
      <alignment horizontal="center" vertical="center" wrapText="1"/>
    </xf>
  </cellXfs>
  <cellStyles count="10">
    <cellStyle name="桁区切り" xfId="3" builtinId="6"/>
    <cellStyle name="桁区切り 2" xfId="7"/>
    <cellStyle name="標準" xfId="0" builtinId="0"/>
    <cellStyle name="標準 2" xfId="1"/>
    <cellStyle name="標準 3" xfId="2"/>
    <cellStyle name="標準 4" xfId="9"/>
    <cellStyle name="標準_20090811houmonyousiki" xfId="6"/>
    <cellStyle name="標準_③-２加算様式（就労）" xfId="5"/>
    <cellStyle name="標準_短期入所介護給付費請求書" xfId="8"/>
    <cellStyle name="標準_別紙５（障害基礎年金の状況）"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D77A22FF-FB46-498D-989E-9F4C72D265F9}"/>
            </a:ext>
          </a:extLst>
        </xdr:cNvPr>
        <xdr:cNvSpPr txBox="1"/>
      </xdr:nvSpPr>
      <xdr:spPr>
        <a:xfrm>
          <a:off x="6507480" y="845820"/>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605790</xdr:colOff>
      <xdr:row>19</xdr:row>
      <xdr:rowOff>95250</xdr:rowOff>
    </xdr:to>
    <xdr:grpSp>
      <xdr:nvGrpSpPr>
        <xdr:cNvPr id="3" name="グループ化 2">
          <a:extLst>
            <a:ext uri="{FF2B5EF4-FFF2-40B4-BE49-F238E27FC236}">
              <a16:creationId xmlns:a16="http://schemas.microsoft.com/office/drawing/2014/main" id="{8402229F-A6AC-46A9-97BD-D2CFBFAE6EBF}"/>
            </a:ext>
          </a:extLst>
        </xdr:cNvPr>
        <xdr:cNvGrpSpPr>
          <a:grpSpLocks/>
        </xdr:cNvGrpSpPr>
      </xdr:nvGrpSpPr>
      <xdr:grpSpPr bwMode="auto">
        <a:xfrm>
          <a:off x="6217920" y="4438650"/>
          <a:ext cx="2114550" cy="906780"/>
          <a:chOff x="6701118" y="4421841"/>
          <a:chExt cx="2342029" cy="912160"/>
        </a:xfrm>
      </xdr:grpSpPr>
      <xdr:sp macro="" textlink="">
        <xdr:nvSpPr>
          <xdr:cNvPr id="4" name="テキスト ボックス 3">
            <a:extLst>
              <a:ext uri="{FF2B5EF4-FFF2-40B4-BE49-F238E27FC236}">
                <a16:creationId xmlns:a16="http://schemas.microsoft.com/office/drawing/2014/main" id="{96FAC720-3286-4C9E-B9CF-6ECFDE57DA36}"/>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8808029A-9414-474F-A293-3B68595C2157}"/>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18A04F7D-780B-4320-B705-54133E3ABCEF}"/>
            </a:ext>
          </a:extLst>
        </xdr:cNvPr>
        <xdr:cNvGrpSpPr>
          <a:grpSpLocks/>
        </xdr:cNvGrpSpPr>
      </xdr:nvGrpSpPr>
      <xdr:grpSpPr bwMode="auto">
        <a:xfrm>
          <a:off x="6103620" y="6236970"/>
          <a:ext cx="2223135" cy="1154430"/>
          <a:chOff x="6645088" y="6288740"/>
          <a:chExt cx="2427194" cy="1163172"/>
        </a:xfrm>
      </xdr:grpSpPr>
      <xdr:sp macro="" textlink="">
        <xdr:nvSpPr>
          <xdr:cNvPr id="7" name="テキスト ボックス 6">
            <a:extLst>
              <a:ext uri="{FF2B5EF4-FFF2-40B4-BE49-F238E27FC236}">
                <a16:creationId xmlns:a16="http://schemas.microsoft.com/office/drawing/2014/main" id="{4AD586DF-BEAE-41C1-AFE8-75B96FC6C0B5}"/>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D9879BBB-D7DB-40EC-A8BB-5BCDA4DC36F9}"/>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11</xdr:col>
      <xdr:colOff>0</xdr:colOff>
      <xdr:row>29</xdr:row>
      <xdr:rowOff>142875</xdr:rowOff>
    </xdr:to>
    <xdr:grpSp>
      <xdr:nvGrpSpPr>
        <xdr:cNvPr id="9" name="グループ化 8">
          <a:extLst>
            <a:ext uri="{FF2B5EF4-FFF2-40B4-BE49-F238E27FC236}">
              <a16:creationId xmlns:a16="http://schemas.microsoft.com/office/drawing/2014/main" id="{84E5F637-5270-481F-A157-21861C443AFF}"/>
            </a:ext>
          </a:extLst>
        </xdr:cNvPr>
        <xdr:cNvGrpSpPr>
          <a:grpSpLocks/>
        </xdr:cNvGrpSpPr>
      </xdr:nvGrpSpPr>
      <xdr:grpSpPr bwMode="auto">
        <a:xfrm>
          <a:off x="6122670" y="7174230"/>
          <a:ext cx="2213610" cy="741045"/>
          <a:chOff x="6645088" y="7174006"/>
          <a:chExt cx="2460812" cy="748553"/>
        </a:xfrm>
      </xdr:grpSpPr>
      <xdr:sp macro="" textlink="">
        <xdr:nvSpPr>
          <xdr:cNvPr id="10" name="テキスト ボックス 9">
            <a:extLst>
              <a:ext uri="{FF2B5EF4-FFF2-40B4-BE49-F238E27FC236}">
                <a16:creationId xmlns:a16="http://schemas.microsoft.com/office/drawing/2014/main" id="{9C75D646-EA08-446A-8BD6-5A7075A336A0}"/>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D47A17D0-997E-456A-849A-1283D3A36F38}"/>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1662641</xdr:colOff>
      <xdr:row>1</xdr:row>
      <xdr:rowOff>0</xdr:rowOff>
    </xdr:from>
    <xdr:to>
      <xdr:col>9</xdr:col>
      <xdr:colOff>0</xdr:colOff>
      <xdr:row>2</xdr:row>
      <xdr:rowOff>174625</xdr:rowOff>
    </xdr:to>
    <xdr:sp macro="" textlink="">
      <xdr:nvSpPr>
        <xdr:cNvPr id="2" name="Rectangle 1"/>
        <xdr:cNvSpPr>
          <a:spLocks noChangeArrowheads="1"/>
        </xdr:cNvSpPr>
      </xdr:nvSpPr>
      <xdr:spPr bwMode="auto">
        <a:xfrm>
          <a:off x="8663516" y="257175"/>
          <a:ext cx="2194984"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898070</xdr:colOff>
      <xdr:row>8</xdr:row>
      <xdr:rowOff>81643</xdr:rowOff>
    </xdr:from>
    <xdr:to>
      <xdr:col>7</xdr:col>
      <xdr:colOff>612321</xdr:colOff>
      <xdr:row>9</xdr:row>
      <xdr:rowOff>54428</xdr:rowOff>
    </xdr:to>
    <xdr:sp macro="" textlink="">
      <xdr:nvSpPr>
        <xdr:cNvPr id="3" name="四角形吹き出し 2"/>
        <xdr:cNvSpPr/>
      </xdr:nvSpPr>
      <xdr:spPr>
        <a:xfrm>
          <a:off x="5612945" y="3177268"/>
          <a:ext cx="2000251" cy="353785"/>
        </a:xfrm>
        <a:prstGeom prst="wedgeRectCallout">
          <a:avLst>
            <a:gd name="adj1" fmla="val -30302"/>
            <a:gd name="adj2" fmla="val -113737"/>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算定する加算に○をつけること</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7</xdr:col>
      <xdr:colOff>1728107</xdr:colOff>
      <xdr:row>5</xdr:row>
      <xdr:rowOff>1</xdr:rowOff>
    </xdr:from>
    <xdr:to>
      <xdr:col>8</xdr:col>
      <xdr:colOff>1374321</xdr:colOff>
      <xdr:row>7</xdr:row>
      <xdr:rowOff>231322</xdr:rowOff>
    </xdr:to>
    <xdr:sp macro="" textlink="">
      <xdr:nvSpPr>
        <xdr:cNvPr id="4" name="四角形吹き出し 3"/>
        <xdr:cNvSpPr/>
      </xdr:nvSpPr>
      <xdr:spPr>
        <a:xfrm>
          <a:off x="8728982" y="1952626"/>
          <a:ext cx="1932214" cy="993321"/>
        </a:xfrm>
        <a:prstGeom prst="wedgeRectCallout">
          <a:avLst>
            <a:gd name="adj1" fmla="val -119810"/>
            <a:gd name="adj2" fmla="val -66074"/>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前年度における、障害基礎年金１級受給者の平均実利用者数を記入すること</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857250</xdr:colOff>
      <xdr:row>1</xdr:row>
      <xdr:rowOff>85725</xdr:rowOff>
    </xdr:to>
    <xdr:sp macro="" textlink="">
      <xdr:nvSpPr>
        <xdr:cNvPr id="2" name="正方形/長方形 1"/>
        <xdr:cNvSpPr/>
      </xdr:nvSpPr>
      <xdr:spPr>
        <a:xfrm>
          <a:off x="95250" y="95250"/>
          <a:ext cx="7620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xdr:cNvGrpSpPr>
          <a:grpSpLocks/>
        </xdr:cNvGrpSpPr>
      </xdr:nvGrpSpPr>
      <xdr:grpSpPr bwMode="auto">
        <a:xfrm>
          <a:off x="3714750" y="4010025"/>
          <a:ext cx="8486775" cy="695325"/>
          <a:chOff x="3606800" y="13754100"/>
          <a:chExt cx="8483600" cy="673100"/>
        </a:xfrm>
      </xdr:grpSpPr>
      <xdr:sp macro="" textlink="">
        <xdr:nvSpPr>
          <xdr:cNvPr id="4" name="線吹き出し 3 (枠付き) 3"/>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xdr:cNvGrpSpPr>
          <a:grpSpLocks/>
        </xdr:cNvGrpSpPr>
      </xdr:nvGrpSpPr>
      <xdr:grpSpPr bwMode="auto">
        <a:xfrm>
          <a:off x="3714750" y="4067175"/>
          <a:ext cx="8486775" cy="695325"/>
          <a:chOff x="3606800" y="13754100"/>
          <a:chExt cx="8483600" cy="673100"/>
        </a:xfrm>
      </xdr:grpSpPr>
      <xdr:sp macro="" textlink="">
        <xdr:nvSpPr>
          <xdr:cNvPr id="4" name="線吹き出し 3 (枠付き) 3"/>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154782</xdr:colOff>
      <xdr:row>21</xdr:row>
      <xdr:rowOff>309562</xdr:rowOff>
    </xdr:from>
    <xdr:to>
      <xdr:col>44</xdr:col>
      <xdr:colOff>219869</xdr:colOff>
      <xdr:row>26</xdr:row>
      <xdr:rowOff>107156</xdr:rowOff>
    </xdr:to>
    <xdr:sp macro="" textlink="" fLocksText="0">
      <xdr:nvSpPr>
        <xdr:cNvPr id="6" name="四角形吹き出し 10"/>
        <xdr:cNvSpPr/>
      </xdr:nvSpPr>
      <xdr:spPr>
        <a:xfrm>
          <a:off x="12470607" y="6224587"/>
          <a:ext cx="1589087" cy="1321594"/>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a:t>
          </a: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月）に営業していた場合は日付を入力する。この例は、</a:t>
          </a: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日に営業したが、送迎を行わなかったケース</a:t>
          </a:r>
          <a:endParaRPr lang="en-US" altLang="ja-JP" sz="1050">
            <a:solidFill>
              <a:srgbClr val="FF0000"/>
            </a:solidFill>
            <a:latin typeface="MS UI Gothic" pitchFamily="50" charset="-128"/>
            <a:ea typeface="MS UI Gothic" pitchFamily="50" charset="-128"/>
          </a:endParaRPr>
        </a:p>
        <a:p>
          <a:pPr algn="l">
            <a:lnSpc>
              <a:spcPts val="1200"/>
            </a:lnSpc>
          </a:pP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営業していて、送迎実績がなかった場合は有効週数に含まれる。</a:t>
          </a:r>
        </a:p>
      </xdr:txBody>
    </xdr:sp>
    <xdr:clientData/>
  </xdr:twoCellAnchor>
  <xdr:twoCellAnchor>
    <xdr:from>
      <xdr:col>3</xdr:col>
      <xdr:colOff>214313</xdr:colOff>
      <xdr:row>22</xdr:row>
      <xdr:rowOff>285748</xdr:rowOff>
    </xdr:from>
    <xdr:to>
      <xdr:col>9</xdr:col>
      <xdr:colOff>166688</xdr:colOff>
      <xdr:row>27</xdr:row>
      <xdr:rowOff>119062</xdr:rowOff>
    </xdr:to>
    <xdr:sp macro="" textlink="">
      <xdr:nvSpPr>
        <xdr:cNvPr id="7" name="四角形吹き出し 6"/>
        <xdr:cNvSpPr/>
      </xdr:nvSpPr>
      <xdr:spPr>
        <a:xfrm>
          <a:off x="1557338" y="6505573"/>
          <a:ext cx="1781175" cy="1243014"/>
        </a:xfrm>
        <a:prstGeom prst="wedgeRectCallout">
          <a:avLst>
            <a:gd name="adj1" fmla="val 48904"/>
            <a:gd name="adj2" fmla="val -108013"/>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050">
              <a:solidFill>
                <a:srgbClr val="FF0000"/>
              </a:solidFill>
              <a:latin typeface="MS UI Gothic" pitchFamily="50" charset="-128"/>
              <a:ea typeface="MS UI Gothic" pitchFamily="50" charset="-128"/>
            </a:rPr>
            <a:t>1</a:t>
          </a:r>
          <a:r>
            <a:rPr kumimoji="1" lang="ja-JP" altLang="en-US" sz="1050">
              <a:solidFill>
                <a:srgbClr val="FF0000"/>
              </a:solidFill>
              <a:latin typeface="MS UI Gothic" pitchFamily="50" charset="-128"/>
              <a:ea typeface="MS UI Gothic" pitchFamily="50" charset="-128"/>
            </a:rPr>
            <a:t>週目や最終週に営業していなかった場合は、日付を入力しない。</a:t>
          </a:r>
          <a:endParaRPr kumimoji="1" lang="en-US" altLang="ja-JP" sz="1050">
            <a:solidFill>
              <a:srgbClr val="FF0000"/>
            </a:solidFill>
            <a:latin typeface="MS UI Gothic" pitchFamily="50" charset="-128"/>
            <a:ea typeface="MS UI Gothic" pitchFamily="50" charset="-128"/>
          </a:endParaRPr>
        </a:p>
        <a:p>
          <a:pPr algn="l">
            <a:lnSpc>
              <a:spcPts val="1100"/>
            </a:lnSpc>
          </a:pPr>
          <a:r>
            <a:rPr kumimoji="1" lang="en-US" altLang="ja-JP" sz="1050">
              <a:solidFill>
                <a:srgbClr val="FF0000"/>
              </a:solidFill>
              <a:latin typeface="MS UI Gothic" pitchFamily="50" charset="-128"/>
              <a:ea typeface="MS UI Gothic" pitchFamily="50" charset="-128"/>
            </a:rPr>
            <a:t>※</a:t>
          </a:r>
          <a:r>
            <a:rPr kumimoji="1" lang="ja-JP" altLang="en-US" sz="1050">
              <a:solidFill>
                <a:srgbClr val="FF0000"/>
              </a:solidFill>
              <a:latin typeface="MS UI Gothic" pitchFamily="50" charset="-128"/>
              <a:ea typeface="MS UI Gothic" pitchFamily="50" charset="-128"/>
            </a:rPr>
            <a:t>営業していた場合には、日付、利用人数を入力する。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142875</xdr:colOff>
      <xdr:row>7</xdr:row>
      <xdr:rowOff>2285999</xdr:rowOff>
    </xdr:from>
    <xdr:to>
      <xdr:col>4</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133350</xdr:colOff>
      <xdr:row>9</xdr:row>
      <xdr:rowOff>876300</xdr:rowOff>
    </xdr:from>
    <xdr:to>
      <xdr:col>4</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1059180</xdr:colOff>
          <xdr:row>7</xdr:row>
          <xdr:rowOff>121920</xdr:rowOff>
        </xdr:from>
        <xdr:to>
          <xdr:col>2</xdr:col>
          <xdr:colOff>419100</xdr:colOff>
          <xdr:row>8</xdr:row>
          <xdr:rowOff>137160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8</xdr:row>
          <xdr:rowOff>137160</xdr:rowOff>
        </xdr:from>
        <xdr:to>
          <xdr:col>2</xdr:col>
          <xdr:colOff>419100</xdr:colOff>
          <xdr:row>10</xdr:row>
          <xdr:rowOff>30480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9</xdr:row>
          <xdr:rowOff>137160</xdr:rowOff>
        </xdr:from>
        <xdr:to>
          <xdr:col>2</xdr:col>
          <xdr:colOff>419100</xdr:colOff>
          <xdr:row>11</xdr:row>
          <xdr:rowOff>30480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9</xdr:row>
          <xdr:rowOff>137160</xdr:rowOff>
        </xdr:from>
        <xdr:to>
          <xdr:col>2</xdr:col>
          <xdr:colOff>419100</xdr:colOff>
          <xdr:row>11</xdr:row>
          <xdr:rowOff>30480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60960</xdr:rowOff>
        </xdr:from>
        <xdr:to>
          <xdr:col>2</xdr:col>
          <xdr:colOff>22860</xdr:colOff>
          <xdr:row>34</xdr:row>
          <xdr:rowOff>411480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99060</xdr:rowOff>
        </xdr:from>
        <xdr:to>
          <xdr:col>2</xdr:col>
          <xdr:colOff>22860</xdr:colOff>
          <xdr:row>34</xdr:row>
          <xdr:rowOff>106680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4" name="大かっこ 3">
          <a:extLst>
            <a:ext uri="{FF2B5EF4-FFF2-40B4-BE49-F238E27FC236}">
              <a16:creationId xmlns:a16="http://schemas.microsoft.com/office/drawing/2014/main" id="{00000000-0008-0000-0400-000002000000}"/>
            </a:ext>
          </a:extLst>
        </xdr:cNvPr>
        <xdr:cNvSpPr/>
      </xdr:nvSpPr>
      <xdr:spPr bwMode="auto">
        <a:xfrm>
          <a:off x="65942" y="6522426"/>
          <a:ext cx="7576771" cy="69386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289560</xdr:rowOff>
        </xdr:from>
        <xdr:to>
          <xdr:col>1</xdr:col>
          <xdr:colOff>38100</xdr:colOff>
          <xdr:row>26</xdr:row>
          <xdr:rowOff>175260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23</xdr:row>
          <xdr:rowOff>693420</xdr:rowOff>
        </xdr:from>
        <xdr:to>
          <xdr:col>1</xdr:col>
          <xdr:colOff>45720</xdr:colOff>
          <xdr:row>25</xdr:row>
          <xdr:rowOff>22860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304800</xdr:rowOff>
        </xdr:from>
        <xdr:to>
          <xdr:col>1</xdr:col>
          <xdr:colOff>38100</xdr:colOff>
          <xdr:row>26</xdr:row>
          <xdr:rowOff>381000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8" name="テキスト ボックス 7">
          <a:extLst>
            <a:ext uri="{FF2B5EF4-FFF2-40B4-BE49-F238E27FC236}">
              <a16:creationId xmlns:a16="http://schemas.microsoft.com/office/drawing/2014/main" id="{00000000-0008-0000-0400-000003000000}"/>
            </a:ext>
          </a:extLst>
        </xdr:cNvPr>
        <xdr:cNvSpPr txBox="1"/>
      </xdr:nvSpPr>
      <xdr:spPr>
        <a:xfrm>
          <a:off x="7063154" y="36635"/>
          <a:ext cx="601541"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200025</xdr:colOff>
      <xdr:row>0</xdr:row>
      <xdr:rowOff>323850</xdr:rowOff>
    </xdr:from>
    <xdr:ext cx="885262" cy="392207"/>
    <xdr:sp macro="" textlink="">
      <xdr:nvSpPr>
        <xdr:cNvPr id="2" name="テキスト ボックス 1"/>
        <xdr:cNvSpPr txBox="1"/>
      </xdr:nvSpPr>
      <xdr:spPr>
        <a:xfrm>
          <a:off x="200025" y="323850"/>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6</xdr:col>
      <xdr:colOff>752477</xdr:colOff>
      <xdr:row>13</xdr:row>
      <xdr:rowOff>190500</xdr:rowOff>
    </xdr:from>
    <xdr:to>
      <xdr:col>8</xdr:col>
      <xdr:colOff>504827</xdr:colOff>
      <xdr:row>17</xdr:row>
      <xdr:rowOff>200025</xdr:rowOff>
    </xdr:to>
    <xdr:grpSp>
      <xdr:nvGrpSpPr>
        <xdr:cNvPr id="3" name="グループ化 2"/>
        <xdr:cNvGrpSpPr>
          <a:grpSpLocks/>
        </xdr:cNvGrpSpPr>
      </xdr:nvGrpSpPr>
      <xdr:grpSpPr bwMode="auto">
        <a:xfrm>
          <a:off x="4958717" y="3909060"/>
          <a:ext cx="1413510" cy="954405"/>
          <a:chOff x="5949003" y="4241309"/>
          <a:chExt cx="1599434" cy="959668"/>
        </a:xfrm>
      </xdr:grpSpPr>
      <xdr:sp macro="" textlink="">
        <xdr:nvSpPr>
          <xdr:cNvPr id="4" name="テキスト ボックス 3"/>
          <xdr:cNvSpPr txBox="1"/>
        </xdr:nvSpPr>
        <xdr:spPr>
          <a:xfrm>
            <a:off x="5949003" y="4241309"/>
            <a:ext cx="1599434" cy="6366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xdr:nvCxnSpPr>
        <xdr:spPr>
          <a:xfrm flipV="1">
            <a:off x="6767759" y="4744898"/>
            <a:ext cx="276096" cy="4560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1333498</xdr:colOff>
      <xdr:row>21</xdr:row>
      <xdr:rowOff>180970</xdr:rowOff>
    </xdr:from>
    <xdr:to>
      <xdr:col>8</xdr:col>
      <xdr:colOff>647698</xdr:colOff>
      <xdr:row>26</xdr:row>
      <xdr:rowOff>28574</xdr:rowOff>
    </xdr:to>
    <xdr:grpSp>
      <xdr:nvGrpSpPr>
        <xdr:cNvPr id="6" name="グループ化 5"/>
        <xdr:cNvGrpSpPr>
          <a:grpSpLocks/>
        </xdr:cNvGrpSpPr>
      </xdr:nvGrpSpPr>
      <xdr:grpSpPr bwMode="auto">
        <a:xfrm>
          <a:off x="5425438" y="5774050"/>
          <a:ext cx="1059180" cy="1219204"/>
          <a:chOff x="6587977" y="6174328"/>
          <a:chExt cx="1161246" cy="1229916"/>
        </a:xfrm>
      </xdr:grpSpPr>
      <xdr:sp macro="" textlink="">
        <xdr:nvSpPr>
          <xdr:cNvPr id="7" name="テキスト ボックス 6"/>
          <xdr:cNvSpPr txBox="1"/>
        </xdr:nvSpPr>
        <xdr:spPr>
          <a:xfrm>
            <a:off x="6587977" y="6174328"/>
            <a:ext cx="1161246" cy="7532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xdr:nvCxnSpPr>
        <xdr:spPr>
          <a:xfrm flipV="1">
            <a:off x="6873529" y="6908467"/>
            <a:ext cx="142778" cy="4957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790576</xdr:colOff>
      <xdr:row>30</xdr:row>
      <xdr:rowOff>47623</xdr:rowOff>
    </xdr:from>
    <xdr:to>
      <xdr:col>8</xdr:col>
      <xdr:colOff>533401</xdr:colOff>
      <xdr:row>32</xdr:row>
      <xdr:rowOff>276230</xdr:rowOff>
    </xdr:to>
    <xdr:grpSp>
      <xdr:nvGrpSpPr>
        <xdr:cNvPr id="9" name="グループ化 8"/>
        <xdr:cNvGrpSpPr>
          <a:grpSpLocks/>
        </xdr:cNvGrpSpPr>
      </xdr:nvGrpSpPr>
      <xdr:grpSpPr bwMode="auto">
        <a:xfrm>
          <a:off x="4996816" y="7804783"/>
          <a:ext cx="1403985" cy="1143007"/>
          <a:chOff x="6082344" y="8074159"/>
          <a:chExt cx="1592851" cy="1137049"/>
        </a:xfrm>
      </xdr:grpSpPr>
      <xdr:sp macro="" textlink="">
        <xdr:nvSpPr>
          <xdr:cNvPr id="10" name="テキスト ボックス 9"/>
          <xdr:cNvSpPr txBox="1"/>
        </xdr:nvSpPr>
        <xdr:spPr>
          <a:xfrm>
            <a:off x="6082344" y="8595310"/>
            <a:ext cx="1592851" cy="6158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xdr:nvCxnSpPr>
        <xdr:spPr>
          <a:xfrm flipH="1" flipV="1">
            <a:off x="7007533" y="8074159"/>
            <a:ext cx="324293" cy="5306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85725</xdr:colOff>
      <xdr:row>5</xdr:row>
      <xdr:rowOff>209550</xdr:rowOff>
    </xdr:from>
    <xdr:to>
      <xdr:col>34</xdr:col>
      <xdr:colOff>161925</xdr:colOff>
      <xdr:row>5</xdr:row>
      <xdr:rowOff>504825</xdr:rowOff>
    </xdr:to>
    <xdr:sp macro="" textlink="">
      <xdr:nvSpPr>
        <xdr:cNvPr id="2" name="楕円 1"/>
        <xdr:cNvSpPr/>
      </xdr:nvSpPr>
      <xdr:spPr>
        <a:xfrm>
          <a:off x="7572375" y="1323975"/>
          <a:ext cx="2857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14</xdr:col>
      <xdr:colOff>28575</xdr:colOff>
      <xdr:row>6</xdr:row>
      <xdr:rowOff>9525</xdr:rowOff>
    </xdr:from>
    <xdr:to>
      <xdr:col>15</xdr:col>
      <xdr:colOff>114300</xdr:colOff>
      <xdr:row>6</xdr:row>
      <xdr:rowOff>342900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1771650"/>
          <a:ext cx="295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0</xdr:row>
      <xdr:rowOff>219075</xdr:rowOff>
    </xdr:from>
    <xdr:to>
      <xdr:col>5</xdr:col>
      <xdr:colOff>66675</xdr:colOff>
      <xdr:row>2</xdr:row>
      <xdr:rowOff>28575</xdr:rowOff>
    </xdr:to>
    <xdr:sp macro="" textlink="">
      <xdr:nvSpPr>
        <xdr:cNvPr id="4" name="角丸四角形 3"/>
        <xdr:cNvSpPr/>
      </xdr:nvSpPr>
      <xdr:spPr>
        <a:xfrm>
          <a:off x="571500" y="219075"/>
          <a:ext cx="752475"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記載例</a:t>
          </a:r>
        </a:p>
      </xdr:txBody>
    </xdr:sp>
    <xdr:clientData/>
  </xdr:twoCellAnchor>
  <xdr:twoCellAnchor>
    <xdr:from>
      <xdr:col>27</xdr:col>
      <xdr:colOff>38099</xdr:colOff>
      <xdr:row>17</xdr:row>
      <xdr:rowOff>133349</xdr:rowOff>
    </xdr:from>
    <xdr:to>
      <xdr:col>32</xdr:col>
      <xdr:colOff>161924</xdr:colOff>
      <xdr:row>19</xdr:row>
      <xdr:rowOff>200024</xdr:rowOff>
    </xdr:to>
    <xdr:sp macro="" textlink="">
      <xdr:nvSpPr>
        <xdr:cNvPr id="5" name="正方形/長方形 4"/>
        <xdr:cNvSpPr/>
      </xdr:nvSpPr>
      <xdr:spPr>
        <a:xfrm>
          <a:off x="6057899" y="4886324"/>
          <a:ext cx="1171575" cy="6000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複数の障害を有しているので、利用日数</a:t>
          </a:r>
          <a:endParaRPr kumimoji="1" lang="en-US" altLang="ja-JP" sz="900"/>
        </a:p>
        <a:p>
          <a:pPr algn="l"/>
          <a:r>
            <a:rPr kumimoji="1" lang="ja-JP" altLang="en-US" sz="900"/>
            <a:t>を２倍にしている。</a:t>
          </a:r>
          <a:endParaRPr kumimoji="1" lang="ja-JP" altLang="en-US" sz="1100"/>
        </a:p>
      </xdr:txBody>
    </xdr:sp>
    <xdr:clientData/>
  </xdr:twoCellAnchor>
  <xdr:twoCellAnchor>
    <xdr:from>
      <xdr:col>30</xdr:col>
      <xdr:colOff>180975</xdr:colOff>
      <xdr:row>15</xdr:row>
      <xdr:rowOff>152400</xdr:rowOff>
    </xdr:from>
    <xdr:to>
      <xdr:col>33</xdr:col>
      <xdr:colOff>95250</xdr:colOff>
      <xdr:row>17</xdr:row>
      <xdr:rowOff>114300</xdr:rowOff>
    </xdr:to>
    <xdr:cxnSp macro="">
      <xdr:nvCxnSpPr>
        <xdr:cNvPr id="7" name="直線矢印コネクタ 6"/>
        <xdr:cNvCxnSpPr/>
      </xdr:nvCxnSpPr>
      <xdr:spPr>
        <a:xfrm flipV="1">
          <a:off x="6829425" y="4371975"/>
          <a:ext cx="542925" cy="49530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14</xdr:col>
      <xdr:colOff>200025</xdr:colOff>
      <xdr:row>26</xdr:row>
      <xdr:rowOff>19050</xdr:rowOff>
    </xdr:from>
    <xdr:to>
      <xdr:col>20</xdr:col>
      <xdr:colOff>114300</xdr:colOff>
      <xdr:row>28</xdr:row>
      <xdr:rowOff>85725</xdr:rowOff>
    </xdr:to>
    <xdr:sp macro="" textlink="">
      <xdr:nvSpPr>
        <xdr:cNvPr id="11" name="正方形/長方形 10"/>
        <xdr:cNvSpPr/>
      </xdr:nvSpPr>
      <xdr:spPr>
        <a:xfrm>
          <a:off x="3133725" y="6991350"/>
          <a:ext cx="1171575" cy="60007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の開所日数と合わすこと</a:t>
          </a:r>
        </a:p>
      </xdr:txBody>
    </xdr:sp>
    <xdr:clientData/>
  </xdr:twoCellAnchor>
  <xdr:twoCellAnchor>
    <xdr:from>
      <xdr:col>13</xdr:col>
      <xdr:colOff>152400</xdr:colOff>
      <xdr:row>24</xdr:row>
      <xdr:rowOff>152400</xdr:rowOff>
    </xdr:from>
    <xdr:to>
      <xdr:col>16</xdr:col>
      <xdr:colOff>57151</xdr:colOff>
      <xdr:row>25</xdr:row>
      <xdr:rowOff>76201</xdr:rowOff>
    </xdr:to>
    <xdr:cxnSp macro="">
      <xdr:nvCxnSpPr>
        <xdr:cNvPr id="13" name="直線矢印コネクタ 12"/>
        <xdr:cNvCxnSpPr/>
      </xdr:nvCxnSpPr>
      <xdr:spPr>
        <a:xfrm flipH="1" flipV="1">
          <a:off x="2876550" y="6772275"/>
          <a:ext cx="533401" cy="190501"/>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28</xdr:col>
      <xdr:colOff>180975</xdr:colOff>
      <xdr:row>7</xdr:row>
      <xdr:rowOff>57150</xdr:rowOff>
    </xdr:from>
    <xdr:to>
      <xdr:col>36</xdr:col>
      <xdr:colOff>66675</xdr:colOff>
      <xdr:row>10</xdr:row>
      <xdr:rowOff>95250</xdr:rowOff>
    </xdr:to>
    <xdr:sp macro="" textlink="">
      <xdr:nvSpPr>
        <xdr:cNvPr id="16" name="正方形/長方形 15"/>
        <xdr:cNvSpPr/>
      </xdr:nvSpPr>
      <xdr:spPr>
        <a:xfrm>
          <a:off x="6410325" y="2190750"/>
          <a:ext cx="1562100" cy="790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「４　終了」の場合は、</a:t>
          </a:r>
          <a:endParaRPr kumimoji="1" lang="en-US" altLang="ja-JP" sz="1000"/>
        </a:p>
        <a:p>
          <a:pPr algn="l"/>
          <a:r>
            <a:rPr kumimoji="1" lang="ja-JP" altLang="en-US" sz="1000"/>
            <a:t>「１　利用者の状況」</a:t>
          </a:r>
          <a:endParaRPr kumimoji="1" lang="en-US" altLang="ja-JP" sz="1000"/>
        </a:p>
        <a:p>
          <a:pPr algn="l"/>
          <a:r>
            <a:rPr kumimoji="1" lang="ja-JP" altLang="en-US" sz="1000"/>
            <a:t>「２　加配される従業者の状況」の記載は不要。</a:t>
          </a:r>
          <a:endParaRPr kumimoji="1" lang="en-US" altLang="ja-JP" sz="1000"/>
        </a:p>
      </xdr:txBody>
    </xdr:sp>
    <xdr:clientData/>
  </xdr:twoCellAnchor>
  <xdr:twoCellAnchor>
    <xdr:from>
      <xdr:col>30</xdr:col>
      <xdr:colOff>161925</xdr:colOff>
      <xdr:row>6</xdr:row>
      <xdr:rowOff>209550</xdr:rowOff>
    </xdr:from>
    <xdr:to>
      <xdr:col>34</xdr:col>
      <xdr:colOff>0</xdr:colOff>
      <xdr:row>7</xdr:row>
      <xdr:rowOff>38100</xdr:rowOff>
    </xdr:to>
    <xdr:cxnSp macro="">
      <xdr:nvCxnSpPr>
        <xdr:cNvPr id="17" name="直線矢印コネクタ 16"/>
        <xdr:cNvCxnSpPr/>
      </xdr:nvCxnSpPr>
      <xdr:spPr>
        <a:xfrm flipH="1" flipV="1">
          <a:off x="6810375" y="1971675"/>
          <a:ext cx="676275" cy="20002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17</xdr:col>
      <xdr:colOff>19050</xdr:colOff>
      <xdr:row>9</xdr:row>
      <xdr:rowOff>19051</xdr:rowOff>
    </xdr:from>
    <xdr:to>
      <xdr:col>23</xdr:col>
      <xdr:colOff>95250</xdr:colOff>
      <xdr:row>11</xdr:row>
      <xdr:rowOff>95251</xdr:rowOff>
    </xdr:to>
    <xdr:sp macro="" textlink="">
      <xdr:nvSpPr>
        <xdr:cNvPr id="19" name="正方形/長方形 18"/>
        <xdr:cNvSpPr/>
      </xdr:nvSpPr>
      <xdr:spPr>
        <a:xfrm>
          <a:off x="3581400" y="2638426"/>
          <a:ext cx="1562100" cy="6096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kumimoji="1" lang="ja-JP" altLang="en-US" sz="1000"/>
            <a:t>前年度平均利用者数の算出資料</a:t>
          </a:r>
          <a:r>
            <a:rPr kumimoji="1" lang="en-US" altLang="ja-JP" sz="1000"/>
            <a:t>』</a:t>
          </a:r>
          <a:r>
            <a:rPr kumimoji="1" lang="ja-JP" altLang="en-US" sz="1000"/>
            <a:t>の平均利用者数と合わすこと。</a:t>
          </a:r>
          <a:endParaRPr kumimoji="1" lang="en-US" altLang="ja-JP" sz="1000"/>
        </a:p>
      </xdr:txBody>
    </xdr:sp>
    <xdr:clientData/>
  </xdr:twoCellAnchor>
  <xdr:twoCellAnchor>
    <xdr:from>
      <xdr:col>23</xdr:col>
      <xdr:colOff>95250</xdr:colOff>
      <xdr:row>10</xdr:row>
      <xdr:rowOff>57151</xdr:rowOff>
    </xdr:from>
    <xdr:to>
      <xdr:col>24</xdr:col>
      <xdr:colOff>104775</xdr:colOff>
      <xdr:row>10</xdr:row>
      <xdr:rowOff>171450</xdr:rowOff>
    </xdr:to>
    <xdr:cxnSp macro="">
      <xdr:nvCxnSpPr>
        <xdr:cNvPr id="20" name="直線矢印コネクタ 19"/>
        <xdr:cNvCxnSpPr>
          <a:stCxn id="19" idx="3"/>
        </xdr:cNvCxnSpPr>
      </xdr:nvCxnSpPr>
      <xdr:spPr>
        <a:xfrm>
          <a:off x="5143500" y="2943226"/>
          <a:ext cx="352425" cy="114299"/>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5.xml"/><Relationship Id="rId7" Type="http://schemas.openxmlformats.org/officeDocument/2006/relationships/ctrlProp" Target="../ctrlProps/ctrlProp9.xml"/><Relationship Id="rId2" Type="http://schemas.openxmlformats.org/officeDocument/2006/relationships/vmlDrawing" Target="../drawings/vmlDrawing4.vml"/><Relationship Id="rId1" Type="http://schemas.openxmlformats.org/officeDocument/2006/relationships/drawing" Target="../drawings/drawing9.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3"/>
  <sheetViews>
    <sheetView showGridLines="0" tabSelected="1" view="pageBreakPreview" zoomScaleNormal="100" zoomScaleSheetLayoutView="100" workbookViewId="0">
      <selection activeCell="H46" sqref="H46"/>
    </sheetView>
  </sheetViews>
  <sheetFormatPr defaultColWidth="2.21875" defaultRowHeight="13.2"/>
  <cols>
    <col min="1" max="1" width="2.21875" style="1" customWidth="1"/>
    <col min="2" max="2" width="2.21875" style="2" customWidth="1"/>
    <col min="3" max="5" width="2.21875" style="1"/>
    <col min="6" max="6" width="2.44140625" style="1" bestFit="1" customWidth="1"/>
    <col min="7" max="8" width="2.21875" style="1"/>
    <col min="9" max="36" width="2.33203125" style="1" customWidth="1"/>
    <col min="37" max="37" width="2.21875" style="1"/>
    <col min="38" max="38" width="2.21875" style="1" customWidth="1"/>
    <col min="39" max="256" width="2.21875" style="1"/>
    <col min="257" max="258" width="2.21875" style="1" customWidth="1"/>
    <col min="259" max="261" width="2.21875" style="1"/>
    <col min="262" max="262" width="2.44140625" style="1" bestFit="1" customWidth="1"/>
    <col min="263" max="264" width="2.21875" style="1"/>
    <col min="265" max="292" width="2.33203125" style="1" customWidth="1"/>
    <col min="293" max="293" width="2.21875" style="1"/>
    <col min="294" max="294" width="2.21875" style="1" customWidth="1"/>
    <col min="295" max="512" width="2.21875" style="1"/>
    <col min="513" max="514" width="2.21875" style="1" customWidth="1"/>
    <col min="515" max="517" width="2.21875" style="1"/>
    <col min="518" max="518" width="2.44140625" style="1" bestFit="1" customWidth="1"/>
    <col min="519" max="520" width="2.21875" style="1"/>
    <col min="521" max="548" width="2.33203125" style="1" customWidth="1"/>
    <col min="549" max="549" width="2.21875" style="1"/>
    <col min="550" max="550" width="2.21875" style="1" customWidth="1"/>
    <col min="551" max="768" width="2.21875" style="1"/>
    <col min="769" max="770" width="2.21875" style="1" customWidth="1"/>
    <col min="771" max="773" width="2.21875" style="1"/>
    <col min="774" max="774" width="2.44140625" style="1" bestFit="1" customWidth="1"/>
    <col min="775" max="776" width="2.21875" style="1"/>
    <col min="777" max="804" width="2.33203125" style="1" customWidth="1"/>
    <col min="805" max="805" width="2.21875" style="1"/>
    <col min="806" max="806" width="2.21875" style="1" customWidth="1"/>
    <col min="807" max="1024" width="2.21875" style="1"/>
    <col min="1025" max="1026" width="2.21875" style="1" customWidth="1"/>
    <col min="1027" max="1029" width="2.21875" style="1"/>
    <col min="1030" max="1030" width="2.44140625" style="1" bestFit="1" customWidth="1"/>
    <col min="1031" max="1032" width="2.21875" style="1"/>
    <col min="1033" max="1060" width="2.33203125" style="1" customWidth="1"/>
    <col min="1061" max="1061" width="2.21875" style="1"/>
    <col min="1062" max="1062" width="2.21875" style="1" customWidth="1"/>
    <col min="1063" max="1280" width="2.21875" style="1"/>
    <col min="1281" max="1282" width="2.21875" style="1" customWidth="1"/>
    <col min="1283" max="1285" width="2.21875" style="1"/>
    <col min="1286" max="1286" width="2.44140625" style="1" bestFit="1" customWidth="1"/>
    <col min="1287" max="1288" width="2.21875" style="1"/>
    <col min="1289" max="1316" width="2.33203125" style="1" customWidth="1"/>
    <col min="1317" max="1317" width="2.21875" style="1"/>
    <col min="1318" max="1318" width="2.21875" style="1" customWidth="1"/>
    <col min="1319" max="1536" width="2.21875" style="1"/>
    <col min="1537" max="1538" width="2.21875" style="1" customWidth="1"/>
    <col min="1539" max="1541" width="2.21875" style="1"/>
    <col min="1542" max="1542" width="2.44140625" style="1" bestFit="1" customWidth="1"/>
    <col min="1543" max="1544" width="2.21875" style="1"/>
    <col min="1545" max="1572" width="2.33203125" style="1" customWidth="1"/>
    <col min="1573" max="1573" width="2.21875" style="1"/>
    <col min="1574" max="1574" width="2.21875" style="1" customWidth="1"/>
    <col min="1575" max="1792" width="2.21875" style="1"/>
    <col min="1793" max="1794" width="2.21875" style="1" customWidth="1"/>
    <col min="1795" max="1797" width="2.21875" style="1"/>
    <col min="1798" max="1798" width="2.44140625" style="1" bestFit="1" customWidth="1"/>
    <col min="1799" max="1800" width="2.21875" style="1"/>
    <col min="1801" max="1828" width="2.33203125" style="1" customWidth="1"/>
    <col min="1829" max="1829" width="2.21875" style="1"/>
    <col min="1830" max="1830" width="2.21875" style="1" customWidth="1"/>
    <col min="1831" max="2048" width="2.21875" style="1"/>
    <col min="2049" max="2050" width="2.21875" style="1" customWidth="1"/>
    <col min="2051" max="2053" width="2.21875" style="1"/>
    <col min="2054" max="2054" width="2.44140625" style="1" bestFit="1" customWidth="1"/>
    <col min="2055" max="2056" width="2.21875" style="1"/>
    <col min="2057" max="2084" width="2.33203125" style="1" customWidth="1"/>
    <col min="2085" max="2085" width="2.21875" style="1"/>
    <col min="2086" max="2086" width="2.21875" style="1" customWidth="1"/>
    <col min="2087" max="2304" width="2.21875" style="1"/>
    <col min="2305" max="2306" width="2.21875" style="1" customWidth="1"/>
    <col min="2307" max="2309" width="2.21875" style="1"/>
    <col min="2310" max="2310" width="2.44140625" style="1" bestFit="1" customWidth="1"/>
    <col min="2311" max="2312" width="2.21875" style="1"/>
    <col min="2313" max="2340" width="2.33203125" style="1" customWidth="1"/>
    <col min="2341" max="2341" width="2.21875" style="1"/>
    <col min="2342" max="2342" width="2.21875" style="1" customWidth="1"/>
    <col min="2343" max="2560" width="2.21875" style="1"/>
    <col min="2561" max="2562" width="2.21875" style="1" customWidth="1"/>
    <col min="2563" max="2565" width="2.21875" style="1"/>
    <col min="2566" max="2566" width="2.44140625" style="1" bestFit="1" customWidth="1"/>
    <col min="2567" max="2568" width="2.21875" style="1"/>
    <col min="2569" max="2596" width="2.33203125" style="1" customWidth="1"/>
    <col min="2597" max="2597" width="2.21875" style="1"/>
    <col min="2598" max="2598" width="2.21875" style="1" customWidth="1"/>
    <col min="2599" max="2816" width="2.21875" style="1"/>
    <col min="2817" max="2818" width="2.21875" style="1" customWidth="1"/>
    <col min="2819" max="2821" width="2.21875" style="1"/>
    <col min="2822" max="2822" width="2.44140625" style="1" bestFit="1" customWidth="1"/>
    <col min="2823" max="2824" width="2.21875" style="1"/>
    <col min="2825" max="2852" width="2.33203125" style="1" customWidth="1"/>
    <col min="2853" max="2853" width="2.21875" style="1"/>
    <col min="2854" max="2854" width="2.21875" style="1" customWidth="1"/>
    <col min="2855" max="3072" width="2.21875" style="1"/>
    <col min="3073" max="3074" width="2.21875" style="1" customWidth="1"/>
    <col min="3075" max="3077" width="2.21875" style="1"/>
    <col min="3078" max="3078" width="2.44140625" style="1" bestFit="1" customWidth="1"/>
    <col min="3079" max="3080" width="2.21875" style="1"/>
    <col min="3081" max="3108" width="2.33203125" style="1" customWidth="1"/>
    <col min="3109" max="3109" width="2.21875" style="1"/>
    <col min="3110" max="3110" width="2.21875" style="1" customWidth="1"/>
    <col min="3111" max="3328" width="2.21875" style="1"/>
    <col min="3329" max="3330" width="2.21875" style="1" customWidth="1"/>
    <col min="3331" max="3333" width="2.21875" style="1"/>
    <col min="3334" max="3334" width="2.44140625" style="1" bestFit="1" customWidth="1"/>
    <col min="3335" max="3336" width="2.21875" style="1"/>
    <col min="3337" max="3364" width="2.33203125" style="1" customWidth="1"/>
    <col min="3365" max="3365" width="2.21875" style="1"/>
    <col min="3366" max="3366" width="2.21875" style="1" customWidth="1"/>
    <col min="3367" max="3584" width="2.21875" style="1"/>
    <col min="3585" max="3586" width="2.21875" style="1" customWidth="1"/>
    <col min="3587" max="3589" width="2.21875" style="1"/>
    <col min="3590" max="3590" width="2.44140625" style="1" bestFit="1" customWidth="1"/>
    <col min="3591" max="3592" width="2.21875" style="1"/>
    <col min="3593" max="3620" width="2.33203125" style="1" customWidth="1"/>
    <col min="3621" max="3621" width="2.21875" style="1"/>
    <col min="3622" max="3622" width="2.21875" style="1" customWidth="1"/>
    <col min="3623" max="3840" width="2.21875" style="1"/>
    <col min="3841" max="3842" width="2.21875" style="1" customWidth="1"/>
    <col min="3843" max="3845" width="2.21875" style="1"/>
    <col min="3846" max="3846" width="2.44140625" style="1" bestFit="1" customWidth="1"/>
    <col min="3847" max="3848" width="2.21875" style="1"/>
    <col min="3849" max="3876" width="2.33203125" style="1" customWidth="1"/>
    <col min="3877" max="3877" width="2.21875" style="1"/>
    <col min="3878" max="3878" width="2.21875" style="1" customWidth="1"/>
    <col min="3879" max="4096" width="2.21875" style="1"/>
    <col min="4097" max="4098" width="2.21875" style="1" customWidth="1"/>
    <col min="4099" max="4101" width="2.21875" style="1"/>
    <col min="4102" max="4102" width="2.44140625" style="1" bestFit="1" customWidth="1"/>
    <col min="4103" max="4104" width="2.21875" style="1"/>
    <col min="4105" max="4132" width="2.33203125" style="1" customWidth="1"/>
    <col min="4133" max="4133" width="2.21875" style="1"/>
    <col min="4134" max="4134" width="2.21875" style="1" customWidth="1"/>
    <col min="4135" max="4352" width="2.21875" style="1"/>
    <col min="4353" max="4354" width="2.21875" style="1" customWidth="1"/>
    <col min="4355" max="4357" width="2.21875" style="1"/>
    <col min="4358" max="4358" width="2.44140625" style="1" bestFit="1" customWidth="1"/>
    <col min="4359" max="4360" width="2.21875" style="1"/>
    <col min="4361" max="4388" width="2.33203125" style="1" customWidth="1"/>
    <col min="4389" max="4389" width="2.21875" style="1"/>
    <col min="4390" max="4390" width="2.21875" style="1" customWidth="1"/>
    <col min="4391" max="4608" width="2.21875" style="1"/>
    <col min="4609" max="4610" width="2.21875" style="1" customWidth="1"/>
    <col min="4611" max="4613" width="2.21875" style="1"/>
    <col min="4614" max="4614" width="2.44140625" style="1" bestFit="1" customWidth="1"/>
    <col min="4615" max="4616" width="2.21875" style="1"/>
    <col min="4617" max="4644" width="2.33203125" style="1" customWidth="1"/>
    <col min="4645" max="4645" width="2.21875" style="1"/>
    <col min="4646" max="4646" width="2.21875" style="1" customWidth="1"/>
    <col min="4647" max="4864" width="2.21875" style="1"/>
    <col min="4865" max="4866" width="2.21875" style="1" customWidth="1"/>
    <col min="4867" max="4869" width="2.21875" style="1"/>
    <col min="4870" max="4870" width="2.44140625" style="1" bestFit="1" customWidth="1"/>
    <col min="4871" max="4872" width="2.21875" style="1"/>
    <col min="4873" max="4900" width="2.33203125" style="1" customWidth="1"/>
    <col min="4901" max="4901" width="2.21875" style="1"/>
    <col min="4902" max="4902" width="2.21875" style="1" customWidth="1"/>
    <col min="4903" max="5120" width="2.21875" style="1"/>
    <col min="5121" max="5122" width="2.21875" style="1" customWidth="1"/>
    <col min="5123" max="5125" width="2.21875" style="1"/>
    <col min="5126" max="5126" width="2.44140625" style="1" bestFit="1" customWidth="1"/>
    <col min="5127" max="5128" width="2.21875" style="1"/>
    <col min="5129" max="5156" width="2.33203125" style="1" customWidth="1"/>
    <col min="5157" max="5157" width="2.21875" style="1"/>
    <col min="5158" max="5158" width="2.21875" style="1" customWidth="1"/>
    <col min="5159" max="5376" width="2.21875" style="1"/>
    <col min="5377" max="5378" width="2.21875" style="1" customWidth="1"/>
    <col min="5379" max="5381" width="2.21875" style="1"/>
    <col min="5382" max="5382" width="2.44140625" style="1" bestFit="1" customWidth="1"/>
    <col min="5383" max="5384" width="2.21875" style="1"/>
    <col min="5385" max="5412" width="2.33203125" style="1" customWidth="1"/>
    <col min="5413" max="5413" width="2.21875" style="1"/>
    <col min="5414" max="5414" width="2.21875" style="1" customWidth="1"/>
    <col min="5415" max="5632" width="2.21875" style="1"/>
    <col min="5633" max="5634" width="2.21875" style="1" customWidth="1"/>
    <col min="5635" max="5637" width="2.21875" style="1"/>
    <col min="5638" max="5638" width="2.44140625" style="1" bestFit="1" customWidth="1"/>
    <col min="5639" max="5640" width="2.21875" style="1"/>
    <col min="5641" max="5668" width="2.33203125" style="1" customWidth="1"/>
    <col min="5669" max="5669" width="2.21875" style="1"/>
    <col min="5670" max="5670" width="2.21875" style="1" customWidth="1"/>
    <col min="5671" max="5888" width="2.21875" style="1"/>
    <col min="5889" max="5890" width="2.21875" style="1" customWidth="1"/>
    <col min="5891" max="5893" width="2.21875" style="1"/>
    <col min="5894" max="5894" width="2.44140625" style="1" bestFit="1" customWidth="1"/>
    <col min="5895" max="5896" width="2.21875" style="1"/>
    <col min="5897" max="5924" width="2.33203125" style="1" customWidth="1"/>
    <col min="5925" max="5925" width="2.21875" style="1"/>
    <col min="5926" max="5926" width="2.21875" style="1" customWidth="1"/>
    <col min="5927" max="6144" width="2.21875" style="1"/>
    <col min="6145" max="6146" width="2.21875" style="1" customWidth="1"/>
    <col min="6147" max="6149" width="2.21875" style="1"/>
    <col min="6150" max="6150" width="2.44140625" style="1" bestFit="1" customWidth="1"/>
    <col min="6151" max="6152" width="2.21875" style="1"/>
    <col min="6153" max="6180" width="2.33203125" style="1" customWidth="1"/>
    <col min="6181" max="6181" width="2.21875" style="1"/>
    <col min="6182" max="6182" width="2.21875" style="1" customWidth="1"/>
    <col min="6183" max="6400" width="2.21875" style="1"/>
    <col min="6401" max="6402" width="2.21875" style="1" customWidth="1"/>
    <col min="6403" max="6405" width="2.21875" style="1"/>
    <col min="6406" max="6406" width="2.44140625" style="1" bestFit="1" customWidth="1"/>
    <col min="6407" max="6408" width="2.21875" style="1"/>
    <col min="6409" max="6436" width="2.33203125" style="1" customWidth="1"/>
    <col min="6437" max="6437" width="2.21875" style="1"/>
    <col min="6438" max="6438" width="2.21875" style="1" customWidth="1"/>
    <col min="6439" max="6656" width="2.21875" style="1"/>
    <col min="6657" max="6658" width="2.21875" style="1" customWidth="1"/>
    <col min="6659" max="6661" width="2.21875" style="1"/>
    <col min="6662" max="6662" width="2.44140625" style="1" bestFit="1" customWidth="1"/>
    <col min="6663" max="6664" width="2.21875" style="1"/>
    <col min="6665" max="6692" width="2.33203125" style="1" customWidth="1"/>
    <col min="6693" max="6693" width="2.21875" style="1"/>
    <col min="6694" max="6694" width="2.21875" style="1" customWidth="1"/>
    <col min="6695" max="6912" width="2.21875" style="1"/>
    <col min="6913" max="6914" width="2.21875" style="1" customWidth="1"/>
    <col min="6915" max="6917" width="2.21875" style="1"/>
    <col min="6918" max="6918" width="2.44140625" style="1" bestFit="1" customWidth="1"/>
    <col min="6919" max="6920" width="2.21875" style="1"/>
    <col min="6921" max="6948" width="2.33203125" style="1" customWidth="1"/>
    <col min="6949" max="6949" width="2.21875" style="1"/>
    <col min="6950" max="6950" width="2.21875" style="1" customWidth="1"/>
    <col min="6951" max="7168" width="2.21875" style="1"/>
    <col min="7169" max="7170" width="2.21875" style="1" customWidth="1"/>
    <col min="7171" max="7173" width="2.21875" style="1"/>
    <col min="7174" max="7174" width="2.44140625" style="1" bestFit="1" customWidth="1"/>
    <col min="7175" max="7176" width="2.21875" style="1"/>
    <col min="7177" max="7204" width="2.33203125" style="1" customWidth="1"/>
    <col min="7205" max="7205" width="2.21875" style="1"/>
    <col min="7206" max="7206" width="2.21875" style="1" customWidth="1"/>
    <col min="7207" max="7424" width="2.21875" style="1"/>
    <col min="7425" max="7426" width="2.21875" style="1" customWidth="1"/>
    <col min="7427" max="7429" width="2.21875" style="1"/>
    <col min="7430" max="7430" width="2.44140625" style="1" bestFit="1" customWidth="1"/>
    <col min="7431" max="7432" width="2.21875" style="1"/>
    <col min="7433" max="7460" width="2.33203125" style="1" customWidth="1"/>
    <col min="7461" max="7461" width="2.21875" style="1"/>
    <col min="7462" max="7462" width="2.21875" style="1" customWidth="1"/>
    <col min="7463" max="7680" width="2.21875" style="1"/>
    <col min="7681" max="7682" width="2.21875" style="1" customWidth="1"/>
    <col min="7683" max="7685" width="2.21875" style="1"/>
    <col min="7686" max="7686" width="2.44140625" style="1" bestFit="1" customWidth="1"/>
    <col min="7687" max="7688" width="2.21875" style="1"/>
    <col min="7689" max="7716" width="2.33203125" style="1" customWidth="1"/>
    <col min="7717" max="7717" width="2.21875" style="1"/>
    <col min="7718" max="7718" width="2.21875" style="1" customWidth="1"/>
    <col min="7719" max="7936" width="2.21875" style="1"/>
    <col min="7937" max="7938" width="2.21875" style="1" customWidth="1"/>
    <col min="7939" max="7941" width="2.21875" style="1"/>
    <col min="7942" max="7942" width="2.44140625" style="1" bestFit="1" customWidth="1"/>
    <col min="7943" max="7944" width="2.21875" style="1"/>
    <col min="7945" max="7972" width="2.33203125" style="1" customWidth="1"/>
    <col min="7973" max="7973" width="2.21875" style="1"/>
    <col min="7974" max="7974" width="2.21875" style="1" customWidth="1"/>
    <col min="7975" max="8192" width="2.21875" style="1"/>
    <col min="8193" max="8194" width="2.21875" style="1" customWidth="1"/>
    <col min="8195" max="8197" width="2.21875" style="1"/>
    <col min="8198" max="8198" width="2.44140625" style="1" bestFit="1" customWidth="1"/>
    <col min="8199" max="8200" width="2.21875" style="1"/>
    <col min="8201" max="8228" width="2.33203125" style="1" customWidth="1"/>
    <col min="8229" max="8229" width="2.21875" style="1"/>
    <col min="8230" max="8230" width="2.21875" style="1" customWidth="1"/>
    <col min="8231" max="8448" width="2.21875" style="1"/>
    <col min="8449" max="8450" width="2.21875" style="1" customWidth="1"/>
    <col min="8451" max="8453" width="2.21875" style="1"/>
    <col min="8454" max="8454" width="2.44140625" style="1" bestFit="1" customWidth="1"/>
    <col min="8455" max="8456" width="2.21875" style="1"/>
    <col min="8457" max="8484" width="2.33203125" style="1" customWidth="1"/>
    <col min="8485" max="8485" width="2.21875" style="1"/>
    <col min="8486" max="8486" width="2.21875" style="1" customWidth="1"/>
    <col min="8487" max="8704" width="2.21875" style="1"/>
    <col min="8705" max="8706" width="2.21875" style="1" customWidth="1"/>
    <col min="8707" max="8709" width="2.21875" style="1"/>
    <col min="8710" max="8710" width="2.44140625" style="1" bestFit="1" customWidth="1"/>
    <col min="8711" max="8712" width="2.21875" style="1"/>
    <col min="8713" max="8740" width="2.33203125" style="1" customWidth="1"/>
    <col min="8741" max="8741" width="2.21875" style="1"/>
    <col min="8742" max="8742" width="2.21875" style="1" customWidth="1"/>
    <col min="8743" max="8960" width="2.21875" style="1"/>
    <col min="8961" max="8962" width="2.21875" style="1" customWidth="1"/>
    <col min="8963" max="8965" width="2.21875" style="1"/>
    <col min="8966" max="8966" width="2.44140625" style="1" bestFit="1" customWidth="1"/>
    <col min="8967" max="8968" width="2.21875" style="1"/>
    <col min="8969" max="8996" width="2.33203125" style="1" customWidth="1"/>
    <col min="8997" max="8997" width="2.21875" style="1"/>
    <col min="8998" max="8998" width="2.21875" style="1" customWidth="1"/>
    <col min="8999" max="9216" width="2.21875" style="1"/>
    <col min="9217" max="9218" width="2.21875" style="1" customWidth="1"/>
    <col min="9219" max="9221" width="2.21875" style="1"/>
    <col min="9222" max="9222" width="2.44140625" style="1" bestFit="1" customWidth="1"/>
    <col min="9223" max="9224" width="2.21875" style="1"/>
    <col min="9225" max="9252" width="2.33203125" style="1" customWidth="1"/>
    <col min="9253" max="9253" width="2.21875" style="1"/>
    <col min="9254" max="9254" width="2.21875" style="1" customWidth="1"/>
    <col min="9255" max="9472" width="2.21875" style="1"/>
    <col min="9473" max="9474" width="2.21875" style="1" customWidth="1"/>
    <col min="9475" max="9477" width="2.21875" style="1"/>
    <col min="9478" max="9478" width="2.44140625" style="1" bestFit="1" customWidth="1"/>
    <col min="9479" max="9480" width="2.21875" style="1"/>
    <col min="9481" max="9508" width="2.33203125" style="1" customWidth="1"/>
    <col min="9509" max="9509" width="2.21875" style="1"/>
    <col min="9510" max="9510" width="2.21875" style="1" customWidth="1"/>
    <col min="9511" max="9728" width="2.21875" style="1"/>
    <col min="9729" max="9730" width="2.21875" style="1" customWidth="1"/>
    <col min="9731" max="9733" width="2.21875" style="1"/>
    <col min="9734" max="9734" width="2.44140625" style="1" bestFit="1" customWidth="1"/>
    <col min="9735" max="9736" width="2.21875" style="1"/>
    <col min="9737" max="9764" width="2.33203125" style="1" customWidth="1"/>
    <col min="9765" max="9765" width="2.21875" style="1"/>
    <col min="9766" max="9766" width="2.21875" style="1" customWidth="1"/>
    <col min="9767" max="9984" width="2.21875" style="1"/>
    <col min="9985" max="9986" width="2.21875" style="1" customWidth="1"/>
    <col min="9987" max="9989" width="2.21875" style="1"/>
    <col min="9990" max="9990" width="2.44140625" style="1" bestFit="1" customWidth="1"/>
    <col min="9991" max="9992" width="2.21875" style="1"/>
    <col min="9993" max="10020" width="2.33203125" style="1" customWidth="1"/>
    <col min="10021" max="10021" width="2.21875" style="1"/>
    <col min="10022" max="10022" width="2.21875" style="1" customWidth="1"/>
    <col min="10023" max="10240" width="2.21875" style="1"/>
    <col min="10241" max="10242" width="2.21875" style="1" customWidth="1"/>
    <col min="10243" max="10245" width="2.21875" style="1"/>
    <col min="10246" max="10246" width="2.44140625" style="1" bestFit="1" customWidth="1"/>
    <col min="10247" max="10248" width="2.21875" style="1"/>
    <col min="10249" max="10276" width="2.33203125" style="1" customWidth="1"/>
    <col min="10277" max="10277" width="2.21875" style="1"/>
    <col min="10278" max="10278" width="2.21875" style="1" customWidth="1"/>
    <col min="10279" max="10496" width="2.21875" style="1"/>
    <col min="10497" max="10498" width="2.21875" style="1" customWidth="1"/>
    <col min="10499" max="10501" width="2.21875" style="1"/>
    <col min="10502" max="10502" width="2.44140625" style="1" bestFit="1" customWidth="1"/>
    <col min="10503" max="10504" width="2.21875" style="1"/>
    <col min="10505" max="10532" width="2.33203125" style="1" customWidth="1"/>
    <col min="10533" max="10533" width="2.21875" style="1"/>
    <col min="10534" max="10534" width="2.21875" style="1" customWidth="1"/>
    <col min="10535" max="10752" width="2.21875" style="1"/>
    <col min="10753" max="10754" width="2.21875" style="1" customWidth="1"/>
    <col min="10755" max="10757" width="2.21875" style="1"/>
    <col min="10758" max="10758" width="2.44140625" style="1" bestFit="1" customWidth="1"/>
    <col min="10759" max="10760" width="2.21875" style="1"/>
    <col min="10761" max="10788" width="2.33203125" style="1" customWidth="1"/>
    <col min="10789" max="10789" width="2.21875" style="1"/>
    <col min="10790" max="10790" width="2.21875" style="1" customWidth="1"/>
    <col min="10791" max="11008" width="2.21875" style="1"/>
    <col min="11009" max="11010" width="2.21875" style="1" customWidth="1"/>
    <col min="11011" max="11013" width="2.21875" style="1"/>
    <col min="11014" max="11014" width="2.44140625" style="1" bestFit="1" customWidth="1"/>
    <col min="11015" max="11016" width="2.21875" style="1"/>
    <col min="11017" max="11044" width="2.33203125" style="1" customWidth="1"/>
    <col min="11045" max="11045" width="2.21875" style="1"/>
    <col min="11046" max="11046" width="2.21875" style="1" customWidth="1"/>
    <col min="11047" max="11264" width="2.21875" style="1"/>
    <col min="11265" max="11266" width="2.21875" style="1" customWidth="1"/>
    <col min="11267" max="11269" width="2.21875" style="1"/>
    <col min="11270" max="11270" width="2.44140625" style="1" bestFit="1" customWidth="1"/>
    <col min="11271" max="11272" width="2.21875" style="1"/>
    <col min="11273" max="11300" width="2.33203125" style="1" customWidth="1"/>
    <col min="11301" max="11301" width="2.21875" style="1"/>
    <col min="11302" max="11302" width="2.21875" style="1" customWidth="1"/>
    <col min="11303" max="11520" width="2.21875" style="1"/>
    <col min="11521" max="11522" width="2.21875" style="1" customWidth="1"/>
    <col min="11523" max="11525" width="2.21875" style="1"/>
    <col min="11526" max="11526" width="2.44140625" style="1" bestFit="1" customWidth="1"/>
    <col min="11527" max="11528" width="2.21875" style="1"/>
    <col min="11529" max="11556" width="2.33203125" style="1" customWidth="1"/>
    <col min="11557" max="11557" width="2.21875" style="1"/>
    <col min="11558" max="11558" width="2.21875" style="1" customWidth="1"/>
    <col min="11559" max="11776" width="2.21875" style="1"/>
    <col min="11777" max="11778" width="2.21875" style="1" customWidth="1"/>
    <col min="11779" max="11781" width="2.21875" style="1"/>
    <col min="11782" max="11782" width="2.44140625" style="1" bestFit="1" customWidth="1"/>
    <col min="11783" max="11784" width="2.21875" style="1"/>
    <col min="11785" max="11812" width="2.33203125" style="1" customWidth="1"/>
    <col min="11813" max="11813" width="2.21875" style="1"/>
    <col min="11814" max="11814" width="2.21875" style="1" customWidth="1"/>
    <col min="11815" max="12032" width="2.21875" style="1"/>
    <col min="12033" max="12034" width="2.21875" style="1" customWidth="1"/>
    <col min="12035" max="12037" width="2.21875" style="1"/>
    <col min="12038" max="12038" width="2.44140625" style="1" bestFit="1" customWidth="1"/>
    <col min="12039" max="12040" width="2.21875" style="1"/>
    <col min="12041" max="12068" width="2.33203125" style="1" customWidth="1"/>
    <col min="12069" max="12069" width="2.21875" style="1"/>
    <col min="12070" max="12070" width="2.21875" style="1" customWidth="1"/>
    <col min="12071" max="12288" width="2.21875" style="1"/>
    <col min="12289" max="12290" width="2.21875" style="1" customWidth="1"/>
    <col min="12291" max="12293" width="2.21875" style="1"/>
    <col min="12294" max="12294" width="2.44140625" style="1" bestFit="1" customWidth="1"/>
    <col min="12295" max="12296" width="2.21875" style="1"/>
    <col min="12297" max="12324" width="2.33203125" style="1" customWidth="1"/>
    <col min="12325" max="12325" width="2.21875" style="1"/>
    <col min="12326" max="12326" width="2.21875" style="1" customWidth="1"/>
    <col min="12327" max="12544" width="2.21875" style="1"/>
    <col min="12545" max="12546" width="2.21875" style="1" customWidth="1"/>
    <col min="12547" max="12549" width="2.21875" style="1"/>
    <col min="12550" max="12550" width="2.44140625" style="1" bestFit="1" customWidth="1"/>
    <col min="12551" max="12552" width="2.21875" style="1"/>
    <col min="12553" max="12580" width="2.33203125" style="1" customWidth="1"/>
    <col min="12581" max="12581" width="2.21875" style="1"/>
    <col min="12582" max="12582" width="2.21875" style="1" customWidth="1"/>
    <col min="12583" max="12800" width="2.21875" style="1"/>
    <col min="12801" max="12802" width="2.21875" style="1" customWidth="1"/>
    <col min="12803" max="12805" width="2.21875" style="1"/>
    <col min="12806" max="12806" width="2.44140625" style="1" bestFit="1" customWidth="1"/>
    <col min="12807" max="12808" width="2.21875" style="1"/>
    <col min="12809" max="12836" width="2.33203125" style="1" customWidth="1"/>
    <col min="12837" max="12837" width="2.21875" style="1"/>
    <col min="12838" max="12838" width="2.21875" style="1" customWidth="1"/>
    <col min="12839" max="13056" width="2.21875" style="1"/>
    <col min="13057" max="13058" width="2.21875" style="1" customWidth="1"/>
    <col min="13059" max="13061" width="2.21875" style="1"/>
    <col min="13062" max="13062" width="2.44140625" style="1" bestFit="1" customWidth="1"/>
    <col min="13063" max="13064" width="2.21875" style="1"/>
    <col min="13065" max="13092" width="2.33203125" style="1" customWidth="1"/>
    <col min="13093" max="13093" width="2.21875" style="1"/>
    <col min="13094" max="13094" width="2.21875" style="1" customWidth="1"/>
    <col min="13095" max="13312" width="2.21875" style="1"/>
    <col min="13313" max="13314" width="2.21875" style="1" customWidth="1"/>
    <col min="13315" max="13317" width="2.21875" style="1"/>
    <col min="13318" max="13318" width="2.44140625" style="1" bestFit="1" customWidth="1"/>
    <col min="13319" max="13320" width="2.21875" style="1"/>
    <col min="13321" max="13348" width="2.33203125" style="1" customWidth="1"/>
    <col min="13349" max="13349" width="2.21875" style="1"/>
    <col min="13350" max="13350" width="2.21875" style="1" customWidth="1"/>
    <col min="13351" max="13568" width="2.21875" style="1"/>
    <col min="13569" max="13570" width="2.21875" style="1" customWidth="1"/>
    <col min="13571" max="13573" width="2.21875" style="1"/>
    <col min="13574" max="13574" width="2.44140625" style="1" bestFit="1" customWidth="1"/>
    <col min="13575" max="13576" width="2.21875" style="1"/>
    <col min="13577" max="13604" width="2.33203125" style="1" customWidth="1"/>
    <col min="13605" max="13605" width="2.21875" style="1"/>
    <col min="13606" max="13606" width="2.21875" style="1" customWidth="1"/>
    <col min="13607" max="13824" width="2.21875" style="1"/>
    <col min="13825" max="13826" width="2.21875" style="1" customWidth="1"/>
    <col min="13827" max="13829" width="2.21875" style="1"/>
    <col min="13830" max="13830" width="2.44140625" style="1" bestFit="1" customWidth="1"/>
    <col min="13831" max="13832" width="2.21875" style="1"/>
    <col min="13833" max="13860" width="2.33203125" style="1" customWidth="1"/>
    <col min="13861" max="13861" width="2.21875" style="1"/>
    <col min="13862" max="13862" width="2.21875" style="1" customWidth="1"/>
    <col min="13863" max="14080" width="2.21875" style="1"/>
    <col min="14081" max="14082" width="2.21875" style="1" customWidth="1"/>
    <col min="14083" max="14085" width="2.21875" style="1"/>
    <col min="14086" max="14086" width="2.44140625" style="1" bestFit="1" customWidth="1"/>
    <col min="14087" max="14088" width="2.21875" style="1"/>
    <col min="14089" max="14116" width="2.33203125" style="1" customWidth="1"/>
    <col min="14117" max="14117" width="2.21875" style="1"/>
    <col min="14118" max="14118" width="2.21875" style="1" customWidth="1"/>
    <col min="14119" max="14336" width="2.21875" style="1"/>
    <col min="14337" max="14338" width="2.21875" style="1" customWidth="1"/>
    <col min="14339" max="14341" width="2.21875" style="1"/>
    <col min="14342" max="14342" width="2.44140625" style="1" bestFit="1" customWidth="1"/>
    <col min="14343" max="14344" width="2.21875" style="1"/>
    <col min="14345" max="14372" width="2.33203125" style="1" customWidth="1"/>
    <col min="14373" max="14373" width="2.21875" style="1"/>
    <col min="14374" max="14374" width="2.21875" style="1" customWidth="1"/>
    <col min="14375" max="14592" width="2.21875" style="1"/>
    <col min="14593" max="14594" width="2.21875" style="1" customWidth="1"/>
    <col min="14595" max="14597" width="2.21875" style="1"/>
    <col min="14598" max="14598" width="2.44140625" style="1" bestFit="1" customWidth="1"/>
    <col min="14599" max="14600" width="2.21875" style="1"/>
    <col min="14601" max="14628" width="2.33203125" style="1" customWidth="1"/>
    <col min="14629" max="14629" width="2.21875" style="1"/>
    <col min="14630" max="14630" width="2.21875" style="1" customWidth="1"/>
    <col min="14631" max="14848" width="2.21875" style="1"/>
    <col min="14849" max="14850" width="2.21875" style="1" customWidth="1"/>
    <col min="14851" max="14853" width="2.21875" style="1"/>
    <col min="14854" max="14854" width="2.44140625" style="1" bestFit="1" customWidth="1"/>
    <col min="14855" max="14856" width="2.21875" style="1"/>
    <col min="14857" max="14884" width="2.33203125" style="1" customWidth="1"/>
    <col min="14885" max="14885" width="2.21875" style="1"/>
    <col min="14886" max="14886" width="2.21875" style="1" customWidth="1"/>
    <col min="14887" max="15104" width="2.21875" style="1"/>
    <col min="15105" max="15106" width="2.21875" style="1" customWidth="1"/>
    <col min="15107" max="15109" width="2.21875" style="1"/>
    <col min="15110" max="15110" width="2.44140625" style="1" bestFit="1" customWidth="1"/>
    <col min="15111" max="15112" width="2.21875" style="1"/>
    <col min="15113" max="15140" width="2.33203125" style="1" customWidth="1"/>
    <col min="15141" max="15141" width="2.21875" style="1"/>
    <col min="15142" max="15142" width="2.21875" style="1" customWidth="1"/>
    <col min="15143" max="15360" width="2.21875" style="1"/>
    <col min="15361" max="15362" width="2.21875" style="1" customWidth="1"/>
    <col min="15363" max="15365" width="2.21875" style="1"/>
    <col min="15366" max="15366" width="2.44140625" style="1" bestFit="1" customWidth="1"/>
    <col min="15367" max="15368" width="2.21875" style="1"/>
    <col min="15369" max="15396" width="2.33203125" style="1" customWidth="1"/>
    <col min="15397" max="15397" width="2.21875" style="1"/>
    <col min="15398" max="15398" width="2.21875" style="1" customWidth="1"/>
    <col min="15399" max="15616" width="2.21875" style="1"/>
    <col min="15617" max="15618" width="2.21875" style="1" customWidth="1"/>
    <col min="15619" max="15621" width="2.21875" style="1"/>
    <col min="15622" max="15622" width="2.44140625" style="1" bestFit="1" customWidth="1"/>
    <col min="15623" max="15624" width="2.21875" style="1"/>
    <col min="15625" max="15652" width="2.33203125" style="1" customWidth="1"/>
    <col min="15653" max="15653" width="2.21875" style="1"/>
    <col min="15654" max="15654" width="2.21875" style="1" customWidth="1"/>
    <col min="15655" max="15872" width="2.21875" style="1"/>
    <col min="15873" max="15874" width="2.21875" style="1" customWidth="1"/>
    <col min="15875" max="15877" width="2.21875" style="1"/>
    <col min="15878" max="15878" width="2.44140625" style="1" bestFit="1" customWidth="1"/>
    <col min="15879" max="15880" width="2.21875" style="1"/>
    <col min="15881" max="15908" width="2.33203125" style="1" customWidth="1"/>
    <col min="15909" max="15909" width="2.21875" style="1"/>
    <col min="15910" max="15910" width="2.21875" style="1" customWidth="1"/>
    <col min="15911" max="16128" width="2.21875" style="1"/>
    <col min="16129" max="16130" width="2.21875" style="1" customWidth="1"/>
    <col min="16131" max="16133" width="2.21875" style="1"/>
    <col min="16134" max="16134" width="2.44140625" style="1" bestFit="1" customWidth="1"/>
    <col min="16135" max="16136" width="2.21875" style="1"/>
    <col min="16137" max="16164" width="2.33203125" style="1" customWidth="1"/>
    <col min="16165" max="16165" width="2.21875" style="1"/>
    <col min="16166" max="16166" width="2.21875" style="1" customWidth="1"/>
    <col min="16167" max="16384" width="2.21875" style="1"/>
  </cols>
  <sheetData>
    <row r="1" spans="1:39">
      <c r="AL1" s="275" t="s">
        <v>403</v>
      </c>
    </row>
    <row r="2" spans="1:39" ht="12.75" customHeight="1"/>
    <row r="3" spans="1:39" ht="12.75" customHeight="1">
      <c r="A3" s="630" t="s">
        <v>0</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523"/>
    </row>
    <row r="4" spans="1:39" ht="12.75" customHeight="1">
      <c r="A4" s="630"/>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523"/>
    </row>
    <row r="5" spans="1:39" ht="12.75" customHeight="1"/>
    <row r="6" spans="1:39">
      <c r="B6" s="573" t="s">
        <v>1</v>
      </c>
      <c r="C6" s="574"/>
      <c r="D6" s="574"/>
      <c r="E6" s="574"/>
      <c r="F6" s="574"/>
      <c r="G6" s="574"/>
      <c r="H6" s="524"/>
      <c r="I6" s="3"/>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5"/>
    </row>
    <row r="7" spans="1:39">
      <c r="B7" s="579"/>
      <c r="C7" s="580"/>
      <c r="D7" s="580"/>
      <c r="E7" s="580"/>
      <c r="F7" s="580"/>
      <c r="G7" s="580"/>
      <c r="H7" s="525"/>
      <c r="I7" s="6"/>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1"/>
    </row>
    <row r="8" spans="1:39">
      <c r="B8" s="573" t="s">
        <v>404</v>
      </c>
      <c r="C8" s="574"/>
      <c r="D8" s="574"/>
      <c r="E8" s="574"/>
      <c r="F8" s="574"/>
      <c r="G8" s="574"/>
      <c r="H8" s="631" t="s">
        <v>643</v>
      </c>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3"/>
    </row>
    <row r="9" spans="1:39">
      <c r="B9" s="576"/>
      <c r="C9" s="577"/>
      <c r="D9" s="577"/>
      <c r="E9" s="577"/>
      <c r="F9" s="577"/>
      <c r="G9" s="577"/>
      <c r="H9" s="634"/>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6"/>
    </row>
    <row r="10" spans="1:39">
      <c r="B10" s="576"/>
      <c r="C10" s="577"/>
      <c r="D10" s="577"/>
      <c r="E10" s="577"/>
      <c r="F10" s="577"/>
      <c r="G10" s="577"/>
      <c r="H10" s="637" t="s">
        <v>644</v>
      </c>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6"/>
    </row>
    <row r="11" spans="1:39">
      <c r="B11" s="579"/>
      <c r="C11" s="580"/>
      <c r="D11" s="580"/>
      <c r="E11" s="580"/>
      <c r="F11" s="580"/>
      <c r="G11" s="580"/>
      <c r="H11" s="638"/>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40"/>
    </row>
    <row r="12" spans="1:39" ht="13.5" customHeight="1">
      <c r="B12" s="564" t="s">
        <v>2</v>
      </c>
      <c r="C12" s="565"/>
      <c r="D12" s="565"/>
      <c r="E12" s="565"/>
      <c r="F12" s="565"/>
      <c r="G12" s="565"/>
      <c r="H12" s="281"/>
      <c r="I12" s="282"/>
      <c r="J12" s="3"/>
      <c r="K12" s="3"/>
      <c r="L12" s="3"/>
      <c r="M12" s="3"/>
      <c r="N12" s="3"/>
      <c r="O12" s="3"/>
      <c r="P12" s="3"/>
      <c r="Q12" s="3"/>
      <c r="R12" s="526"/>
      <c r="S12" s="526"/>
      <c r="T12" s="3"/>
      <c r="U12" s="3"/>
      <c r="V12" s="3"/>
      <c r="W12" s="3"/>
      <c r="X12" s="3"/>
      <c r="Y12" s="3"/>
      <c r="Z12" s="3"/>
      <c r="AA12" s="3"/>
      <c r="AB12" s="3"/>
      <c r="AC12" s="3"/>
      <c r="AD12" s="3"/>
      <c r="AE12" s="3"/>
      <c r="AF12" s="3"/>
      <c r="AG12" s="3"/>
      <c r="AH12" s="3"/>
      <c r="AI12" s="3"/>
      <c r="AJ12" s="3"/>
      <c r="AK12" s="3"/>
      <c r="AL12" s="4"/>
    </row>
    <row r="13" spans="1:39" ht="13.5" customHeight="1">
      <c r="B13" s="567"/>
      <c r="C13" s="568"/>
      <c r="D13" s="568"/>
      <c r="E13" s="568"/>
      <c r="F13" s="568"/>
      <c r="G13" s="568"/>
      <c r="H13" s="283"/>
      <c r="I13" s="527"/>
      <c r="L13" s="1">
        <v>1</v>
      </c>
      <c r="M13" s="528"/>
      <c r="N13" s="1" t="s">
        <v>4</v>
      </c>
      <c r="R13" s="529"/>
      <c r="S13" s="529"/>
      <c r="Y13" s="1">
        <v>4</v>
      </c>
      <c r="Z13" s="528"/>
      <c r="AA13" s="1" t="s">
        <v>7</v>
      </c>
      <c r="AL13" s="8"/>
    </row>
    <row r="14" spans="1:39">
      <c r="B14" s="567"/>
      <c r="C14" s="568"/>
      <c r="D14" s="568"/>
      <c r="E14" s="568"/>
      <c r="F14" s="568"/>
      <c r="G14" s="568"/>
      <c r="H14" s="283"/>
      <c r="I14" s="527"/>
      <c r="L14" s="1">
        <v>2</v>
      </c>
      <c r="M14" s="528"/>
      <c r="N14" s="1" t="s">
        <v>5</v>
      </c>
      <c r="R14" s="529"/>
      <c r="S14" s="529"/>
      <c r="Y14" s="1">
        <v>5</v>
      </c>
      <c r="Z14" s="528"/>
      <c r="AA14" s="1" t="s">
        <v>8</v>
      </c>
      <c r="AL14" s="5"/>
    </row>
    <row r="15" spans="1:39">
      <c r="B15" s="567"/>
      <c r="C15" s="568"/>
      <c r="D15" s="568"/>
      <c r="E15" s="568"/>
      <c r="F15" s="568"/>
      <c r="G15" s="568"/>
      <c r="H15" s="283"/>
      <c r="I15" s="527"/>
      <c r="L15" s="1">
        <v>3</v>
      </c>
      <c r="M15" s="528"/>
      <c r="N15" s="1" t="s">
        <v>6</v>
      </c>
      <c r="R15" s="529"/>
      <c r="S15" s="529"/>
      <c r="AL15" s="8"/>
    </row>
    <row r="16" spans="1:39">
      <c r="B16" s="570"/>
      <c r="C16" s="571"/>
      <c r="D16" s="571"/>
      <c r="E16" s="571"/>
      <c r="F16" s="571"/>
      <c r="G16" s="571"/>
      <c r="H16" s="284"/>
      <c r="I16" s="285"/>
      <c r="J16" s="6"/>
      <c r="K16" s="6"/>
      <c r="L16" s="6"/>
      <c r="M16" s="6"/>
      <c r="N16" s="6"/>
      <c r="O16" s="6"/>
      <c r="P16" s="6"/>
      <c r="Q16" s="6"/>
      <c r="R16" s="530"/>
      <c r="S16" s="530"/>
      <c r="T16" s="6"/>
      <c r="U16" s="6"/>
      <c r="V16" s="6"/>
      <c r="W16" s="6"/>
      <c r="X16" s="6"/>
      <c r="Y16" s="6"/>
      <c r="Z16" s="6"/>
      <c r="AA16" s="6"/>
      <c r="AB16" s="6"/>
      <c r="AC16" s="6"/>
      <c r="AD16" s="6"/>
      <c r="AE16" s="6"/>
      <c r="AF16" s="6"/>
      <c r="AG16" s="6"/>
      <c r="AH16" s="6"/>
      <c r="AI16" s="6"/>
      <c r="AJ16" s="6"/>
      <c r="AK16" s="6"/>
      <c r="AL16" s="7"/>
    </row>
    <row r="17" spans="2:38" ht="21" customHeight="1">
      <c r="B17" s="611" t="s">
        <v>645</v>
      </c>
      <c r="C17" s="612"/>
      <c r="D17" s="564" t="s">
        <v>3</v>
      </c>
      <c r="E17" s="565"/>
      <c r="F17" s="565"/>
      <c r="G17" s="566"/>
      <c r="R17" s="529"/>
      <c r="S17" s="529"/>
      <c r="AL17" s="5"/>
    </row>
    <row r="18" spans="2:38" ht="21" customHeight="1">
      <c r="B18" s="613"/>
      <c r="C18" s="614"/>
      <c r="D18" s="567"/>
      <c r="E18" s="568"/>
      <c r="F18" s="568"/>
      <c r="G18" s="569"/>
      <c r="L18" s="1">
        <v>1</v>
      </c>
      <c r="N18" s="1" t="s">
        <v>405</v>
      </c>
      <c r="R18" s="529"/>
      <c r="S18" s="529"/>
      <c r="Y18" s="1">
        <v>6</v>
      </c>
      <c r="AA18" s="1" t="s">
        <v>406</v>
      </c>
      <c r="AL18" s="5"/>
    </row>
    <row r="19" spans="2:38" ht="21" customHeight="1">
      <c r="B19" s="613"/>
      <c r="C19" s="614"/>
      <c r="D19" s="567"/>
      <c r="E19" s="568"/>
      <c r="F19" s="568"/>
      <c r="G19" s="569"/>
      <c r="L19" s="1">
        <v>2</v>
      </c>
      <c r="N19" s="1" t="s">
        <v>407</v>
      </c>
      <c r="R19" s="529"/>
      <c r="S19" s="529"/>
      <c r="Y19" s="1">
        <v>7</v>
      </c>
      <c r="AA19" s="1" t="s">
        <v>408</v>
      </c>
      <c r="AL19" s="5"/>
    </row>
    <row r="20" spans="2:38" ht="21" customHeight="1">
      <c r="B20" s="613"/>
      <c r="C20" s="614"/>
      <c r="D20" s="567"/>
      <c r="E20" s="568"/>
      <c r="F20" s="568"/>
      <c r="G20" s="569"/>
      <c r="L20" s="1">
        <v>3</v>
      </c>
      <c r="N20" s="1" t="s">
        <v>409</v>
      </c>
      <c r="R20" s="529"/>
      <c r="S20" s="529"/>
      <c r="Y20" s="1">
        <v>8</v>
      </c>
      <c r="AA20" s="1" t="s">
        <v>410</v>
      </c>
      <c r="AL20" s="5"/>
    </row>
    <row r="21" spans="2:38" ht="21" customHeight="1">
      <c r="B21" s="613"/>
      <c r="C21" s="614"/>
      <c r="D21" s="567"/>
      <c r="E21" s="568"/>
      <c r="F21" s="568"/>
      <c r="G21" s="569"/>
      <c r="L21" s="1">
        <v>4</v>
      </c>
      <c r="N21" s="1" t="s">
        <v>411</v>
      </c>
      <c r="R21" s="529"/>
      <c r="S21" s="529"/>
      <c r="Y21" s="1">
        <v>9</v>
      </c>
      <c r="AA21" s="1" t="s">
        <v>9</v>
      </c>
      <c r="AL21" s="5"/>
    </row>
    <row r="22" spans="2:38" ht="21" customHeight="1">
      <c r="B22" s="613"/>
      <c r="C22" s="614"/>
      <c r="D22" s="567"/>
      <c r="E22" s="568"/>
      <c r="F22" s="568"/>
      <c r="G22" s="569"/>
      <c r="L22" s="1">
        <v>5</v>
      </c>
      <c r="N22" s="1" t="s">
        <v>412</v>
      </c>
      <c r="R22" s="529"/>
      <c r="S22" s="529"/>
      <c r="AL22" s="5"/>
    </row>
    <row r="23" spans="2:38" ht="21" customHeight="1">
      <c r="B23" s="613"/>
      <c r="C23" s="614"/>
      <c r="D23" s="570"/>
      <c r="E23" s="571"/>
      <c r="F23" s="571"/>
      <c r="G23" s="572"/>
      <c r="H23" s="6"/>
      <c r="I23" s="6"/>
      <c r="J23" s="6"/>
      <c r="K23" s="6"/>
      <c r="O23" s="6"/>
      <c r="P23" s="6"/>
      <c r="Q23" s="6"/>
      <c r="R23" s="530"/>
      <c r="S23" s="530"/>
      <c r="T23" s="6"/>
      <c r="U23" s="6"/>
      <c r="V23" s="6"/>
      <c r="W23" s="6"/>
      <c r="X23" s="6"/>
      <c r="Y23" s="6"/>
      <c r="Z23" s="6"/>
      <c r="AA23" s="6"/>
      <c r="AB23" s="6"/>
      <c r="AC23" s="6"/>
      <c r="AD23" s="6"/>
      <c r="AE23" s="6"/>
      <c r="AF23" s="6"/>
      <c r="AG23" s="6"/>
      <c r="AH23" s="6"/>
      <c r="AI23" s="6"/>
      <c r="AJ23" s="6"/>
      <c r="AK23" s="6"/>
      <c r="AL23" s="7"/>
    </row>
    <row r="24" spans="2:38" ht="10.5" customHeight="1">
      <c r="B24" s="613"/>
      <c r="C24" s="614"/>
      <c r="D24" s="564" t="s">
        <v>413</v>
      </c>
      <c r="E24" s="565"/>
      <c r="F24" s="565"/>
      <c r="G24" s="566"/>
      <c r="H24" s="3"/>
      <c r="I24" s="3"/>
      <c r="J24" s="3"/>
      <c r="K24" s="3"/>
      <c r="L24" s="3"/>
      <c r="M24" s="3"/>
      <c r="N24" s="3"/>
      <c r="O24" s="3"/>
      <c r="P24" s="3"/>
      <c r="Q24" s="3"/>
      <c r="R24" s="531"/>
      <c r="S24" s="531"/>
      <c r="T24" s="3"/>
      <c r="U24" s="3"/>
      <c r="V24" s="3"/>
      <c r="W24" s="521"/>
      <c r="X24" s="521"/>
      <c r="Y24" s="521"/>
      <c r="Z24" s="521"/>
      <c r="AA24" s="521"/>
      <c r="AB24" s="521"/>
      <c r="AC24" s="521"/>
      <c r="AD24" s="521"/>
      <c r="AE24" s="521"/>
      <c r="AF24" s="521"/>
      <c r="AG24" s="521"/>
      <c r="AH24" s="521"/>
      <c r="AI24" s="521"/>
      <c r="AJ24" s="521"/>
      <c r="AK24" s="521"/>
      <c r="AL24" s="4"/>
    </row>
    <row r="25" spans="2:38" ht="10.5" customHeight="1">
      <c r="B25" s="613"/>
      <c r="C25" s="614"/>
      <c r="D25" s="567"/>
      <c r="E25" s="568"/>
      <c r="F25" s="568"/>
      <c r="G25" s="569"/>
      <c r="H25" s="532"/>
      <c r="I25" s="617" t="s">
        <v>414</v>
      </c>
      <c r="J25" s="618"/>
      <c r="K25" s="618"/>
      <c r="L25" s="619"/>
      <c r="M25" s="605">
        <v>4</v>
      </c>
      <c r="N25" s="606"/>
      <c r="O25" s="607"/>
      <c r="P25" s="605">
        <v>5</v>
      </c>
      <c r="Q25" s="606"/>
      <c r="R25" s="607"/>
      <c r="S25" s="605">
        <v>6</v>
      </c>
      <c r="T25" s="606"/>
      <c r="U25" s="607"/>
      <c r="V25" s="605">
        <v>7</v>
      </c>
      <c r="W25" s="606"/>
      <c r="X25" s="607"/>
      <c r="Y25" s="605">
        <v>8</v>
      </c>
      <c r="Z25" s="606"/>
      <c r="AA25" s="607"/>
      <c r="AB25" s="605">
        <v>9</v>
      </c>
      <c r="AC25" s="606"/>
      <c r="AD25" s="607"/>
      <c r="AE25" s="605">
        <v>10</v>
      </c>
      <c r="AF25" s="606"/>
      <c r="AG25" s="607"/>
      <c r="AH25" s="605">
        <v>11</v>
      </c>
      <c r="AI25" s="606"/>
      <c r="AJ25" s="607"/>
      <c r="AL25" s="8"/>
    </row>
    <row r="26" spans="2:38" ht="10.5" customHeight="1">
      <c r="B26" s="613"/>
      <c r="C26" s="614"/>
      <c r="D26" s="567"/>
      <c r="E26" s="568"/>
      <c r="F26" s="568"/>
      <c r="G26" s="569"/>
      <c r="H26" s="532"/>
      <c r="I26" s="620"/>
      <c r="J26" s="621"/>
      <c r="K26" s="621"/>
      <c r="L26" s="622"/>
      <c r="M26" s="608"/>
      <c r="N26" s="609"/>
      <c r="O26" s="610"/>
      <c r="P26" s="608"/>
      <c r="Q26" s="609"/>
      <c r="R26" s="610"/>
      <c r="S26" s="608"/>
      <c r="T26" s="609"/>
      <c r="U26" s="610"/>
      <c r="V26" s="608"/>
      <c r="W26" s="609"/>
      <c r="X26" s="610"/>
      <c r="Y26" s="608"/>
      <c r="Z26" s="609"/>
      <c r="AA26" s="610"/>
      <c r="AB26" s="608"/>
      <c r="AC26" s="609"/>
      <c r="AD26" s="610"/>
      <c r="AE26" s="608"/>
      <c r="AF26" s="609"/>
      <c r="AG26" s="610"/>
      <c r="AH26" s="608"/>
      <c r="AI26" s="609"/>
      <c r="AJ26" s="610"/>
      <c r="AL26" s="8"/>
    </row>
    <row r="27" spans="2:38" ht="10.5" customHeight="1">
      <c r="B27" s="613"/>
      <c r="C27" s="614"/>
      <c r="D27" s="567"/>
      <c r="E27" s="568"/>
      <c r="F27" s="568"/>
      <c r="G27" s="569"/>
      <c r="I27" s="582" t="s">
        <v>415</v>
      </c>
      <c r="J27" s="582"/>
      <c r="K27" s="582"/>
      <c r="L27" s="582"/>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L27" s="8"/>
    </row>
    <row r="28" spans="2:38" ht="10.5" customHeight="1">
      <c r="B28" s="613"/>
      <c r="C28" s="614"/>
      <c r="D28" s="567"/>
      <c r="E28" s="568"/>
      <c r="F28" s="568"/>
      <c r="G28" s="569"/>
      <c r="I28" s="582"/>
      <c r="J28" s="582"/>
      <c r="K28" s="582"/>
      <c r="L28" s="582"/>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L28" s="8"/>
    </row>
    <row r="29" spans="2:38" ht="10.5" customHeight="1">
      <c r="B29" s="613"/>
      <c r="C29" s="614"/>
      <c r="D29" s="567"/>
      <c r="E29" s="568"/>
      <c r="F29" s="568"/>
      <c r="G29" s="569"/>
      <c r="I29" s="582" t="s">
        <v>656</v>
      </c>
      <c r="J29" s="582"/>
      <c r="K29" s="582"/>
      <c r="L29" s="582"/>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L29" s="8"/>
    </row>
    <row r="30" spans="2:38" ht="10.5" customHeight="1">
      <c r="B30" s="613"/>
      <c r="C30" s="614"/>
      <c r="D30" s="567"/>
      <c r="E30" s="568"/>
      <c r="F30" s="568"/>
      <c r="G30" s="569"/>
      <c r="I30" s="604"/>
      <c r="J30" s="604"/>
      <c r="K30" s="604"/>
      <c r="L30" s="604"/>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L30" s="8"/>
    </row>
    <row r="31" spans="2:38" ht="10.5" customHeight="1">
      <c r="B31" s="613"/>
      <c r="C31" s="614"/>
      <c r="D31" s="567"/>
      <c r="E31" s="568"/>
      <c r="F31" s="568"/>
      <c r="G31" s="569"/>
      <c r="I31" s="582" t="s">
        <v>657</v>
      </c>
      <c r="J31" s="582"/>
      <c r="K31" s="582"/>
      <c r="L31" s="582"/>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L31" s="8"/>
    </row>
    <row r="32" spans="2:38" ht="10.5" customHeight="1">
      <c r="B32" s="613"/>
      <c r="C32" s="614"/>
      <c r="D32" s="567"/>
      <c r="E32" s="568"/>
      <c r="F32" s="568"/>
      <c r="G32" s="569"/>
      <c r="I32" s="604"/>
      <c r="J32" s="604"/>
      <c r="K32" s="604"/>
      <c r="L32" s="604"/>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L32" s="8"/>
    </row>
    <row r="33" spans="2:38" ht="10.5" customHeight="1" thickBot="1">
      <c r="B33" s="613"/>
      <c r="C33" s="614"/>
      <c r="D33" s="567"/>
      <c r="E33" s="568"/>
      <c r="F33" s="568"/>
      <c r="G33" s="569"/>
      <c r="I33" s="286"/>
      <c r="J33" s="286"/>
      <c r="K33" s="286"/>
      <c r="L33" s="286"/>
      <c r="M33" s="3"/>
      <c r="N33" s="3"/>
      <c r="O33" s="3"/>
      <c r="P33" s="3"/>
      <c r="Q33" s="3"/>
      <c r="R33" s="3"/>
      <c r="S33" s="3"/>
      <c r="T33" s="3"/>
      <c r="U33" s="3"/>
      <c r="V33" s="3"/>
      <c r="W33" s="3"/>
      <c r="X33" s="3"/>
      <c r="Y33" s="3"/>
      <c r="Z33" s="3"/>
      <c r="AA33" s="3"/>
      <c r="AB33" s="3"/>
      <c r="AC33" s="3"/>
      <c r="AD33" s="3"/>
      <c r="AE33" s="3"/>
      <c r="AF33" s="3"/>
      <c r="AG33" s="3"/>
      <c r="AH33" s="3"/>
      <c r="AI33" s="3"/>
      <c r="AJ33" s="3"/>
      <c r="AL33" s="8"/>
    </row>
    <row r="34" spans="2:38" ht="10.5" customHeight="1">
      <c r="B34" s="613"/>
      <c r="C34" s="614"/>
      <c r="D34" s="567"/>
      <c r="E34" s="568"/>
      <c r="F34" s="568"/>
      <c r="G34" s="569"/>
      <c r="I34" s="629" t="s">
        <v>414</v>
      </c>
      <c r="J34" s="629"/>
      <c r="K34" s="629"/>
      <c r="L34" s="629"/>
      <c r="M34" s="541">
        <v>12</v>
      </c>
      <c r="N34" s="541"/>
      <c r="O34" s="541"/>
      <c r="P34" s="541">
        <v>1</v>
      </c>
      <c r="Q34" s="541"/>
      <c r="R34" s="541"/>
      <c r="S34" s="541">
        <v>2</v>
      </c>
      <c r="T34" s="541"/>
      <c r="U34" s="541"/>
      <c r="V34" s="541">
        <v>3</v>
      </c>
      <c r="W34" s="541"/>
      <c r="X34" s="541"/>
      <c r="Y34" s="541" t="s">
        <v>138</v>
      </c>
      <c r="Z34" s="541"/>
      <c r="AA34" s="541"/>
      <c r="AB34" s="596"/>
      <c r="AC34" s="287"/>
      <c r="AD34" s="584" t="s">
        <v>658</v>
      </c>
      <c r="AE34" s="585"/>
      <c r="AF34" s="585"/>
      <c r="AG34" s="585"/>
      <c r="AH34" s="585"/>
      <c r="AI34" s="585"/>
      <c r="AJ34" s="585"/>
      <c r="AK34" s="586"/>
      <c r="AL34" s="8"/>
    </row>
    <row r="35" spans="2:38" ht="10.5" customHeight="1">
      <c r="B35" s="613"/>
      <c r="C35" s="614"/>
      <c r="D35" s="567"/>
      <c r="E35" s="568"/>
      <c r="F35" s="568"/>
      <c r="G35" s="569"/>
      <c r="I35" s="629"/>
      <c r="J35" s="629"/>
      <c r="K35" s="629"/>
      <c r="L35" s="629"/>
      <c r="M35" s="541"/>
      <c r="N35" s="541"/>
      <c r="O35" s="541"/>
      <c r="P35" s="541"/>
      <c r="Q35" s="541"/>
      <c r="R35" s="541"/>
      <c r="S35" s="541"/>
      <c r="T35" s="541"/>
      <c r="U35" s="541"/>
      <c r="V35" s="541"/>
      <c r="W35" s="541"/>
      <c r="X35" s="541"/>
      <c r="Y35" s="541"/>
      <c r="Z35" s="541"/>
      <c r="AA35" s="541"/>
      <c r="AB35" s="596"/>
      <c r="AC35" s="287"/>
      <c r="AD35" s="587"/>
      <c r="AE35" s="568"/>
      <c r="AF35" s="568"/>
      <c r="AG35" s="568"/>
      <c r="AH35" s="568"/>
      <c r="AI35" s="568"/>
      <c r="AJ35" s="568"/>
      <c r="AK35" s="588"/>
      <c r="AL35" s="8"/>
    </row>
    <row r="36" spans="2:38" ht="10.5" customHeight="1" thickBot="1">
      <c r="B36" s="613"/>
      <c r="C36" s="614"/>
      <c r="D36" s="567"/>
      <c r="E36" s="568"/>
      <c r="F36" s="568"/>
      <c r="G36" s="569"/>
      <c r="I36" s="582" t="s">
        <v>415</v>
      </c>
      <c r="J36" s="582"/>
      <c r="K36" s="582"/>
      <c r="L36" s="582"/>
      <c r="M36" s="541"/>
      <c r="N36" s="541"/>
      <c r="O36" s="541"/>
      <c r="P36" s="541"/>
      <c r="Q36" s="541"/>
      <c r="R36" s="541"/>
      <c r="S36" s="541"/>
      <c r="T36" s="541"/>
      <c r="U36" s="541"/>
      <c r="V36" s="541"/>
      <c r="W36" s="541"/>
      <c r="X36" s="541"/>
      <c r="Y36" s="541"/>
      <c r="Z36" s="541"/>
      <c r="AA36" s="541"/>
      <c r="AB36" s="596"/>
      <c r="AC36" s="287"/>
      <c r="AD36" s="589"/>
      <c r="AE36" s="590"/>
      <c r="AF36" s="590"/>
      <c r="AG36" s="590"/>
      <c r="AH36" s="590"/>
      <c r="AI36" s="590"/>
      <c r="AJ36" s="590"/>
      <c r="AK36" s="591"/>
      <c r="AL36" s="8"/>
    </row>
    <row r="37" spans="2:38" ht="10.5" customHeight="1">
      <c r="B37" s="613"/>
      <c r="C37" s="614"/>
      <c r="D37" s="567"/>
      <c r="E37" s="568"/>
      <c r="F37" s="568"/>
      <c r="G37" s="569"/>
      <c r="I37" s="582"/>
      <c r="J37" s="582"/>
      <c r="K37" s="582"/>
      <c r="L37" s="582"/>
      <c r="M37" s="541"/>
      <c r="N37" s="541"/>
      <c r="O37" s="541"/>
      <c r="P37" s="541"/>
      <c r="Q37" s="541"/>
      <c r="R37" s="541"/>
      <c r="S37" s="541"/>
      <c r="T37" s="541"/>
      <c r="U37" s="541"/>
      <c r="V37" s="541"/>
      <c r="W37" s="541"/>
      <c r="X37" s="541"/>
      <c r="Y37" s="541"/>
      <c r="Z37" s="541"/>
      <c r="AA37" s="541"/>
      <c r="AB37" s="596"/>
      <c r="AC37" s="287"/>
      <c r="AD37" s="597"/>
      <c r="AE37" s="598"/>
      <c r="AF37" s="598"/>
      <c r="AG37" s="598"/>
      <c r="AH37" s="598"/>
      <c r="AI37" s="599"/>
      <c r="AJ37" s="592" t="s">
        <v>11</v>
      </c>
      <c r="AK37" s="593"/>
      <c r="AL37" s="8"/>
    </row>
    <row r="38" spans="2:38" ht="10.5" customHeight="1" thickBot="1">
      <c r="B38" s="613"/>
      <c r="C38" s="614"/>
      <c r="D38" s="567"/>
      <c r="E38" s="568"/>
      <c r="F38" s="568"/>
      <c r="G38" s="569"/>
      <c r="I38" s="582" t="s">
        <v>656</v>
      </c>
      <c r="J38" s="582"/>
      <c r="K38" s="582"/>
      <c r="L38" s="582"/>
      <c r="M38" s="583"/>
      <c r="N38" s="583"/>
      <c r="O38" s="583"/>
      <c r="P38" s="583"/>
      <c r="Q38" s="583"/>
      <c r="R38" s="583"/>
      <c r="S38" s="583"/>
      <c r="T38" s="583"/>
      <c r="U38" s="583"/>
      <c r="V38" s="583"/>
      <c r="W38" s="583"/>
      <c r="X38" s="583"/>
      <c r="Y38" s="541"/>
      <c r="Z38" s="541"/>
      <c r="AA38" s="541"/>
      <c r="AB38" s="596"/>
      <c r="AC38" s="287"/>
      <c r="AD38" s="600"/>
      <c r="AE38" s="601"/>
      <c r="AF38" s="601"/>
      <c r="AG38" s="601"/>
      <c r="AH38" s="601"/>
      <c r="AI38" s="602"/>
      <c r="AJ38" s="594"/>
      <c r="AK38" s="595"/>
      <c r="AL38" s="8"/>
    </row>
    <row r="39" spans="2:38" ht="10.5" customHeight="1" thickBot="1">
      <c r="B39" s="613"/>
      <c r="C39" s="614"/>
      <c r="D39" s="567"/>
      <c r="E39" s="568"/>
      <c r="F39" s="568"/>
      <c r="G39" s="569"/>
      <c r="I39" s="604"/>
      <c r="J39" s="604"/>
      <c r="K39" s="604"/>
      <c r="L39" s="604"/>
      <c r="M39" s="583"/>
      <c r="N39" s="583"/>
      <c r="O39" s="583"/>
      <c r="P39" s="583"/>
      <c r="Q39" s="583"/>
      <c r="R39" s="583"/>
      <c r="S39" s="583"/>
      <c r="T39" s="583"/>
      <c r="U39" s="583"/>
      <c r="V39" s="583"/>
      <c r="W39" s="583"/>
      <c r="X39" s="583"/>
      <c r="Y39" s="541"/>
      <c r="Z39" s="541"/>
      <c r="AA39" s="541"/>
      <c r="AB39" s="596"/>
      <c r="AC39" s="287"/>
      <c r="AD39" s="533"/>
      <c r="AL39" s="8"/>
    </row>
    <row r="40" spans="2:38" ht="10.5" customHeight="1">
      <c r="B40" s="613"/>
      <c r="C40" s="614"/>
      <c r="D40" s="567"/>
      <c r="E40" s="568"/>
      <c r="F40" s="568"/>
      <c r="G40" s="569"/>
      <c r="I40" s="582" t="s">
        <v>657</v>
      </c>
      <c r="J40" s="582"/>
      <c r="K40" s="582"/>
      <c r="L40" s="582"/>
      <c r="M40" s="583"/>
      <c r="N40" s="583"/>
      <c r="O40" s="583"/>
      <c r="P40" s="583"/>
      <c r="Q40" s="583"/>
      <c r="R40" s="583"/>
      <c r="S40" s="583"/>
      <c r="T40" s="583"/>
      <c r="U40" s="583"/>
      <c r="V40" s="583"/>
      <c r="W40" s="583"/>
      <c r="X40" s="583"/>
      <c r="Y40" s="541"/>
      <c r="Z40" s="541"/>
      <c r="AA40" s="541"/>
      <c r="AB40" s="541"/>
      <c r="AD40" s="543" t="s">
        <v>416</v>
      </c>
      <c r="AE40" s="544"/>
      <c r="AF40" s="544"/>
      <c r="AG40" s="544"/>
      <c r="AH40" s="544"/>
      <c r="AI40" s="544"/>
      <c r="AJ40" s="544"/>
      <c r="AK40" s="545"/>
      <c r="AL40" s="8"/>
    </row>
    <row r="41" spans="2:38" ht="10.5" customHeight="1">
      <c r="B41" s="613"/>
      <c r="C41" s="614"/>
      <c r="D41" s="567"/>
      <c r="E41" s="568"/>
      <c r="F41" s="568"/>
      <c r="G41" s="569"/>
      <c r="I41" s="582"/>
      <c r="J41" s="582"/>
      <c r="K41" s="582"/>
      <c r="L41" s="582"/>
      <c r="M41" s="583"/>
      <c r="N41" s="583"/>
      <c r="O41" s="583"/>
      <c r="P41" s="583"/>
      <c r="Q41" s="583"/>
      <c r="R41" s="583"/>
      <c r="S41" s="583"/>
      <c r="T41" s="583"/>
      <c r="U41" s="583"/>
      <c r="V41" s="583"/>
      <c r="W41" s="583"/>
      <c r="X41" s="583"/>
      <c r="Y41" s="541"/>
      <c r="Z41" s="541"/>
      <c r="AA41" s="541"/>
      <c r="AB41" s="541"/>
      <c r="AD41" s="546"/>
      <c r="AE41" s="547"/>
      <c r="AF41" s="547"/>
      <c r="AG41" s="547"/>
      <c r="AH41" s="547"/>
      <c r="AI41" s="547"/>
      <c r="AJ41" s="547"/>
      <c r="AK41" s="548"/>
      <c r="AL41" s="8"/>
    </row>
    <row r="42" spans="2:38" ht="10.5" customHeight="1" thickBot="1">
      <c r="B42" s="613"/>
      <c r="C42" s="614"/>
      <c r="D42" s="567"/>
      <c r="E42" s="568"/>
      <c r="F42" s="568"/>
      <c r="G42" s="569"/>
      <c r="I42" s="534"/>
      <c r="S42" s="532"/>
      <c r="AD42" s="549"/>
      <c r="AE42" s="550"/>
      <c r="AF42" s="550"/>
      <c r="AG42" s="550"/>
      <c r="AH42" s="550"/>
      <c r="AI42" s="550"/>
      <c r="AJ42" s="550"/>
      <c r="AK42" s="551"/>
      <c r="AL42" s="8"/>
    </row>
    <row r="43" spans="2:38" ht="10.5" customHeight="1">
      <c r="B43" s="613"/>
      <c r="C43" s="614"/>
      <c r="D43" s="567"/>
      <c r="E43" s="568"/>
      <c r="F43" s="568"/>
      <c r="G43" s="569"/>
      <c r="H43" s="626" t="s">
        <v>659</v>
      </c>
      <c r="I43" s="627"/>
      <c r="J43" s="627"/>
      <c r="K43" s="627"/>
      <c r="L43" s="627"/>
      <c r="M43" s="627"/>
      <c r="N43" s="627"/>
      <c r="O43" s="627"/>
      <c r="P43" s="627"/>
      <c r="Q43" s="627"/>
      <c r="R43" s="627"/>
      <c r="S43" s="627"/>
      <c r="T43" s="627"/>
      <c r="U43" s="627"/>
      <c r="V43" s="627"/>
      <c r="W43" s="627"/>
      <c r="X43" s="627"/>
      <c r="Y43" s="627"/>
      <c r="Z43" s="627"/>
      <c r="AA43" s="627"/>
      <c r="AB43" s="627"/>
      <c r="AC43" s="628"/>
      <c r="AD43" s="552"/>
      <c r="AE43" s="553"/>
      <c r="AF43" s="553"/>
      <c r="AG43" s="553"/>
      <c r="AH43" s="553"/>
      <c r="AI43" s="553"/>
      <c r="AJ43" s="556" t="s">
        <v>11</v>
      </c>
      <c r="AK43" s="557"/>
      <c r="AL43" s="8"/>
    </row>
    <row r="44" spans="2:38" ht="8.4" customHeight="1" thickBot="1">
      <c r="B44" s="613"/>
      <c r="C44" s="614"/>
      <c r="D44" s="567"/>
      <c r="E44" s="568"/>
      <c r="F44" s="568"/>
      <c r="G44" s="569"/>
      <c r="H44" s="626"/>
      <c r="I44" s="627"/>
      <c r="J44" s="627"/>
      <c r="K44" s="627"/>
      <c r="L44" s="627"/>
      <c r="M44" s="627"/>
      <c r="N44" s="627"/>
      <c r="O44" s="627"/>
      <c r="P44" s="627"/>
      <c r="Q44" s="627"/>
      <c r="R44" s="627"/>
      <c r="S44" s="627"/>
      <c r="T44" s="627"/>
      <c r="U44" s="627"/>
      <c r="V44" s="627"/>
      <c r="W44" s="627"/>
      <c r="X44" s="627"/>
      <c r="Y44" s="627"/>
      <c r="Z44" s="627"/>
      <c r="AA44" s="627"/>
      <c r="AB44" s="627"/>
      <c r="AC44" s="628"/>
      <c r="AD44" s="554"/>
      <c r="AE44" s="555"/>
      <c r="AF44" s="555"/>
      <c r="AG44" s="555"/>
      <c r="AH44" s="555"/>
      <c r="AI44" s="555"/>
      <c r="AJ44" s="558"/>
      <c r="AK44" s="559"/>
      <c r="AL44" s="8"/>
    </row>
    <row r="45" spans="2:38" ht="15.6" customHeight="1">
      <c r="B45" s="613"/>
      <c r="C45" s="614"/>
      <c r="D45" s="567"/>
      <c r="E45" s="568"/>
      <c r="F45" s="568"/>
      <c r="G45" s="569"/>
      <c r="H45" s="623" t="s">
        <v>661</v>
      </c>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5"/>
    </row>
    <row r="46" spans="2:38" ht="10.5" customHeight="1">
      <c r="B46" s="615"/>
      <c r="C46" s="616"/>
      <c r="D46" s="570"/>
      <c r="E46" s="571"/>
      <c r="F46" s="571"/>
      <c r="G46" s="572"/>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9"/>
    </row>
    <row r="47" spans="2:38" ht="19.5" customHeight="1">
      <c r="B47" s="560" t="s">
        <v>646</v>
      </c>
      <c r="C47" s="561"/>
      <c r="D47" s="564" t="s">
        <v>417</v>
      </c>
      <c r="E47" s="565"/>
      <c r="F47" s="565"/>
      <c r="G47" s="565"/>
      <c r="H47" s="565"/>
      <c r="I47" s="565"/>
      <c r="J47" s="565"/>
      <c r="K47" s="565"/>
      <c r="L47" s="565"/>
      <c r="M47" s="565"/>
      <c r="N47" s="565"/>
      <c r="O47" s="565"/>
      <c r="P47" s="565"/>
      <c r="Q47" s="565"/>
      <c r="R47" s="565"/>
      <c r="S47" s="566"/>
      <c r="T47" s="573" t="s">
        <v>418</v>
      </c>
      <c r="U47" s="574"/>
      <c r="V47" s="574"/>
      <c r="W47" s="574"/>
      <c r="X47" s="574"/>
      <c r="Y47" s="574"/>
      <c r="Z47" s="574"/>
      <c r="AA47" s="574"/>
      <c r="AB47" s="574"/>
      <c r="AC47" s="574"/>
      <c r="AD47" s="574"/>
      <c r="AE47" s="574"/>
      <c r="AF47" s="574"/>
      <c r="AG47" s="574"/>
      <c r="AH47" s="574"/>
      <c r="AI47" s="574"/>
      <c r="AJ47" s="574"/>
      <c r="AK47" s="574"/>
      <c r="AL47" s="575"/>
    </row>
    <row r="48" spans="2:38" ht="19.5" customHeight="1">
      <c r="B48" s="562"/>
      <c r="C48" s="563"/>
      <c r="D48" s="567"/>
      <c r="E48" s="568"/>
      <c r="F48" s="568"/>
      <c r="G48" s="568"/>
      <c r="H48" s="568"/>
      <c r="I48" s="568"/>
      <c r="J48" s="568"/>
      <c r="K48" s="568"/>
      <c r="L48" s="568"/>
      <c r="M48" s="568"/>
      <c r="N48" s="568"/>
      <c r="O48" s="568"/>
      <c r="P48" s="568"/>
      <c r="Q48" s="568"/>
      <c r="R48" s="568"/>
      <c r="S48" s="569"/>
      <c r="T48" s="576"/>
      <c r="U48" s="577"/>
      <c r="V48" s="577"/>
      <c r="W48" s="577"/>
      <c r="X48" s="577"/>
      <c r="Y48" s="577"/>
      <c r="Z48" s="577"/>
      <c r="AA48" s="577"/>
      <c r="AB48" s="577"/>
      <c r="AC48" s="577"/>
      <c r="AD48" s="577"/>
      <c r="AE48" s="577"/>
      <c r="AF48" s="577"/>
      <c r="AG48" s="577"/>
      <c r="AH48" s="577"/>
      <c r="AI48" s="577"/>
      <c r="AJ48" s="577"/>
      <c r="AK48" s="577"/>
      <c r="AL48" s="578"/>
    </row>
    <row r="49" spans="2:38" ht="19.5" customHeight="1">
      <c r="B49" s="562"/>
      <c r="C49" s="563"/>
      <c r="D49" s="567"/>
      <c r="E49" s="568"/>
      <c r="F49" s="568"/>
      <c r="G49" s="568"/>
      <c r="H49" s="568"/>
      <c r="I49" s="568"/>
      <c r="J49" s="568"/>
      <c r="K49" s="568"/>
      <c r="L49" s="568"/>
      <c r="M49" s="568"/>
      <c r="N49" s="568"/>
      <c r="O49" s="568"/>
      <c r="P49" s="568"/>
      <c r="Q49" s="568"/>
      <c r="R49" s="568"/>
      <c r="S49" s="569"/>
      <c r="T49" s="576"/>
      <c r="U49" s="577"/>
      <c r="V49" s="577"/>
      <c r="W49" s="577"/>
      <c r="X49" s="577"/>
      <c r="Y49" s="577"/>
      <c r="Z49" s="577"/>
      <c r="AA49" s="577"/>
      <c r="AB49" s="577"/>
      <c r="AC49" s="577"/>
      <c r="AD49" s="577"/>
      <c r="AE49" s="577"/>
      <c r="AF49" s="577"/>
      <c r="AG49" s="577"/>
      <c r="AH49" s="577"/>
      <c r="AI49" s="577"/>
      <c r="AJ49" s="577"/>
      <c r="AK49" s="577"/>
      <c r="AL49" s="578"/>
    </row>
    <row r="50" spans="2:38" ht="19.5" customHeight="1">
      <c r="B50" s="562"/>
      <c r="C50" s="563"/>
      <c r="D50" s="567"/>
      <c r="E50" s="568"/>
      <c r="F50" s="568"/>
      <c r="G50" s="568"/>
      <c r="H50" s="568"/>
      <c r="I50" s="568"/>
      <c r="J50" s="568"/>
      <c r="K50" s="568"/>
      <c r="L50" s="568"/>
      <c r="M50" s="568"/>
      <c r="N50" s="568"/>
      <c r="O50" s="568"/>
      <c r="P50" s="568"/>
      <c r="Q50" s="568"/>
      <c r="R50" s="568"/>
      <c r="S50" s="569"/>
      <c r="T50" s="576"/>
      <c r="U50" s="577"/>
      <c r="V50" s="577"/>
      <c r="W50" s="577"/>
      <c r="X50" s="577"/>
      <c r="Y50" s="577"/>
      <c r="Z50" s="577"/>
      <c r="AA50" s="577"/>
      <c r="AB50" s="577"/>
      <c r="AC50" s="577"/>
      <c r="AD50" s="577"/>
      <c r="AE50" s="577"/>
      <c r="AF50" s="577"/>
      <c r="AG50" s="577"/>
      <c r="AH50" s="577"/>
      <c r="AI50" s="577"/>
      <c r="AJ50" s="577"/>
      <c r="AK50" s="577"/>
      <c r="AL50" s="578"/>
    </row>
    <row r="51" spans="2:38" ht="19.5" customHeight="1">
      <c r="B51" s="562"/>
      <c r="C51" s="563"/>
      <c r="D51" s="567"/>
      <c r="E51" s="568"/>
      <c r="F51" s="568"/>
      <c r="G51" s="568"/>
      <c r="H51" s="568"/>
      <c r="I51" s="568"/>
      <c r="J51" s="568"/>
      <c r="K51" s="568"/>
      <c r="L51" s="568"/>
      <c r="M51" s="568"/>
      <c r="N51" s="568"/>
      <c r="O51" s="568"/>
      <c r="P51" s="568"/>
      <c r="Q51" s="568"/>
      <c r="R51" s="568"/>
      <c r="S51" s="569"/>
      <c r="T51" s="576"/>
      <c r="U51" s="577"/>
      <c r="V51" s="577"/>
      <c r="W51" s="577"/>
      <c r="X51" s="577"/>
      <c r="Y51" s="577"/>
      <c r="Z51" s="577"/>
      <c r="AA51" s="577"/>
      <c r="AB51" s="577"/>
      <c r="AC51" s="577"/>
      <c r="AD51" s="577"/>
      <c r="AE51" s="577"/>
      <c r="AF51" s="577"/>
      <c r="AG51" s="577"/>
      <c r="AH51" s="577"/>
      <c r="AI51" s="577"/>
      <c r="AJ51" s="577"/>
      <c r="AK51" s="577"/>
      <c r="AL51" s="578"/>
    </row>
    <row r="52" spans="2:38" ht="19.5" customHeight="1">
      <c r="B52" s="562"/>
      <c r="C52" s="563"/>
      <c r="D52" s="570"/>
      <c r="E52" s="571"/>
      <c r="F52" s="571"/>
      <c r="G52" s="571"/>
      <c r="H52" s="571"/>
      <c r="I52" s="571"/>
      <c r="J52" s="571"/>
      <c r="K52" s="571"/>
      <c r="L52" s="571"/>
      <c r="M52" s="571"/>
      <c r="N52" s="571"/>
      <c r="O52" s="571"/>
      <c r="P52" s="571"/>
      <c r="Q52" s="571"/>
      <c r="R52" s="571"/>
      <c r="S52" s="572"/>
      <c r="T52" s="579"/>
      <c r="U52" s="580"/>
      <c r="V52" s="580"/>
      <c r="W52" s="580"/>
      <c r="X52" s="580"/>
      <c r="Y52" s="580"/>
      <c r="Z52" s="580"/>
      <c r="AA52" s="580"/>
      <c r="AB52" s="580"/>
      <c r="AC52" s="580"/>
      <c r="AD52" s="580"/>
      <c r="AE52" s="580"/>
      <c r="AF52" s="580"/>
      <c r="AG52" s="580"/>
      <c r="AH52" s="580"/>
      <c r="AI52" s="580"/>
      <c r="AJ52" s="580"/>
      <c r="AK52" s="580"/>
      <c r="AL52" s="581"/>
    </row>
    <row r="53" spans="2:38" ht="112.5" customHeight="1">
      <c r="B53" s="542" t="s">
        <v>660</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row>
  </sheetData>
  <mergeCells count="82">
    <mergeCell ref="A3:AL4"/>
    <mergeCell ref="B6:G7"/>
    <mergeCell ref="J6:AL7"/>
    <mergeCell ref="B8:G11"/>
    <mergeCell ref="H8:AL9"/>
    <mergeCell ref="H10:AL11"/>
    <mergeCell ref="B12:G16"/>
    <mergeCell ref="B17:C46"/>
    <mergeCell ref="D17:G23"/>
    <mergeCell ref="D24:G46"/>
    <mergeCell ref="I25:L26"/>
    <mergeCell ref="I38:L39"/>
    <mergeCell ref="I36:L37"/>
    <mergeCell ref="H45:AL45"/>
    <mergeCell ref="H43:AC44"/>
    <mergeCell ref="M25:O26"/>
    <mergeCell ref="I29:L30"/>
    <mergeCell ref="M29:O30"/>
    <mergeCell ref="I34:L35"/>
    <mergeCell ref="M34:O35"/>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I31:L32"/>
    <mergeCell ref="M31:O32"/>
    <mergeCell ref="P31:R32"/>
    <mergeCell ref="S31:U32"/>
    <mergeCell ref="V31:X32"/>
    <mergeCell ref="P34:R35"/>
    <mergeCell ref="S34:U35"/>
    <mergeCell ref="V34:X35"/>
    <mergeCell ref="Y34:AB35"/>
    <mergeCell ref="AH29:AJ30"/>
    <mergeCell ref="Y31:AA32"/>
    <mergeCell ref="AB31:AD32"/>
    <mergeCell ref="AE31:AG32"/>
    <mergeCell ref="AH31:AJ32"/>
    <mergeCell ref="P29:R30"/>
    <mergeCell ref="S29:U30"/>
    <mergeCell ref="V29:X30"/>
    <mergeCell ref="Y29:AA30"/>
    <mergeCell ref="AB29:AD30"/>
    <mergeCell ref="AE29:AG30"/>
    <mergeCell ref="AJ37:AK38"/>
    <mergeCell ref="P38:R39"/>
    <mergeCell ref="S38:U39"/>
    <mergeCell ref="V38:X39"/>
    <mergeCell ref="Y38:AB39"/>
    <mergeCell ref="P36:R37"/>
    <mergeCell ref="S36:U37"/>
    <mergeCell ref="V36:X37"/>
    <mergeCell ref="Y36:AB37"/>
    <mergeCell ref="AD37:AI38"/>
    <mergeCell ref="M36:O37"/>
    <mergeCell ref="B53:AL53"/>
    <mergeCell ref="AD40:AK42"/>
    <mergeCell ref="AD43:AI44"/>
    <mergeCell ref="AJ43:AK44"/>
    <mergeCell ref="B47:C52"/>
    <mergeCell ref="D47:S52"/>
    <mergeCell ref="T47:AL52"/>
    <mergeCell ref="I40:L41"/>
    <mergeCell ref="M40:O41"/>
    <mergeCell ref="P40:R41"/>
    <mergeCell ref="S40:U41"/>
    <mergeCell ref="V40:X41"/>
    <mergeCell ref="Y40:AB41"/>
    <mergeCell ref="M38:O39"/>
    <mergeCell ref="AD34:AK36"/>
  </mergeCells>
  <phoneticPr fontId="4"/>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51"/>
  <sheetViews>
    <sheetView view="pageBreakPreview" zoomScaleNormal="100" zoomScaleSheetLayoutView="100" workbookViewId="0">
      <selection activeCell="B14" sqref="B14:F14"/>
    </sheetView>
  </sheetViews>
  <sheetFormatPr defaultRowHeight="13.2"/>
  <cols>
    <col min="1" max="1" width="6.77734375" style="152" customWidth="1"/>
    <col min="2" max="6" width="14.33203125" style="152" customWidth="1"/>
    <col min="7" max="7" width="19" style="152" customWidth="1"/>
    <col min="8" max="8" width="8" style="152" customWidth="1"/>
    <col min="9" max="16384" width="8.88671875" style="152"/>
  </cols>
  <sheetData>
    <row r="1" spans="1:10" ht="14.25" customHeight="1">
      <c r="G1" s="673"/>
      <c r="H1" s="673"/>
      <c r="I1" s="673"/>
      <c r="J1" s="673"/>
    </row>
    <row r="2" spans="1:10" ht="39" customHeight="1">
      <c r="A2" s="152" t="s">
        <v>162</v>
      </c>
      <c r="G2" s="152" t="s">
        <v>438</v>
      </c>
    </row>
    <row r="3" spans="1:10" ht="24" customHeight="1">
      <c r="A3" s="674" t="s">
        <v>163</v>
      </c>
      <c r="B3" s="674"/>
      <c r="C3" s="674"/>
      <c r="D3" s="674"/>
      <c r="E3" s="674"/>
      <c r="F3" s="674"/>
      <c r="G3" s="674"/>
      <c r="H3" s="674"/>
      <c r="I3" s="508"/>
      <c r="J3" s="506"/>
    </row>
    <row r="4" spans="1:10" ht="13.8" thickBot="1"/>
    <row r="5" spans="1:10" ht="27" customHeight="1" thickTop="1">
      <c r="A5" s="675" t="s">
        <v>164</v>
      </c>
      <c r="B5" s="676"/>
      <c r="C5" s="676"/>
      <c r="D5" s="676"/>
      <c r="E5" s="676"/>
      <c r="F5" s="676"/>
      <c r="G5" s="677"/>
      <c r="H5" s="678"/>
    </row>
    <row r="6" spans="1:10" ht="27" customHeight="1">
      <c r="A6" s="679" t="s">
        <v>650</v>
      </c>
      <c r="B6" s="680"/>
      <c r="C6" s="680"/>
      <c r="D6" s="680"/>
      <c r="E6" s="680"/>
      <c r="F6" s="680"/>
      <c r="G6" s="681"/>
      <c r="H6" s="682"/>
    </row>
    <row r="7" spans="1:10" ht="27" customHeight="1" thickBot="1">
      <c r="A7" s="683" t="s">
        <v>651</v>
      </c>
      <c r="B7" s="684"/>
      <c r="C7" s="684"/>
      <c r="D7" s="684"/>
      <c r="E7" s="684"/>
      <c r="F7" s="684"/>
      <c r="G7" s="685"/>
      <c r="H7" s="686"/>
    </row>
    <row r="8" spans="1:10" ht="19.5" customHeight="1" thickTop="1" thickBot="1">
      <c r="A8" s="687"/>
      <c r="B8" s="687"/>
      <c r="C8" s="687"/>
      <c r="D8" s="687"/>
      <c r="E8" s="687"/>
      <c r="F8" s="687"/>
      <c r="G8" s="687"/>
      <c r="H8" s="687"/>
    </row>
    <row r="9" spans="1:10" ht="27.75" customHeight="1" thickTop="1" thickBot="1">
      <c r="A9" s="688" t="s">
        <v>167</v>
      </c>
      <c r="B9" s="689"/>
      <c r="C9" s="689"/>
      <c r="D9" s="689"/>
      <c r="E9" s="689"/>
      <c r="F9" s="689"/>
      <c r="G9" s="689" t="s">
        <v>168</v>
      </c>
      <c r="H9" s="690"/>
    </row>
    <row r="10" spans="1:10" ht="27.75" customHeight="1" thickTop="1">
      <c r="A10" s="509">
        <v>1</v>
      </c>
      <c r="B10" s="671"/>
      <c r="C10" s="671"/>
      <c r="D10" s="671"/>
      <c r="E10" s="671"/>
      <c r="F10" s="671"/>
      <c r="G10" s="671"/>
      <c r="H10" s="672"/>
    </row>
    <row r="11" spans="1:10" ht="27.75" customHeight="1">
      <c r="A11" s="510">
        <v>2</v>
      </c>
      <c r="B11" s="669"/>
      <c r="C11" s="669"/>
      <c r="D11" s="669"/>
      <c r="E11" s="669"/>
      <c r="F11" s="669"/>
      <c r="G11" s="669"/>
      <c r="H11" s="670"/>
    </row>
    <row r="12" spans="1:10" ht="27.75" customHeight="1">
      <c r="A12" s="510">
        <v>3</v>
      </c>
      <c r="B12" s="669"/>
      <c r="C12" s="669"/>
      <c r="D12" s="669"/>
      <c r="E12" s="669"/>
      <c r="F12" s="669"/>
      <c r="G12" s="669"/>
      <c r="H12" s="670"/>
    </row>
    <row r="13" spans="1:10" ht="27.75" customHeight="1">
      <c r="A13" s="510">
        <v>4</v>
      </c>
      <c r="B13" s="669"/>
      <c r="C13" s="669"/>
      <c r="D13" s="669"/>
      <c r="E13" s="669"/>
      <c r="F13" s="669"/>
      <c r="G13" s="669"/>
      <c r="H13" s="661"/>
    </row>
    <row r="14" spans="1:10" ht="27.75" customHeight="1">
      <c r="A14" s="510">
        <v>5</v>
      </c>
      <c r="B14" s="669"/>
      <c r="C14" s="669"/>
      <c r="D14" s="669"/>
      <c r="E14" s="669"/>
      <c r="F14" s="669"/>
      <c r="G14" s="669"/>
      <c r="H14" s="670"/>
    </row>
    <row r="15" spans="1:10" ht="27.75" customHeight="1">
      <c r="A15" s="510">
        <v>6</v>
      </c>
      <c r="B15" s="662"/>
      <c r="C15" s="662"/>
      <c r="D15" s="662"/>
      <c r="E15" s="662"/>
      <c r="F15" s="662"/>
      <c r="G15" s="662"/>
      <c r="H15" s="663"/>
    </row>
    <row r="16" spans="1:10" ht="27.75" customHeight="1">
      <c r="A16" s="510">
        <v>7</v>
      </c>
      <c r="B16" s="662"/>
      <c r="C16" s="662"/>
      <c r="D16" s="662"/>
      <c r="E16" s="662"/>
      <c r="F16" s="662"/>
      <c r="G16" s="662"/>
      <c r="H16" s="663"/>
    </row>
    <row r="17" spans="1:8" ht="27.75" customHeight="1">
      <c r="A17" s="510">
        <v>8</v>
      </c>
      <c r="B17" s="662"/>
      <c r="C17" s="662"/>
      <c r="D17" s="662"/>
      <c r="E17" s="662"/>
      <c r="F17" s="662"/>
      <c r="G17" s="662"/>
      <c r="H17" s="663"/>
    </row>
    <row r="18" spans="1:8" ht="27.75" customHeight="1">
      <c r="A18" s="510">
        <v>9</v>
      </c>
      <c r="B18" s="662"/>
      <c r="C18" s="662"/>
      <c r="D18" s="662"/>
      <c r="E18" s="662"/>
      <c r="F18" s="662"/>
      <c r="G18" s="662"/>
      <c r="H18" s="663"/>
    </row>
    <row r="19" spans="1:8" ht="27.75" customHeight="1" thickBot="1">
      <c r="A19" s="511">
        <v>10</v>
      </c>
      <c r="B19" s="664"/>
      <c r="C19" s="664"/>
      <c r="D19" s="664"/>
      <c r="E19" s="664"/>
      <c r="F19" s="664"/>
      <c r="G19" s="664"/>
      <c r="H19" s="665"/>
    </row>
    <row r="20" spans="1:8" ht="27.75" customHeight="1" thickTop="1" thickBot="1">
      <c r="A20" s="512" t="s">
        <v>12</v>
      </c>
      <c r="B20" s="642" t="s">
        <v>169</v>
      </c>
      <c r="C20" s="643"/>
      <c r="D20" s="643"/>
      <c r="E20" s="643"/>
      <c r="F20" s="644"/>
      <c r="G20" s="513"/>
      <c r="H20" s="514" t="s">
        <v>18</v>
      </c>
    </row>
    <row r="21" spans="1:8" ht="14.4" thickTop="1" thickBot="1"/>
    <row r="22" spans="1:8" ht="27.75" customHeight="1" thickTop="1">
      <c r="A22" s="666" t="s">
        <v>170</v>
      </c>
      <c r="B22" s="667"/>
      <c r="C22" s="667"/>
      <c r="D22" s="667"/>
      <c r="E22" s="667"/>
      <c r="F22" s="667"/>
      <c r="G22" s="667" t="s">
        <v>168</v>
      </c>
      <c r="H22" s="668"/>
    </row>
    <row r="23" spans="1:8" ht="27.75" customHeight="1">
      <c r="A23" s="510">
        <v>1</v>
      </c>
      <c r="B23" s="658"/>
      <c r="C23" s="659"/>
      <c r="D23" s="659"/>
      <c r="E23" s="659"/>
      <c r="F23" s="660"/>
      <c r="G23" s="658"/>
      <c r="H23" s="661"/>
    </row>
    <row r="24" spans="1:8" ht="27.75" customHeight="1">
      <c r="A24" s="510">
        <v>2</v>
      </c>
      <c r="B24" s="658"/>
      <c r="C24" s="659"/>
      <c r="D24" s="659"/>
      <c r="E24" s="659"/>
      <c r="F24" s="660"/>
      <c r="G24" s="658"/>
      <c r="H24" s="661"/>
    </row>
    <row r="25" spans="1:8" ht="27.75" customHeight="1">
      <c r="A25" s="510">
        <v>3</v>
      </c>
      <c r="B25" s="650"/>
      <c r="C25" s="651"/>
      <c r="D25" s="651"/>
      <c r="E25" s="651"/>
      <c r="F25" s="652"/>
      <c r="G25" s="650"/>
      <c r="H25" s="653"/>
    </row>
    <row r="26" spans="1:8" ht="27.75" customHeight="1">
      <c r="A26" s="510">
        <v>4</v>
      </c>
      <c r="B26" s="650"/>
      <c r="C26" s="651"/>
      <c r="D26" s="651"/>
      <c r="E26" s="651"/>
      <c r="F26" s="652"/>
      <c r="G26" s="650"/>
      <c r="H26" s="653"/>
    </row>
    <row r="27" spans="1:8" ht="27.75" customHeight="1" thickBot="1">
      <c r="A27" s="515">
        <v>5</v>
      </c>
      <c r="B27" s="654"/>
      <c r="C27" s="655"/>
      <c r="D27" s="655"/>
      <c r="E27" s="655"/>
      <c r="F27" s="656"/>
      <c r="G27" s="654"/>
      <c r="H27" s="657"/>
    </row>
    <row r="28" spans="1:8" ht="27.75" customHeight="1" thickTop="1" thickBot="1">
      <c r="A28" s="516" t="s">
        <v>12</v>
      </c>
      <c r="B28" s="642" t="s">
        <v>171</v>
      </c>
      <c r="C28" s="643"/>
      <c r="D28" s="643"/>
      <c r="E28" s="643"/>
      <c r="F28" s="644"/>
      <c r="G28" s="513"/>
      <c r="H28" s="513" t="s">
        <v>20</v>
      </c>
    </row>
    <row r="29" spans="1:8" ht="14.4" thickTop="1" thickBot="1"/>
    <row r="30" spans="1:8" ht="13.5" customHeight="1" thickTop="1">
      <c r="B30" s="645" t="s">
        <v>172</v>
      </c>
      <c r="C30" s="645"/>
      <c r="D30" s="645"/>
      <c r="E30" s="645"/>
      <c r="F30" s="646" t="s">
        <v>173</v>
      </c>
      <c r="G30" s="648"/>
      <c r="H30" s="648" t="s">
        <v>174</v>
      </c>
    </row>
    <row r="31" spans="1:8" ht="13.5" customHeight="1" thickBot="1">
      <c r="B31" s="645"/>
      <c r="C31" s="645"/>
      <c r="D31" s="645"/>
      <c r="E31" s="645"/>
      <c r="F31" s="647"/>
      <c r="G31" s="649"/>
      <c r="H31" s="649"/>
    </row>
    <row r="32" spans="1:8" ht="13.8" thickTop="1"/>
    <row r="33" spans="1:8" ht="32.25" customHeight="1">
      <c r="A33" s="641" t="s">
        <v>652</v>
      </c>
      <c r="B33" s="641"/>
      <c r="C33" s="641"/>
      <c r="D33" s="641"/>
      <c r="E33" s="641"/>
      <c r="F33" s="641"/>
      <c r="G33" s="641"/>
      <c r="H33" s="641"/>
    </row>
    <row r="34" spans="1:8" ht="25.5" customHeight="1">
      <c r="A34" s="641" t="s">
        <v>653</v>
      </c>
      <c r="B34" s="641"/>
      <c r="C34" s="641"/>
      <c r="D34" s="641"/>
      <c r="E34" s="641"/>
      <c r="F34" s="641"/>
      <c r="G34" s="641"/>
      <c r="H34" s="641"/>
    </row>
    <row r="35" spans="1:8" ht="27" customHeight="1">
      <c r="A35" s="517" t="s">
        <v>176</v>
      </c>
      <c r="B35" s="517"/>
      <c r="C35" s="517"/>
      <c r="D35" s="517"/>
      <c r="E35" s="517"/>
      <c r="F35" s="517"/>
      <c r="G35" s="517"/>
      <c r="H35" s="517"/>
    </row>
    <row r="36" spans="1:8">
      <c r="A36" s="518"/>
      <c r="B36" s="518"/>
      <c r="C36" s="518"/>
      <c r="D36" s="518"/>
      <c r="E36" s="518"/>
      <c r="F36" s="518"/>
      <c r="G36" s="518"/>
      <c r="H36" s="518"/>
    </row>
    <row r="37" spans="1:8">
      <c r="A37" s="518"/>
      <c r="B37" s="518"/>
      <c r="C37" s="518"/>
      <c r="D37" s="518"/>
      <c r="E37" s="518"/>
      <c r="F37" s="518"/>
      <c r="G37" s="518"/>
      <c r="H37" s="518"/>
    </row>
    <row r="38" spans="1:8">
      <c r="A38" s="518"/>
      <c r="B38" s="518"/>
      <c r="C38" s="518"/>
      <c r="D38" s="518"/>
      <c r="E38" s="518"/>
      <c r="F38" s="518"/>
      <c r="G38" s="518"/>
      <c r="H38" s="518"/>
    </row>
    <row r="39" spans="1:8">
      <c r="A39" s="518"/>
      <c r="B39" s="518"/>
      <c r="C39" s="518"/>
      <c r="D39" s="518"/>
      <c r="E39" s="518"/>
      <c r="F39" s="518"/>
      <c r="G39" s="518"/>
      <c r="H39" s="518"/>
    </row>
    <row r="40" spans="1:8">
      <c r="A40" s="518"/>
      <c r="B40" s="518"/>
      <c r="C40" s="518"/>
      <c r="D40" s="518"/>
      <c r="E40" s="518"/>
      <c r="F40" s="518"/>
      <c r="G40" s="518"/>
      <c r="H40" s="518"/>
    </row>
    <row r="41" spans="1:8">
      <c r="A41" s="518"/>
      <c r="B41" s="518"/>
      <c r="C41" s="518"/>
      <c r="D41" s="518"/>
      <c r="E41" s="518"/>
      <c r="F41" s="518"/>
      <c r="G41" s="518"/>
      <c r="H41" s="518"/>
    </row>
    <row r="42" spans="1:8">
      <c r="A42" s="518"/>
      <c r="B42" s="518"/>
      <c r="C42" s="518"/>
      <c r="D42" s="518"/>
      <c r="E42" s="518"/>
      <c r="F42" s="518"/>
      <c r="G42" s="518"/>
      <c r="H42" s="518"/>
    </row>
    <row r="51" ht="6.75" customHeight="1"/>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4"/>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2"/>
  <sheetViews>
    <sheetView workbookViewId="0">
      <selection activeCell="B14" sqref="B14:F14"/>
    </sheetView>
  </sheetViews>
  <sheetFormatPr defaultRowHeight="13.2"/>
  <cols>
    <col min="1" max="1" width="6.77734375" style="152" customWidth="1"/>
    <col min="2" max="6" width="12.77734375" style="152" customWidth="1"/>
    <col min="7" max="7" width="17.77734375" style="152" customWidth="1"/>
    <col min="8" max="8" width="6.44140625" style="152" customWidth="1"/>
    <col min="9" max="16384" width="8.88671875" style="152"/>
  </cols>
  <sheetData>
    <row r="1" spans="1:10" ht="27.75" customHeight="1">
      <c r="G1" s="673"/>
      <c r="H1" s="673"/>
      <c r="I1" s="673"/>
      <c r="J1" s="673"/>
    </row>
    <row r="2" spans="1:10" ht="39" customHeight="1">
      <c r="G2" s="152" t="s">
        <v>438</v>
      </c>
    </row>
    <row r="3" spans="1:10" ht="24" customHeight="1">
      <c r="A3" s="674" t="s">
        <v>163</v>
      </c>
      <c r="B3" s="674"/>
      <c r="C3" s="674"/>
      <c r="D3" s="674"/>
      <c r="E3" s="674"/>
      <c r="F3" s="674"/>
      <c r="G3" s="674"/>
      <c r="H3" s="674"/>
      <c r="I3" s="508"/>
      <c r="J3" s="506"/>
    </row>
    <row r="4" spans="1:10" ht="13.8" thickBot="1"/>
    <row r="5" spans="1:10" ht="27" customHeight="1" thickTop="1">
      <c r="A5" s="675" t="s">
        <v>164</v>
      </c>
      <c r="B5" s="676"/>
      <c r="C5" s="676"/>
      <c r="D5" s="676"/>
      <c r="E5" s="676"/>
      <c r="F5" s="676"/>
      <c r="G5" s="677" t="s">
        <v>177</v>
      </c>
      <c r="H5" s="678"/>
    </row>
    <row r="6" spans="1:10" ht="27" customHeight="1">
      <c r="A6" s="679" t="s">
        <v>650</v>
      </c>
      <c r="B6" s="680"/>
      <c r="C6" s="680"/>
      <c r="D6" s="680"/>
      <c r="E6" s="680"/>
      <c r="F6" s="680"/>
      <c r="G6" s="681" t="s">
        <v>179</v>
      </c>
      <c r="H6" s="682"/>
    </row>
    <row r="7" spans="1:10" ht="27" customHeight="1" thickBot="1">
      <c r="A7" s="683" t="s">
        <v>651</v>
      </c>
      <c r="B7" s="684"/>
      <c r="C7" s="684"/>
      <c r="D7" s="684"/>
      <c r="E7" s="684"/>
      <c r="F7" s="684"/>
      <c r="G7" s="685" t="s">
        <v>654</v>
      </c>
      <c r="H7" s="686"/>
    </row>
    <row r="8" spans="1:10" ht="19.5" customHeight="1" thickTop="1" thickBot="1">
      <c r="A8" s="687"/>
      <c r="B8" s="687"/>
      <c r="C8" s="687"/>
      <c r="D8" s="687"/>
      <c r="E8" s="687"/>
      <c r="F8" s="687"/>
      <c r="G8" s="687"/>
      <c r="H8" s="687"/>
    </row>
    <row r="9" spans="1:10" ht="23.25" customHeight="1" thickTop="1" thickBot="1">
      <c r="A9" s="688" t="s">
        <v>167</v>
      </c>
      <c r="B9" s="689"/>
      <c r="C9" s="689"/>
      <c r="D9" s="689"/>
      <c r="E9" s="689"/>
      <c r="F9" s="689"/>
      <c r="G9" s="689" t="s">
        <v>168</v>
      </c>
      <c r="H9" s="690"/>
    </row>
    <row r="10" spans="1:10" ht="18.75" customHeight="1" thickTop="1">
      <c r="A10" s="509">
        <v>1</v>
      </c>
      <c r="B10" s="671" t="s">
        <v>180</v>
      </c>
      <c r="C10" s="671"/>
      <c r="D10" s="671"/>
      <c r="E10" s="671"/>
      <c r="F10" s="671"/>
      <c r="G10" s="671">
        <v>1</v>
      </c>
      <c r="H10" s="672"/>
    </row>
    <row r="11" spans="1:10" ht="18.75" customHeight="1">
      <c r="A11" s="510">
        <v>2</v>
      </c>
      <c r="B11" s="669" t="s">
        <v>181</v>
      </c>
      <c r="C11" s="669"/>
      <c r="D11" s="669"/>
      <c r="E11" s="669"/>
      <c r="F11" s="669"/>
      <c r="G11" s="669">
        <v>1</v>
      </c>
      <c r="H11" s="670"/>
    </row>
    <row r="12" spans="1:10" ht="18.75" customHeight="1">
      <c r="A12" s="510">
        <v>3</v>
      </c>
      <c r="B12" s="669" t="s">
        <v>182</v>
      </c>
      <c r="C12" s="669"/>
      <c r="D12" s="669"/>
      <c r="E12" s="669"/>
      <c r="F12" s="669"/>
      <c r="G12" s="669">
        <v>1</v>
      </c>
      <c r="H12" s="670"/>
    </row>
    <row r="13" spans="1:10" ht="18.75" customHeight="1">
      <c r="A13" s="510">
        <v>4</v>
      </c>
      <c r="B13" s="669" t="s">
        <v>183</v>
      </c>
      <c r="C13" s="669"/>
      <c r="D13" s="669"/>
      <c r="E13" s="669"/>
      <c r="F13" s="669"/>
      <c r="G13" s="669">
        <v>1</v>
      </c>
      <c r="H13" s="661"/>
    </row>
    <row r="14" spans="1:10" ht="18.75" customHeight="1">
      <c r="A14" s="510">
        <v>5</v>
      </c>
      <c r="B14" s="669" t="s">
        <v>184</v>
      </c>
      <c r="C14" s="669"/>
      <c r="D14" s="669"/>
      <c r="E14" s="669"/>
      <c r="F14" s="669"/>
      <c r="G14" s="669">
        <v>0.5</v>
      </c>
      <c r="H14" s="661"/>
    </row>
    <row r="15" spans="1:10" ht="18.75" customHeight="1">
      <c r="A15" s="510">
        <v>6</v>
      </c>
      <c r="B15" s="669" t="s">
        <v>655</v>
      </c>
      <c r="C15" s="669"/>
      <c r="D15" s="669"/>
      <c r="E15" s="669"/>
      <c r="F15" s="669"/>
      <c r="G15" s="658">
        <v>0.8</v>
      </c>
      <c r="H15" s="661"/>
    </row>
    <row r="16" spans="1:10" ht="18.75" customHeight="1">
      <c r="A16" s="510">
        <v>7</v>
      </c>
      <c r="B16" s="662"/>
      <c r="C16" s="662"/>
      <c r="D16" s="662"/>
      <c r="E16" s="662"/>
      <c r="F16" s="662"/>
      <c r="G16" s="662"/>
      <c r="H16" s="663"/>
    </row>
    <row r="17" spans="1:11" ht="18.75" customHeight="1">
      <c r="A17" s="510">
        <v>8</v>
      </c>
      <c r="B17" s="662"/>
      <c r="C17" s="662"/>
      <c r="D17" s="662"/>
      <c r="E17" s="662"/>
      <c r="F17" s="662"/>
      <c r="G17" s="662"/>
      <c r="H17" s="663"/>
    </row>
    <row r="18" spans="1:11" ht="18.75" customHeight="1">
      <c r="A18" s="510">
        <v>9</v>
      </c>
      <c r="B18" s="662"/>
      <c r="C18" s="662"/>
      <c r="D18" s="662"/>
      <c r="E18" s="662"/>
      <c r="F18" s="662"/>
      <c r="G18" s="662"/>
      <c r="H18" s="663"/>
    </row>
    <row r="19" spans="1:11" ht="18.75" customHeight="1" thickBot="1">
      <c r="A19" s="511">
        <v>10</v>
      </c>
      <c r="B19" s="664"/>
      <c r="C19" s="664"/>
      <c r="D19" s="664"/>
      <c r="E19" s="664"/>
      <c r="F19" s="664"/>
      <c r="G19" s="664"/>
      <c r="H19" s="665"/>
    </row>
    <row r="20" spans="1:11" ht="21.75" customHeight="1" thickTop="1" thickBot="1">
      <c r="A20" s="512" t="s">
        <v>12</v>
      </c>
      <c r="B20" s="642" t="s">
        <v>169</v>
      </c>
      <c r="C20" s="643"/>
      <c r="D20" s="643"/>
      <c r="E20" s="643"/>
      <c r="F20" s="643"/>
      <c r="G20" s="513">
        <v>5.3</v>
      </c>
      <c r="H20" s="514" t="s">
        <v>18</v>
      </c>
      <c r="K20" s="519"/>
    </row>
    <row r="21" spans="1:11" ht="14.4" thickTop="1" thickBot="1"/>
    <row r="22" spans="1:11" ht="18.75" customHeight="1" thickTop="1">
      <c r="A22" s="666" t="s">
        <v>170</v>
      </c>
      <c r="B22" s="667"/>
      <c r="C22" s="667"/>
      <c r="D22" s="667"/>
      <c r="E22" s="667"/>
      <c r="F22" s="667"/>
      <c r="G22" s="667" t="s">
        <v>168</v>
      </c>
      <c r="H22" s="668"/>
    </row>
    <row r="23" spans="1:11" ht="21.75" customHeight="1">
      <c r="A23" s="510">
        <v>1</v>
      </c>
      <c r="B23" s="658" t="s">
        <v>180</v>
      </c>
      <c r="C23" s="659"/>
      <c r="D23" s="659"/>
      <c r="E23" s="659"/>
      <c r="F23" s="660"/>
      <c r="G23" s="658">
        <v>1</v>
      </c>
      <c r="H23" s="661"/>
    </row>
    <row r="24" spans="1:11" ht="21.75" customHeight="1">
      <c r="A24" s="510">
        <v>2</v>
      </c>
      <c r="B24" s="658" t="s">
        <v>181</v>
      </c>
      <c r="C24" s="659"/>
      <c r="D24" s="659"/>
      <c r="E24" s="659"/>
      <c r="F24" s="660"/>
      <c r="G24" s="658">
        <v>1</v>
      </c>
      <c r="H24" s="661"/>
    </row>
    <row r="25" spans="1:11" ht="21.75" customHeight="1">
      <c r="A25" s="510">
        <v>3</v>
      </c>
      <c r="B25" s="650"/>
      <c r="C25" s="651"/>
      <c r="D25" s="651"/>
      <c r="E25" s="651"/>
      <c r="F25" s="652"/>
      <c r="G25" s="650"/>
      <c r="H25" s="653"/>
    </row>
    <row r="26" spans="1:11" ht="21.75" customHeight="1">
      <c r="A26" s="510">
        <v>4</v>
      </c>
      <c r="B26" s="650"/>
      <c r="C26" s="651"/>
      <c r="D26" s="651"/>
      <c r="E26" s="651"/>
      <c r="F26" s="652"/>
      <c r="G26" s="650"/>
      <c r="H26" s="653"/>
    </row>
    <row r="27" spans="1:11" ht="21.75" customHeight="1" thickBot="1">
      <c r="A27" s="515">
        <v>5</v>
      </c>
      <c r="B27" s="654"/>
      <c r="C27" s="655"/>
      <c r="D27" s="655"/>
      <c r="E27" s="655"/>
      <c r="F27" s="656"/>
      <c r="G27" s="654"/>
      <c r="H27" s="657"/>
    </row>
    <row r="28" spans="1:11" ht="21.75" customHeight="1" thickTop="1" thickBot="1">
      <c r="A28" s="516" t="s">
        <v>12</v>
      </c>
      <c r="B28" s="642" t="s">
        <v>171</v>
      </c>
      <c r="C28" s="643"/>
      <c r="D28" s="643"/>
      <c r="E28" s="643"/>
      <c r="F28" s="643"/>
      <c r="G28" s="513">
        <v>2</v>
      </c>
      <c r="H28" s="513" t="s">
        <v>20</v>
      </c>
    </row>
    <row r="29" spans="1:11" ht="14.4" thickTop="1" thickBot="1"/>
    <row r="30" spans="1:11" ht="13.5" customHeight="1" thickTop="1">
      <c r="B30" s="645" t="s">
        <v>172</v>
      </c>
      <c r="C30" s="645"/>
      <c r="D30" s="645"/>
      <c r="E30" s="645"/>
      <c r="F30" s="691" t="s">
        <v>173</v>
      </c>
      <c r="G30" s="648">
        <f>G20+G28</f>
        <v>7.3</v>
      </c>
      <c r="H30" s="648" t="s">
        <v>174</v>
      </c>
    </row>
    <row r="31" spans="1:11" ht="13.5" customHeight="1" thickBot="1">
      <c r="B31" s="645"/>
      <c r="C31" s="645"/>
      <c r="D31" s="645"/>
      <c r="E31" s="645"/>
      <c r="F31" s="692"/>
      <c r="G31" s="649"/>
      <c r="H31" s="649"/>
    </row>
    <row r="32" spans="1:11" ht="13.8" thickTop="1"/>
    <row r="33" spans="1:8" ht="32.25" customHeight="1">
      <c r="A33" s="641" t="s">
        <v>652</v>
      </c>
      <c r="B33" s="641"/>
      <c r="C33" s="641"/>
      <c r="D33" s="641"/>
      <c r="E33" s="641"/>
      <c r="F33" s="641"/>
      <c r="G33" s="641"/>
      <c r="H33" s="641"/>
    </row>
    <row r="34" spans="1:8" ht="25.5" customHeight="1">
      <c r="A34" s="641" t="s">
        <v>653</v>
      </c>
      <c r="B34" s="641"/>
      <c r="C34" s="641"/>
      <c r="D34" s="641"/>
      <c r="E34" s="641"/>
      <c r="F34" s="641"/>
      <c r="G34" s="641"/>
      <c r="H34" s="641"/>
    </row>
    <row r="35" spans="1:8" ht="27" customHeight="1">
      <c r="A35" s="517" t="s">
        <v>176</v>
      </c>
      <c r="B35" s="517"/>
      <c r="C35" s="517"/>
      <c r="D35" s="517"/>
      <c r="E35" s="517"/>
      <c r="F35" s="517"/>
      <c r="G35" s="517"/>
      <c r="H35" s="517"/>
    </row>
    <row r="36" spans="1:8">
      <c r="A36" s="518"/>
      <c r="B36" s="518"/>
      <c r="C36" s="518"/>
      <c r="D36" s="518"/>
      <c r="E36" s="518"/>
      <c r="F36" s="518"/>
      <c r="G36" s="518"/>
      <c r="H36" s="518"/>
    </row>
    <row r="37" spans="1:8">
      <c r="A37" s="518"/>
      <c r="B37" s="518"/>
      <c r="C37" s="518"/>
      <c r="D37" s="518"/>
      <c r="E37" s="518"/>
      <c r="F37" s="518"/>
      <c r="G37" s="518"/>
      <c r="H37" s="518"/>
    </row>
    <row r="38" spans="1:8">
      <c r="A38" s="518"/>
      <c r="B38" s="518"/>
      <c r="C38" s="518"/>
      <c r="D38" s="518"/>
      <c r="E38" s="518"/>
      <c r="F38" s="518"/>
      <c r="G38" s="518"/>
      <c r="H38" s="518"/>
    </row>
    <row r="39" spans="1:8">
      <c r="A39" s="518"/>
      <c r="B39" s="518"/>
      <c r="C39" s="518"/>
      <c r="D39" s="518"/>
      <c r="E39" s="518"/>
      <c r="F39" s="518"/>
      <c r="G39" s="518"/>
      <c r="H39" s="518"/>
    </row>
    <row r="40" spans="1:8">
      <c r="A40" s="518"/>
      <c r="B40" s="518"/>
      <c r="C40" s="518"/>
      <c r="D40" s="518"/>
      <c r="E40" s="518"/>
      <c r="F40" s="518"/>
      <c r="G40" s="518"/>
      <c r="H40" s="518"/>
    </row>
    <row r="41" spans="1:8">
      <c r="A41" s="518"/>
      <c r="B41" s="518"/>
      <c r="C41" s="518"/>
      <c r="D41" s="518"/>
      <c r="E41" s="518"/>
      <c r="F41" s="518"/>
      <c r="G41" s="518"/>
      <c r="H41" s="518"/>
    </row>
    <row r="42" spans="1:8">
      <c r="A42" s="518"/>
      <c r="B42" s="518"/>
      <c r="C42" s="518"/>
      <c r="D42" s="518"/>
      <c r="E42" s="518"/>
      <c r="F42" s="518"/>
      <c r="G42" s="518"/>
      <c r="H42" s="518"/>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4"/>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4"/>
  <sheetViews>
    <sheetView showGridLines="0" view="pageBreakPreview" zoomScaleNormal="100" zoomScaleSheetLayoutView="100" workbookViewId="0">
      <selection activeCell="B1" sqref="B1:C1"/>
    </sheetView>
  </sheetViews>
  <sheetFormatPr defaultRowHeight="13.2"/>
  <cols>
    <col min="1" max="1" width="1.109375" style="152" customWidth="1"/>
    <col min="2" max="3" width="15.6640625" style="152" customWidth="1"/>
    <col min="4" max="4" width="15.21875" style="152" customWidth="1"/>
    <col min="5" max="5" width="17.44140625" style="152" customWidth="1"/>
    <col min="6" max="6" width="15.109375" style="152" customWidth="1"/>
    <col min="7" max="7" width="15.21875" style="152" customWidth="1"/>
    <col min="8" max="8" width="3.77734375" style="152" customWidth="1"/>
    <col min="9" max="9" width="2.44140625" style="152" customWidth="1"/>
    <col min="10" max="256" width="8.88671875" style="152"/>
    <col min="257" max="257" width="1.109375" style="152" customWidth="1"/>
    <col min="258" max="259" width="15.6640625" style="152" customWidth="1"/>
    <col min="260" max="260" width="15.21875" style="152" customWidth="1"/>
    <col min="261" max="261" width="17.44140625" style="152" customWidth="1"/>
    <col min="262" max="262" width="15.109375" style="152" customWidth="1"/>
    <col min="263" max="263" width="15.21875" style="152" customWidth="1"/>
    <col min="264" max="264" width="3.77734375" style="152" customWidth="1"/>
    <col min="265" max="265" width="2.44140625" style="152" customWidth="1"/>
    <col min="266" max="512" width="8.88671875" style="152"/>
    <col min="513" max="513" width="1.109375" style="152" customWidth="1"/>
    <col min="514" max="515" width="15.6640625" style="152" customWidth="1"/>
    <col min="516" max="516" width="15.21875" style="152" customWidth="1"/>
    <col min="517" max="517" width="17.44140625" style="152" customWidth="1"/>
    <col min="518" max="518" width="15.109375" style="152" customWidth="1"/>
    <col min="519" max="519" width="15.21875" style="152" customWidth="1"/>
    <col min="520" max="520" width="3.77734375" style="152" customWidth="1"/>
    <col min="521" max="521" width="2.44140625" style="152" customWidth="1"/>
    <col min="522" max="768" width="8.88671875" style="152"/>
    <col min="769" max="769" width="1.109375" style="152" customWidth="1"/>
    <col min="770" max="771" width="15.6640625" style="152" customWidth="1"/>
    <col min="772" max="772" width="15.21875" style="152" customWidth="1"/>
    <col min="773" max="773" width="17.44140625" style="152" customWidth="1"/>
    <col min="774" max="774" width="15.109375" style="152" customWidth="1"/>
    <col min="775" max="775" width="15.21875" style="152" customWidth="1"/>
    <col min="776" max="776" width="3.77734375" style="152" customWidth="1"/>
    <col min="777" max="777" width="2.44140625" style="152" customWidth="1"/>
    <col min="778" max="1024" width="8.88671875" style="152"/>
    <col min="1025" max="1025" width="1.109375" style="152" customWidth="1"/>
    <col min="1026" max="1027" width="15.6640625" style="152" customWidth="1"/>
    <col min="1028" max="1028" width="15.21875" style="152" customWidth="1"/>
    <col min="1029" max="1029" width="17.44140625" style="152" customWidth="1"/>
    <col min="1030" max="1030" width="15.109375" style="152" customWidth="1"/>
    <col min="1031" max="1031" width="15.21875" style="152" customWidth="1"/>
    <col min="1032" max="1032" width="3.77734375" style="152" customWidth="1"/>
    <col min="1033" max="1033" width="2.44140625" style="152" customWidth="1"/>
    <col min="1034" max="1280" width="8.88671875" style="152"/>
    <col min="1281" max="1281" width="1.109375" style="152" customWidth="1"/>
    <col min="1282" max="1283" width="15.6640625" style="152" customWidth="1"/>
    <col min="1284" max="1284" width="15.21875" style="152" customWidth="1"/>
    <col min="1285" max="1285" width="17.44140625" style="152" customWidth="1"/>
    <col min="1286" max="1286" width="15.109375" style="152" customWidth="1"/>
    <col min="1287" max="1287" width="15.21875" style="152" customWidth="1"/>
    <col min="1288" max="1288" width="3.77734375" style="152" customWidth="1"/>
    <col min="1289" max="1289" width="2.44140625" style="152" customWidth="1"/>
    <col min="1290" max="1536" width="8.88671875" style="152"/>
    <col min="1537" max="1537" width="1.109375" style="152" customWidth="1"/>
    <col min="1538" max="1539" width="15.6640625" style="152" customWidth="1"/>
    <col min="1540" max="1540" width="15.21875" style="152" customWidth="1"/>
    <col min="1541" max="1541" width="17.44140625" style="152" customWidth="1"/>
    <col min="1542" max="1542" width="15.109375" style="152" customWidth="1"/>
    <col min="1543" max="1543" width="15.21875" style="152" customWidth="1"/>
    <col min="1544" max="1544" width="3.77734375" style="152" customWidth="1"/>
    <col min="1545" max="1545" width="2.44140625" style="152" customWidth="1"/>
    <col min="1546" max="1792" width="8.88671875" style="152"/>
    <col min="1793" max="1793" width="1.109375" style="152" customWidth="1"/>
    <col min="1794" max="1795" width="15.6640625" style="152" customWidth="1"/>
    <col min="1796" max="1796" width="15.21875" style="152" customWidth="1"/>
    <col min="1797" max="1797" width="17.44140625" style="152" customWidth="1"/>
    <col min="1798" max="1798" width="15.109375" style="152" customWidth="1"/>
    <col min="1799" max="1799" width="15.21875" style="152" customWidth="1"/>
    <col min="1800" max="1800" width="3.77734375" style="152" customWidth="1"/>
    <col min="1801" max="1801" width="2.44140625" style="152" customWidth="1"/>
    <col min="1802" max="2048" width="8.88671875" style="152"/>
    <col min="2049" max="2049" width="1.109375" style="152" customWidth="1"/>
    <col min="2050" max="2051" width="15.6640625" style="152" customWidth="1"/>
    <col min="2052" max="2052" width="15.21875" style="152" customWidth="1"/>
    <col min="2053" max="2053" width="17.44140625" style="152" customWidth="1"/>
    <col min="2054" max="2054" width="15.109375" style="152" customWidth="1"/>
    <col min="2055" max="2055" width="15.21875" style="152" customWidth="1"/>
    <col min="2056" max="2056" width="3.77734375" style="152" customWidth="1"/>
    <col min="2057" max="2057" width="2.44140625" style="152" customWidth="1"/>
    <col min="2058" max="2304" width="8.88671875" style="152"/>
    <col min="2305" max="2305" width="1.109375" style="152" customWidth="1"/>
    <col min="2306" max="2307" width="15.6640625" style="152" customWidth="1"/>
    <col min="2308" max="2308" width="15.21875" style="152" customWidth="1"/>
    <col min="2309" max="2309" width="17.44140625" style="152" customWidth="1"/>
    <col min="2310" max="2310" width="15.109375" style="152" customWidth="1"/>
    <col min="2311" max="2311" width="15.21875" style="152" customWidth="1"/>
    <col min="2312" max="2312" width="3.77734375" style="152" customWidth="1"/>
    <col min="2313" max="2313" width="2.44140625" style="152" customWidth="1"/>
    <col min="2314" max="2560" width="8.88671875" style="152"/>
    <col min="2561" max="2561" width="1.109375" style="152" customWidth="1"/>
    <col min="2562" max="2563" width="15.6640625" style="152" customWidth="1"/>
    <col min="2564" max="2564" width="15.21875" style="152" customWidth="1"/>
    <col min="2565" max="2565" width="17.44140625" style="152" customWidth="1"/>
    <col min="2566" max="2566" width="15.109375" style="152" customWidth="1"/>
    <col min="2567" max="2567" width="15.21875" style="152" customWidth="1"/>
    <col min="2568" max="2568" width="3.77734375" style="152" customWidth="1"/>
    <col min="2569" max="2569" width="2.44140625" style="152" customWidth="1"/>
    <col min="2570" max="2816" width="8.88671875" style="152"/>
    <col min="2817" max="2817" width="1.109375" style="152" customWidth="1"/>
    <col min="2818" max="2819" width="15.6640625" style="152" customWidth="1"/>
    <col min="2820" max="2820" width="15.21875" style="152" customWidth="1"/>
    <col min="2821" max="2821" width="17.44140625" style="152" customWidth="1"/>
    <col min="2822" max="2822" width="15.109375" style="152" customWidth="1"/>
    <col min="2823" max="2823" width="15.21875" style="152" customWidth="1"/>
    <col min="2824" max="2824" width="3.77734375" style="152" customWidth="1"/>
    <col min="2825" max="2825" width="2.44140625" style="152" customWidth="1"/>
    <col min="2826" max="3072" width="8.88671875" style="152"/>
    <col min="3073" max="3073" width="1.109375" style="152" customWidth="1"/>
    <col min="3074" max="3075" width="15.6640625" style="152" customWidth="1"/>
    <col min="3076" max="3076" width="15.21875" style="152" customWidth="1"/>
    <col min="3077" max="3077" width="17.44140625" style="152" customWidth="1"/>
    <col min="3078" max="3078" width="15.109375" style="152" customWidth="1"/>
    <col min="3079" max="3079" width="15.21875" style="152" customWidth="1"/>
    <col min="3080" max="3080" width="3.77734375" style="152" customWidth="1"/>
    <col min="3081" max="3081" width="2.44140625" style="152" customWidth="1"/>
    <col min="3082" max="3328" width="8.88671875" style="152"/>
    <col min="3329" max="3329" width="1.109375" style="152" customWidth="1"/>
    <col min="3330" max="3331" width="15.6640625" style="152" customWidth="1"/>
    <col min="3332" max="3332" width="15.21875" style="152" customWidth="1"/>
    <col min="3333" max="3333" width="17.44140625" style="152" customWidth="1"/>
    <col min="3334" max="3334" width="15.109375" style="152" customWidth="1"/>
    <col min="3335" max="3335" width="15.21875" style="152" customWidth="1"/>
    <col min="3336" max="3336" width="3.77734375" style="152" customWidth="1"/>
    <col min="3337" max="3337" width="2.44140625" style="152" customWidth="1"/>
    <col min="3338" max="3584" width="8.88671875" style="152"/>
    <col min="3585" max="3585" width="1.109375" style="152" customWidth="1"/>
    <col min="3586" max="3587" width="15.6640625" style="152" customWidth="1"/>
    <col min="3588" max="3588" width="15.21875" style="152" customWidth="1"/>
    <col min="3589" max="3589" width="17.44140625" style="152" customWidth="1"/>
    <col min="3590" max="3590" width="15.109375" style="152" customWidth="1"/>
    <col min="3591" max="3591" width="15.21875" style="152" customWidth="1"/>
    <col min="3592" max="3592" width="3.77734375" style="152" customWidth="1"/>
    <col min="3593" max="3593" width="2.44140625" style="152" customWidth="1"/>
    <col min="3594" max="3840" width="8.88671875" style="152"/>
    <col min="3841" max="3841" width="1.109375" style="152" customWidth="1"/>
    <col min="3842" max="3843" width="15.6640625" style="152" customWidth="1"/>
    <col min="3844" max="3844" width="15.21875" style="152" customWidth="1"/>
    <col min="3845" max="3845" width="17.44140625" style="152" customWidth="1"/>
    <col min="3846" max="3846" width="15.109375" style="152" customWidth="1"/>
    <col min="3847" max="3847" width="15.21875" style="152" customWidth="1"/>
    <col min="3848" max="3848" width="3.77734375" style="152" customWidth="1"/>
    <col min="3849" max="3849" width="2.44140625" style="152" customWidth="1"/>
    <col min="3850" max="4096" width="8.88671875" style="152"/>
    <col min="4097" max="4097" width="1.109375" style="152" customWidth="1"/>
    <col min="4098" max="4099" width="15.6640625" style="152" customWidth="1"/>
    <col min="4100" max="4100" width="15.21875" style="152" customWidth="1"/>
    <col min="4101" max="4101" width="17.44140625" style="152" customWidth="1"/>
    <col min="4102" max="4102" width="15.109375" style="152" customWidth="1"/>
    <col min="4103" max="4103" width="15.21875" style="152" customWidth="1"/>
    <col min="4104" max="4104" width="3.77734375" style="152" customWidth="1"/>
    <col min="4105" max="4105" width="2.44140625" style="152" customWidth="1"/>
    <col min="4106" max="4352" width="8.88671875" style="152"/>
    <col min="4353" max="4353" width="1.109375" style="152" customWidth="1"/>
    <col min="4354" max="4355" width="15.6640625" style="152" customWidth="1"/>
    <col min="4356" max="4356" width="15.21875" style="152" customWidth="1"/>
    <col min="4357" max="4357" width="17.44140625" style="152" customWidth="1"/>
    <col min="4358" max="4358" width="15.109375" style="152" customWidth="1"/>
    <col min="4359" max="4359" width="15.21875" style="152" customWidth="1"/>
    <col min="4360" max="4360" width="3.77734375" style="152" customWidth="1"/>
    <col min="4361" max="4361" width="2.44140625" style="152" customWidth="1"/>
    <col min="4362" max="4608" width="8.88671875" style="152"/>
    <col min="4609" max="4609" width="1.109375" style="152" customWidth="1"/>
    <col min="4610" max="4611" width="15.6640625" style="152" customWidth="1"/>
    <col min="4612" max="4612" width="15.21875" style="152" customWidth="1"/>
    <col min="4613" max="4613" width="17.44140625" style="152" customWidth="1"/>
    <col min="4614" max="4614" width="15.109375" style="152" customWidth="1"/>
    <col min="4615" max="4615" width="15.21875" style="152" customWidth="1"/>
    <col min="4616" max="4616" width="3.77734375" style="152" customWidth="1"/>
    <col min="4617" max="4617" width="2.44140625" style="152" customWidth="1"/>
    <col min="4618" max="4864" width="8.88671875" style="152"/>
    <col min="4865" max="4865" width="1.109375" style="152" customWidth="1"/>
    <col min="4866" max="4867" width="15.6640625" style="152" customWidth="1"/>
    <col min="4868" max="4868" width="15.21875" style="152" customWidth="1"/>
    <col min="4869" max="4869" width="17.44140625" style="152" customWidth="1"/>
    <col min="4870" max="4870" width="15.109375" style="152" customWidth="1"/>
    <col min="4871" max="4871" width="15.21875" style="152" customWidth="1"/>
    <col min="4872" max="4872" width="3.77734375" style="152" customWidth="1"/>
    <col min="4873" max="4873" width="2.44140625" style="152" customWidth="1"/>
    <col min="4874" max="5120" width="8.88671875" style="152"/>
    <col min="5121" max="5121" width="1.109375" style="152" customWidth="1"/>
    <col min="5122" max="5123" width="15.6640625" style="152" customWidth="1"/>
    <col min="5124" max="5124" width="15.21875" style="152" customWidth="1"/>
    <col min="5125" max="5125" width="17.44140625" style="152" customWidth="1"/>
    <col min="5126" max="5126" width="15.109375" style="152" customWidth="1"/>
    <col min="5127" max="5127" width="15.21875" style="152" customWidth="1"/>
    <col min="5128" max="5128" width="3.77734375" style="152" customWidth="1"/>
    <col min="5129" max="5129" width="2.44140625" style="152" customWidth="1"/>
    <col min="5130" max="5376" width="8.88671875" style="152"/>
    <col min="5377" max="5377" width="1.109375" style="152" customWidth="1"/>
    <col min="5378" max="5379" width="15.6640625" style="152" customWidth="1"/>
    <col min="5380" max="5380" width="15.21875" style="152" customWidth="1"/>
    <col min="5381" max="5381" width="17.44140625" style="152" customWidth="1"/>
    <col min="5382" max="5382" width="15.109375" style="152" customWidth="1"/>
    <col min="5383" max="5383" width="15.21875" style="152" customWidth="1"/>
    <col min="5384" max="5384" width="3.77734375" style="152" customWidth="1"/>
    <col min="5385" max="5385" width="2.44140625" style="152" customWidth="1"/>
    <col min="5386" max="5632" width="8.88671875" style="152"/>
    <col min="5633" max="5633" width="1.109375" style="152" customWidth="1"/>
    <col min="5634" max="5635" width="15.6640625" style="152" customWidth="1"/>
    <col min="5636" max="5636" width="15.21875" style="152" customWidth="1"/>
    <col min="5637" max="5637" width="17.44140625" style="152" customWidth="1"/>
    <col min="5638" max="5638" width="15.109375" style="152" customWidth="1"/>
    <col min="5639" max="5639" width="15.21875" style="152" customWidth="1"/>
    <col min="5640" max="5640" width="3.77734375" style="152" customWidth="1"/>
    <col min="5641" max="5641" width="2.44140625" style="152" customWidth="1"/>
    <col min="5642" max="5888" width="8.88671875" style="152"/>
    <col min="5889" max="5889" width="1.109375" style="152" customWidth="1"/>
    <col min="5890" max="5891" width="15.6640625" style="152" customWidth="1"/>
    <col min="5892" max="5892" width="15.21875" style="152" customWidth="1"/>
    <col min="5893" max="5893" width="17.44140625" style="152" customWidth="1"/>
    <col min="5894" max="5894" width="15.109375" style="152" customWidth="1"/>
    <col min="5895" max="5895" width="15.21875" style="152" customWidth="1"/>
    <col min="5896" max="5896" width="3.77734375" style="152" customWidth="1"/>
    <col min="5897" max="5897" width="2.44140625" style="152" customWidth="1"/>
    <col min="5898" max="6144" width="8.88671875" style="152"/>
    <col min="6145" max="6145" width="1.109375" style="152" customWidth="1"/>
    <col min="6146" max="6147" width="15.6640625" style="152" customWidth="1"/>
    <col min="6148" max="6148" width="15.21875" style="152" customWidth="1"/>
    <col min="6149" max="6149" width="17.44140625" style="152" customWidth="1"/>
    <col min="6150" max="6150" width="15.109375" style="152" customWidth="1"/>
    <col min="6151" max="6151" width="15.21875" style="152" customWidth="1"/>
    <col min="6152" max="6152" width="3.77734375" style="152" customWidth="1"/>
    <col min="6153" max="6153" width="2.44140625" style="152" customWidth="1"/>
    <col min="6154" max="6400" width="8.88671875" style="152"/>
    <col min="6401" max="6401" width="1.109375" style="152" customWidth="1"/>
    <col min="6402" max="6403" width="15.6640625" style="152" customWidth="1"/>
    <col min="6404" max="6404" width="15.21875" style="152" customWidth="1"/>
    <col min="6405" max="6405" width="17.44140625" style="152" customWidth="1"/>
    <col min="6406" max="6406" width="15.109375" style="152" customWidth="1"/>
    <col min="6407" max="6407" width="15.21875" style="152" customWidth="1"/>
    <col min="6408" max="6408" width="3.77734375" style="152" customWidth="1"/>
    <col min="6409" max="6409" width="2.44140625" style="152" customWidth="1"/>
    <col min="6410" max="6656" width="8.88671875" style="152"/>
    <col min="6657" max="6657" width="1.109375" style="152" customWidth="1"/>
    <col min="6658" max="6659" width="15.6640625" style="152" customWidth="1"/>
    <col min="6660" max="6660" width="15.21875" style="152" customWidth="1"/>
    <col min="6661" max="6661" width="17.44140625" style="152" customWidth="1"/>
    <col min="6662" max="6662" width="15.109375" style="152" customWidth="1"/>
    <col min="6663" max="6663" width="15.21875" style="152" customWidth="1"/>
    <col min="6664" max="6664" width="3.77734375" style="152" customWidth="1"/>
    <col min="6665" max="6665" width="2.44140625" style="152" customWidth="1"/>
    <col min="6666" max="6912" width="8.88671875" style="152"/>
    <col min="6913" max="6913" width="1.109375" style="152" customWidth="1"/>
    <col min="6914" max="6915" width="15.6640625" style="152" customWidth="1"/>
    <col min="6916" max="6916" width="15.21875" style="152" customWidth="1"/>
    <col min="6917" max="6917" width="17.44140625" style="152" customWidth="1"/>
    <col min="6918" max="6918" width="15.109375" style="152" customWidth="1"/>
    <col min="6919" max="6919" width="15.21875" style="152" customWidth="1"/>
    <col min="6920" max="6920" width="3.77734375" style="152" customWidth="1"/>
    <col min="6921" max="6921" width="2.44140625" style="152" customWidth="1"/>
    <col min="6922" max="7168" width="8.88671875" style="152"/>
    <col min="7169" max="7169" width="1.109375" style="152" customWidth="1"/>
    <col min="7170" max="7171" width="15.6640625" style="152" customWidth="1"/>
    <col min="7172" max="7172" width="15.21875" style="152" customWidth="1"/>
    <col min="7173" max="7173" width="17.44140625" style="152" customWidth="1"/>
    <col min="7174" max="7174" width="15.109375" style="152" customWidth="1"/>
    <col min="7175" max="7175" width="15.21875" style="152" customWidth="1"/>
    <col min="7176" max="7176" width="3.77734375" style="152" customWidth="1"/>
    <col min="7177" max="7177" width="2.44140625" style="152" customWidth="1"/>
    <col min="7178" max="7424" width="8.88671875" style="152"/>
    <col min="7425" max="7425" width="1.109375" style="152" customWidth="1"/>
    <col min="7426" max="7427" width="15.6640625" style="152" customWidth="1"/>
    <col min="7428" max="7428" width="15.21875" style="152" customWidth="1"/>
    <col min="7429" max="7429" width="17.44140625" style="152" customWidth="1"/>
    <col min="7430" max="7430" width="15.109375" style="152" customWidth="1"/>
    <col min="7431" max="7431" width="15.21875" style="152" customWidth="1"/>
    <col min="7432" max="7432" width="3.77734375" style="152" customWidth="1"/>
    <col min="7433" max="7433" width="2.44140625" style="152" customWidth="1"/>
    <col min="7434" max="7680" width="8.88671875" style="152"/>
    <col min="7681" max="7681" width="1.109375" style="152" customWidth="1"/>
    <col min="7682" max="7683" width="15.6640625" style="152" customWidth="1"/>
    <col min="7684" max="7684" width="15.21875" style="152" customWidth="1"/>
    <col min="7685" max="7685" width="17.44140625" style="152" customWidth="1"/>
    <col min="7686" max="7686" width="15.109375" style="152" customWidth="1"/>
    <col min="7687" max="7687" width="15.21875" style="152" customWidth="1"/>
    <col min="7688" max="7688" width="3.77734375" style="152" customWidth="1"/>
    <col min="7689" max="7689" width="2.44140625" style="152" customWidth="1"/>
    <col min="7690" max="7936" width="8.88671875" style="152"/>
    <col min="7937" max="7937" width="1.109375" style="152" customWidth="1"/>
    <col min="7938" max="7939" width="15.6640625" style="152" customWidth="1"/>
    <col min="7940" max="7940" width="15.21875" style="152" customWidth="1"/>
    <col min="7941" max="7941" width="17.44140625" style="152" customWidth="1"/>
    <col min="7942" max="7942" width="15.109375" style="152" customWidth="1"/>
    <col min="7943" max="7943" width="15.21875" style="152" customWidth="1"/>
    <col min="7944" max="7944" width="3.77734375" style="152" customWidth="1"/>
    <col min="7945" max="7945" width="2.44140625" style="152" customWidth="1"/>
    <col min="7946" max="8192" width="8.88671875" style="152"/>
    <col min="8193" max="8193" width="1.109375" style="152" customWidth="1"/>
    <col min="8194" max="8195" width="15.6640625" style="152" customWidth="1"/>
    <col min="8196" max="8196" width="15.21875" style="152" customWidth="1"/>
    <col min="8197" max="8197" width="17.44140625" style="152" customWidth="1"/>
    <col min="8198" max="8198" width="15.109375" style="152" customWidth="1"/>
    <col min="8199" max="8199" width="15.21875" style="152" customWidth="1"/>
    <col min="8200" max="8200" width="3.77734375" style="152" customWidth="1"/>
    <col min="8201" max="8201" width="2.44140625" style="152" customWidth="1"/>
    <col min="8202" max="8448" width="8.88671875" style="152"/>
    <col min="8449" max="8449" width="1.109375" style="152" customWidth="1"/>
    <col min="8450" max="8451" width="15.6640625" style="152" customWidth="1"/>
    <col min="8452" max="8452" width="15.21875" style="152" customWidth="1"/>
    <col min="8453" max="8453" width="17.44140625" style="152" customWidth="1"/>
    <col min="8454" max="8454" width="15.109375" style="152" customWidth="1"/>
    <col min="8455" max="8455" width="15.21875" style="152" customWidth="1"/>
    <col min="8456" max="8456" width="3.77734375" style="152" customWidth="1"/>
    <col min="8457" max="8457" width="2.44140625" style="152" customWidth="1"/>
    <col min="8458" max="8704" width="8.88671875" style="152"/>
    <col min="8705" max="8705" width="1.109375" style="152" customWidth="1"/>
    <col min="8706" max="8707" width="15.6640625" style="152" customWidth="1"/>
    <col min="8708" max="8708" width="15.21875" style="152" customWidth="1"/>
    <col min="8709" max="8709" width="17.44140625" style="152" customWidth="1"/>
    <col min="8710" max="8710" width="15.109375" style="152" customWidth="1"/>
    <col min="8711" max="8711" width="15.21875" style="152" customWidth="1"/>
    <col min="8712" max="8712" width="3.77734375" style="152" customWidth="1"/>
    <col min="8713" max="8713" width="2.44140625" style="152" customWidth="1"/>
    <col min="8714" max="8960" width="8.88671875" style="152"/>
    <col min="8961" max="8961" width="1.109375" style="152" customWidth="1"/>
    <col min="8962" max="8963" width="15.6640625" style="152" customWidth="1"/>
    <col min="8964" max="8964" width="15.21875" style="152" customWidth="1"/>
    <col min="8965" max="8965" width="17.44140625" style="152" customWidth="1"/>
    <col min="8966" max="8966" width="15.109375" style="152" customWidth="1"/>
    <col min="8967" max="8967" width="15.21875" style="152" customWidth="1"/>
    <col min="8968" max="8968" width="3.77734375" style="152" customWidth="1"/>
    <col min="8969" max="8969" width="2.44140625" style="152" customWidth="1"/>
    <col min="8970" max="9216" width="8.88671875" style="152"/>
    <col min="9217" max="9217" width="1.109375" style="152" customWidth="1"/>
    <col min="9218" max="9219" width="15.6640625" style="152" customWidth="1"/>
    <col min="9220" max="9220" width="15.21875" style="152" customWidth="1"/>
    <col min="9221" max="9221" width="17.44140625" style="152" customWidth="1"/>
    <col min="9222" max="9222" width="15.109375" style="152" customWidth="1"/>
    <col min="9223" max="9223" width="15.21875" style="152" customWidth="1"/>
    <col min="9224" max="9224" width="3.77734375" style="152" customWidth="1"/>
    <col min="9225" max="9225" width="2.44140625" style="152" customWidth="1"/>
    <col min="9226" max="9472" width="8.88671875" style="152"/>
    <col min="9473" max="9473" width="1.109375" style="152" customWidth="1"/>
    <col min="9474" max="9475" width="15.6640625" style="152" customWidth="1"/>
    <col min="9476" max="9476" width="15.21875" style="152" customWidth="1"/>
    <col min="9477" max="9477" width="17.44140625" style="152" customWidth="1"/>
    <col min="9478" max="9478" width="15.109375" style="152" customWidth="1"/>
    <col min="9479" max="9479" width="15.21875" style="152" customWidth="1"/>
    <col min="9480" max="9480" width="3.77734375" style="152" customWidth="1"/>
    <col min="9481" max="9481" width="2.44140625" style="152" customWidth="1"/>
    <col min="9482" max="9728" width="8.88671875" style="152"/>
    <col min="9729" max="9729" width="1.109375" style="152" customWidth="1"/>
    <col min="9730" max="9731" width="15.6640625" style="152" customWidth="1"/>
    <col min="9732" max="9732" width="15.21875" style="152" customWidth="1"/>
    <col min="9733" max="9733" width="17.44140625" style="152" customWidth="1"/>
    <col min="9734" max="9734" width="15.109375" style="152" customWidth="1"/>
    <col min="9735" max="9735" width="15.21875" style="152" customWidth="1"/>
    <col min="9736" max="9736" width="3.77734375" style="152" customWidth="1"/>
    <col min="9737" max="9737" width="2.44140625" style="152" customWidth="1"/>
    <col min="9738" max="9984" width="8.88671875" style="152"/>
    <col min="9985" max="9985" width="1.109375" style="152" customWidth="1"/>
    <col min="9986" max="9987" width="15.6640625" style="152" customWidth="1"/>
    <col min="9988" max="9988" width="15.21875" style="152" customWidth="1"/>
    <col min="9989" max="9989" width="17.44140625" style="152" customWidth="1"/>
    <col min="9990" max="9990" width="15.109375" style="152" customWidth="1"/>
    <col min="9991" max="9991" width="15.21875" style="152" customWidth="1"/>
    <col min="9992" max="9992" width="3.77734375" style="152" customWidth="1"/>
    <col min="9993" max="9993" width="2.44140625" style="152" customWidth="1"/>
    <col min="9994" max="10240" width="8.88671875" style="152"/>
    <col min="10241" max="10241" width="1.109375" style="152" customWidth="1"/>
    <col min="10242" max="10243" width="15.6640625" style="152" customWidth="1"/>
    <col min="10244" max="10244" width="15.21875" style="152" customWidth="1"/>
    <col min="10245" max="10245" width="17.44140625" style="152" customWidth="1"/>
    <col min="10246" max="10246" width="15.109375" style="152" customWidth="1"/>
    <col min="10247" max="10247" width="15.21875" style="152" customWidth="1"/>
    <col min="10248" max="10248" width="3.77734375" style="152" customWidth="1"/>
    <col min="10249" max="10249" width="2.44140625" style="152" customWidth="1"/>
    <col min="10250" max="10496" width="8.88671875" style="152"/>
    <col min="10497" max="10497" width="1.109375" style="152" customWidth="1"/>
    <col min="10498" max="10499" width="15.6640625" style="152" customWidth="1"/>
    <col min="10500" max="10500" width="15.21875" style="152" customWidth="1"/>
    <col min="10501" max="10501" width="17.44140625" style="152" customWidth="1"/>
    <col min="10502" max="10502" width="15.109375" style="152" customWidth="1"/>
    <col min="10503" max="10503" width="15.21875" style="152" customWidth="1"/>
    <col min="10504" max="10504" width="3.77734375" style="152" customWidth="1"/>
    <col min="10505" max="10505" width="2.44140625" style="152" customWidth="1"/>
    <col min="10506" max="10752" width="8.88671875" style="152"/>
    <col min="10753" max="10753" width="1.109375" style="152" customWidth="1"/>
    <col min="10754" max="10755" width="15.6640625" style="152" customWidth="1"/>
    <col min="10756" max="10756" width="15.21875" style="152" customWidth="1"/>
    <col min="10757" max="10757" width="17.44140625" style="152" customWidth="1"/>
    <col min="10758" max="10758" width="15.109375" style="152" customWidth="1"/>
    <col min="10759" max="10759" width="15.21875" style="152" customWidth="1"/>
    <col min="10760" max="10760" width="3.77734375" style="152" customWidth="1"/>
    <col min="10761" max="10761" width="2.44140625" style="152" customWidth="1"/>
    <col min="10762" max="11008" width="8.88671875" style="152"/>
    <col min="11009" max="11009" width="1.109375" style="152" customWidth="1"/>
    <col min="11010" max="11011" width="15.6640625" style="152" customWidth="1"/>
    <col min="11012" max="11012" width="15.21875" style="152" customWidth="1"/>
    <col min="11013" max="11013" width="17.44140625" style="152" customWidth="1"/>
    <col min="11014" max="11014" width="15.109375" style="152" customWidth="1"/>
    <col min="11015" max="11015" width="15.21875" style="152" customWidth="1"/>
    <col min="11016" max="11016" width="3.77734375" style="152" customWidth="1"/>
    <col min="11017" max="11017" width="2.44140625" style="152" customWidth="1"/>
    <col min="11018" max="11264" width="8.88671875" style="152"/>
    <col min="11265" max="11265" width="1.109375" style="152" customWidth="1"/>
    <col min="11266" max="11267" width="15.6640625" style="152" customWidth="1"/>
    <col min="11268" max="11268" width="15.21875" style="152" customWidth="1"/>
    <col min="11269" max="11269" width="17.44140625" style="152" customWidth="1"/>
    <col min="11270" max="11270" width="15.109375" style="152" customWidth="1"/>
    <col min="11271" max="11271" width="15.21875" style="152" customWidth="1"/>
    <col min="11272" max="11272" width="3.77734375" style="152" customWidth="1"/>
    <col min="11273" max="11273" width="2.44140625" style="152" customWidth="1"/>
    <col min="11274" max="11520" width="8.88671875" style="152"/>
    <col min="11521" max="11521" width="1.109375" style="152" customWidth="1"/>
    <col min="11522" max="11523" width="15.6640625" style="152" customWidth="1"/>
    <col min="11524" max="11524" width="15.21875" style="152" customWidth="1"/>
    <col min="11525" max="11525" width="17.44140625" style="152" customWidth="1"/>
    <col min="11526" max="11526" width="15.109375" style="152" customWidth="1"/>
    <col min="11527" max="11527" width="15.21875" style="152" customWidth="1"/>
    <col min="11528" max="11528" width="3.77734375" style="152" customWidth="1"/>
    <col min="11529" max="11529" width="2.44140625" style="152" customWidth="1"/>
    <col min="11530" max="11776" width="8.88671875" style="152"/>
    <col min="11777" max="11777" width="1.109375" style="152" customWidth="1"/>
    <col min="11778" max="11779" width="15.6640625" style="152" customWidth="1"/>
    <col min="11780" max="11780" width="15.21875" style="152" customWidth="1"/>
    <col min="11781" max="11781" width="17.44140625" style="152" customWidth="1"/>
    <col min="11782" max="11782" width="15.109375" style="152" customWidth="1"/>
    <col min="11783" max="11783" width="15.21875" style="152" customWidth="1"/>
    <col min="11784" max="11784" width="3.77734375" style="152" customWidth="1"/>
    <col min="11785" max="11785" width="2.44140625" style="152" customWidth="1"/>
    <col min="11786" max="12032" width="8.88671875" style="152"/>
    <col min="12033" max="12033" width="1.109375" style="152" customWidth="1"/>
    <col min="12034" max="12035" width="15.6640625" style="152" customWidth="1"/>
    <col min="12036" max="12036" width="15.21875" style="152" customWidth="1"/>
    <col min="12037" max="12037" width="17.44140625" style="152" customWidth="1"/>
    <col min="12038" max="12038" width="15.109375" style="152" customWidth="1"/>
    <col min="12039" max="12039" width="15.21875" style="152" customWidth="1"/>
    <col min="12040" max="12040" width="3.77734375" style="152" customWidth="1"/>
    <col min="12041" max="12041" width="2.44140625" style="152" customWidth="1"/>
    <col min="12042" max="12288" width="8.88671875" style="152"/>
    <col min="12289" max="12289" width="1.109375" style="152" customWidth="1"/>
    <col min="12290" max="12291" width="15.6640625" style="152" customWidth="1"/>
    <col min="12292" max="12292" width="15.21875" style="152" customWidth="1"/>
    <col min="12293" max="12293" width="17.44140625" style="152" customWidth="1"/>
    <col min="12294" max="12294" width="15.109375" style="152" customWidth="1"/>
    <col min="12295" max="12295" width="15.21875" style="152" customWidth="1"/>
    <col min="12296" max="12296" width="3.77734375" style="152" customWidth="1"/>
    <col min="12297" max="12297" width="2.44140625" style="152" customWidth="1"/>
    <col min="12298" max="12544" width="8.88671875" style="152"/>
    <col min="12545" max="12545" width="1.109375" style="152" customWidth="1"/>
    <col min="12546" max="12547" width="15.6640625" style="152" customWidth="1"/>
    <col min="12548" max="12548" width="15.21875" style="152" customWidth="1"/>
    <col min="12549" max="12549" width="17.44140625" style="152" customWidth="1"/>
    <col min="12550" max="12550" width="15.109375" style="152" customWidth="1"/>
    <col min="12551" max="12551" width="15.21875" style="152" customWidth="1"/>
    <col min="12552" max="12552" width="3.77734375" style="152" customWidth="1"/>
    <col min="12553" max="12553" width="2.44140625" style="152" customWidth="1"/>
    <col min="12554" max="12800" width="8.88671875" style="152"/>
    <col min="12801" max="12801" width="1.109375" style="152" customWidth="1"/>
    <col min="12802" max="12803" width="15.6640625" style="152" customWidth="1"/>
    <col min="12804" max="12804" width="15.21875" style="152" customWidth="1"/>
    <col min="12805" max="12805" width="17.44140625" style="152" customWidth="1"/>
    <col min="12806" max="12806" width="15.109375" style="152" customWidth="1"/>
    <col min="12807" max="12807" width="15.21875" style="152" customWidth="1"/>
    <col min="12808" max="12808" width="3.77734375" style="152" customWidth="1"/>
    <col min="12809" max="12809" width="2.44140625" style="152" customWidth="1"/>
    <col min="12810" max="13056" width="8.88671875" style="152"/>
    <col min="13057" max="13057" width="1.109375" style="152" customWidth="1"/>
    <col min="13058" max="13059" width="15.6640625" style="152" customWidth="1"/>
    <col min="13060" max="13060" width="15.21875" style="152" customWidth="1"/>
    <col min="13061" max="13061" width="17.44140625" style="152" customWidth="1"/>
    <col min="13062" max="13062" width="15.109375" style="152" customWidth="1"/>
    <col min="13063" max="13063" width="15.21875" style="152" customWidth="1"/>
    <col min="13064" max="13064" width="3.77734375" style="152" customWidth="1"/>
    <col min="13065" max="13065" width="2.44140625" style="152" customWidth="1"/>
    <col min="13066" max="13312" width="8.88671875" style="152"/>
    <col min="13313" max="13313" width="1.109375" style="152" customWidth="1"/>
    <col min="13314" max="13315" width="15.6640625" style="152" customWidth="1"/>
    <col min="13316" max="13316" width="15.21875" style="152" customWidth="1"/>
    <col min="13317" max="13317" width="17.44140625" style="152" customWidth="1"/>
    <col min="13318" max="13318" width="15.109375" style="152" customWidth="1"/>
    <col min="13319" max="13319" width="15.21875" style="152" customWidth="1"/>
    <col min="13320" max="13320" width="3.77734375" style="152" customWidth="1"/>
    <col min="13321" max="13321" width="2.44140625" style="152" customWidth="1"/>
    <col min="13322" max="13568" width="8.88671875" style="152"/>
    <col min="13569" max="13569" width="1.109375" style="152" customWidth="1"/>
    <col min="13570" max="13571" width="15.6640625" style="152" customWidth="1"/>
    <col min="13572" max="13572" width="15.21875" style="152" customWidth="1"/>
    <col min="13573" max="13573" width="17.44140625" style="152" customWidth="1"/>
    <col min="13574" max="13574" width="15.109375" style="152" customWidth="1"/>
    <col min="13575" max="13575" width="15.21875" style="152" customWidth="1"/>
    <col min="13576" max="13576" width="3.77734375" style="152" customWidth="1"/>
    <col min="13577" max="13577" width="2.44140625" style="152" customWidth="1"/>
    <col min="13578" max="13824" width="8.88671875" style="152"/>
    <col min="13825" max="13825" width="1.109375" style="152" customWidth="1"/>
    <col min="13826" max="13827" width="15.6640625" style="152" customWidth="1"/>
    <col min="13828" max="13828" width="15.21875" style="152" customWidth="1"/>
    <col min="13829" max="13829" width="17.44140625" style="152" customWidth="1"/>
    <col min="13830" max="13830" width="15.109375" style="152" customWidth="1"/>
    <col min="13831" max="13831" width="15.21875" style="152" customWidth="1"/>
    <col min="13832" max="13832" width="3.77734375" style="152" customWidth="1"/>
    <col min="13833" max="13833" width="2.44140625" style="152" customWidth="1"/>
    <col min="13834" max="14080" width="8.88671875" style="152"/>
    <col min="14081" max="14081" width="1.109375" style="152" customWidth="1"/>
    <col min="14082" max="14083" width="15.6640625" style="152" customWidth="1"/>
    <col min="14084" max="14084" width="15.21875" style="152" customWidth="1"/>
    <col min="14085" max="14085" width="17.44140625" style="152" customWidth="1"/>
    <col min="14086" max="14086" width="15.109375" style="152" customWidth="1"/>
    <col min="14087" max="14087" width="15.21875" style="152" customWidth="1"/>
    <col min="14088" max="14088" width="3.77734375" style="152" customWidth="1"/>
    <col min="14089" max="14089" width="2.44140625" style="152" customWidth="1"/>
    <col min="14090" max="14336" width="8.88671875" style="152"/>
    <col min="14337" max="14337" width="1.109375" style="152" customWidth="1"/>
    <col min="14338" max="14339" width="15.6640625" style="152" customWidth="1"/>
    <col min="14340" max="14340" width="15.21875" style="152" customWidth="1"/>
    <col min="14341" max="14341" width="17.44140625" style="152" customWidth="1"/>
    <col min="14342" max="14342" width="15.109375" style="152" customWidth="1"/>
    <col min="14343" max="14343" width="15.21875" style="152" customWidth="1"/>
    <col min="14344" max="14344" width="3.77734375" style="152" customWidth="1"/>
    <col min="14345" max="14345" width="2.44140625" style="152" customWidth="1"/>
    <col min="14346" max="14592" width="8.88671875" style="152"/>
    <col min="14593" max="14593" width="1.109375" style="152" customWidth="1"/>
    <col min="14594" max="14595" width="15.6640625" style="152" customWidth="1"/>
    <col min="14596" max="14596" width="15.21875" style="152" customWidth="1"/>
    <col min="14597" max="14597" width="17.44140625" style="152" customWidth="1"/>
    <col min="14598" max="14598" width="15.109375" style="152" customWidth="1"/>
    <col min="14599" max="14599" width="15.21875" style="152" customWidth="1"/>
    <col min="14600" max="14600" width="3.77734375" style="152" customWidth="1"/>
    <col min="14601" max="14601" width="2.44140625" style="152" customWidth="1"/>
    <col min="14602" max="14848" width="8.88671875" style="152"/>
    <col min="14849" max="14849" width="1.109375" style="152" customWidth="1"/>
    <col min="14850" max="14851" width="15.6640625" style="152" customWidth="1"/>
    <col min="14852" max="14852" width="15.21875" style="152" customWidth="1"/>
    <col min="14853" max="14853" width="17.44140625" style="152" customWidth="1"/>
    <col min="14854" max="14854" width="15.109375" style="152" customWidth="1"/>
    <col min="14855" max="14855" width="15.21875" style="152" customWidth="1"/>
    <col min="14856" max="14856" width="3.77734375" style="152" customWidth="1"/>
    <col min="14857" max="14857" width="2.44140625" style="152" customWidth="1"/>
    <col min="14858" max="15104" width="8.88671875" style="152"/>
    <col min="15105" max="15105" width="1.109375" style="152" customWidth="1"/>
    <col min="15106" max="15107" width="15.6640625" style="152" customWidth="1"/>
    <col min="15108" max="15108" width="15.21875" style="152" customWidth="1"/>
    <col min="15109" max="15109" width="17.44140625" style="152" customWidth="1"/>
    <col min="15110" max="15110" width="15.109375" style="152" customWidth="1"/>
    <col min="15111" max="15111" width="15.21875" style="152" customWidth="1"/>
    <col min="15112" max="15112" width="3.77734375" style="152" customWidth="1"/>
    <col min="15113" max="15113" width="2.44140625" style="152" customWidth="1"/>
    <col min="15114" max="15360" width="8.88671875" style="152"/>
    <col min="15361" max="15361" width="1.109375" style="152" customWidth="1"/>
    <col min="15362" max="15363" width="15.6640625" style="152" customWidth="1"/>
    <col min="15364" max="15364" width="15.21875" style="152" customWidth="1"/>
    <col min="15365" max="15365" width="17.44140625" style="152" customWidth="1"/>
    <col min="15366" max="15366" width="15.109375" style="152" customWidth="1"/>
    <col min="15367" max="15367" width="15.21875" style="152" customWidth="1"/>
    <col min="15368" max="15368" width="3.77734375" style="152" customWidth="1"/>
    <col min="15369" max="15369" width="2.44140625" style="152" customWidth="1"/>
    <col min="15370" max="15616" width="8.88671875" style="152"/>
    <col min="15617" max="15617" width="1.109375" style="152" customWidth="1"/>
    <col min="15618" max="15619" width="15.6640625" style="152" customWidth="1"/>
    <col min="15620" max="15620" width="15.21875" style="152" customWidth="1"/>
    <col min="15621" max="15621" width="17.44140625" style="152" customWidth="1"/>
    <col min="15622" max="15622" width="15.109375" style="152" customWidth="1"/>
    <col min="15623" max="15623" width="15.21875" style="152" customWidth="1"/>
    <col min="15624" max="15624" width="3.77734375" style="152" customWidth="1"/>
    <col min="15625" max="15625" width="2.44140625" style="152" customWidth="1"/>
    <col min="15626" max="15872" width="8.88671875" style="152"/>
    <col min="15873" max="15873" width="1.109375" style="152" customWidth="1"/>
    <col min="15874" max="15875" width="15.6640625" style="152" customWidth="1"/>
    <col min="15876" max="15876" width="15.21875" style="152" customWidth="1"/>
    <col min="15877" max="15877" width="17.44140625" style="152" customWidth="1"/>
    <col min="15878" max="15878" width="15.109375" style="152" customWidth="1"/>
    <col min="15879" max="15879" width="15.21875" style="152" customWidth="1"/>
    <col min="15880" max="15880" width="3.77734375" style="152" customWidth="1"/>
    <col min="15881" max="15881" width="2.44140625" style="152" customWidth="1"/>
    <col min="15882" max="16128" width="8.88671875" style="152"/>
    <col min="16129" max="16129" width="1.109375" style="152" customWidth="1"/>
    <col min="16130" max="16131" width="15.6640625" style="152" customWidth="1"/>
    <col min="16132" max="16132" width="15.21875" style="152" customWidth="1"/>
    <col min="16133" max="16133" width="17.44140625" style="152" customWidth="1"/>
    <col min="16134" max="16134" width="15.109375" style="152" customWidth="1"/>
    <col min="16135" max="16135" width="15.21875" style="152" customWidth="1"/>
    <col min="16136" max="16136" width="3.77734375" style="152" customWidth="1"/>
    <col min="16137" max="16137" width="2.44140625" style="152" customWidth="1"/>
    <col min="16138" max="16384" width="8.88671875" style="152"/>
  </cols>
  <sheetData>
    <row r="1" spans="1:8" ht="27.75" customHeight="1" thickBot="1">
      <c r="A1" s="223"/>
      <c r="B1" s="699" t="s">
        <v>419</v>
      </c>
      <c r="C1" s="700"/>
    </row>
    <row r="2" spans="1:8" ht="15.75" customHeight="1">
      <c r="A2" s="223"/>
      <c r="G2" s="522" t="s">
        <v>420</v>
      </c>
    </row>
    <row r="3" spans="1:8" ht="18" customHeight="1">
      <c r="B3" s="701" t="s">
        <v>421</v>
      </c>
      <c r="C3" s="701"/>
      <c r="D3" s="701"/>
      <c r="E3" s="701"/>
      <c r="F3" s="701"/>
      <c r="G3" s="701"/>
      <c r="H3" s="223"/>
    </row>
    <row r="4" spans="1:8" ht="12" customHeight="1">
      <c r="A4" s="535"/>
      <c r="B4" s="535"/>
      <c r="C4" s="535"/>
      <c r="D4" s="535"/>
      <c r="E4" s="535"/>
      <c r="F4" s="535"/>
      <c r="G4" s="535"/>
    </row>
    <row r="5" spans="1:8" ht="43.5" customHeight="1">
      <c r="A5" s="535"/>
      <c r="B5" s="289" t="s">
        <v>241</v>
      </c>
      <c r="C5" s="702"/>
      <c r="D5" s="702"/>
      <c r="E5" s="702"/>
      <c r="F5" s="702"/>
      <c r="G5" s="702"/>
    </row>
    <row r="6" spans="1:8" ht="43.5" customHeight="1">
      <c r="B6" s="507" t="s">
        <v>404</v>
      </c>
      <c r="C6" s="703" t="s">
        <v>647</v>
      </c>
      <c r="D6" s="703"/>
      <c r="E6" s="703"/>
      <c r="F6" s="703"/>
      <c r="G6" s="703"/>
    </row>
    <row r="7" spans="1:8" ht="19.5" customHeight="1">
      <c r="B7" s="704" t="s">
        <v>648</v>
      </c>
      <c r="C7" s="681" t="s">
        <v>423</v>
      </c>
      <c r="D7" s="681"/>
      <c r="E7" s="681"/>
      <c r="F7" s="681"/>
      <c r="G7" s="681"/>
    </row>
    <row r="8" spans="1:8" ht="40.5" customHeight="1">
      <c r="B8" s="704"/>
      <c r="C8" s="536" t="s">
        <v>424</v>
      </c>
      <c r="D8" s="520" t="s">
        <v>326</v>
      </c>
      <c r="E8" s="536" t="s">
        <v>425</v>
      </c>
      <c r="F8" s="681" t="s">
        <v>426</v>
      </c>
      <c r="G8" s="681"/>
    </row>
    <row r="9" spans="1:8" ht="24" customHeight="1">
      <c r="B9" s="704"/>
      <c r="C9" s="536"/>
      <c r="D9" s="520"/>
      <c r="E9" s="520"/>
      <c r="F9" s="681"/>
      <c r="G9" s="681"/>
    </row>
    <row r="10" spans="1:8" ht="24" customHeight="1">
      <c r="B10" s="704"/>
      <c r="C10" s="536"/>
      <c r="D10" s="520"/>
      <c r="E10" s="520"/>
      <c r="F10" s="681"/>
      <c r="G10" s="681"/>
    </row>
    <row r="11" spans="1:8" ht="24" customHeight="1">
      <c r="B11" s="704"/>
      <c r="C11" s="536"/>
      <c r="D11" s="520"/>
      <c r="E11" s="520"/>
      <c r="F11" s="681"/>
      <c r="G11" s="681"/>
    </row>
    <row r="12" spans="1:8" ht="24" customHeight="1">
      <c r="B12" s="704"/>
      <c r="C12" s="536"/>
      <c r="D12" s="537"/>
      <c r="E12" s="537"/>
      <c r="F12" s="693"/>
      <c r="G12" s="694"/>
    </row>
    <row r="13" spans="1:8" ht="19.5" customHeight="1">
      <c r="B13" s="704"/>
      <c r="C13" s="681" t="s">
        <v>427</v>
      </c>
      <c r="D13" s="681"/>
      <c r="E13" s="681"/>
      <c r="F13" s="681"/>
      <c r="G13" s="681"/>
    </row>
    <row r="14" spans="1:8" ht="40.5" customHeight="1">
      <c r="B14" s="704"/>
      <c r="C14" s="536" t="s">
        <v>424</v>
      </c>
      <c r="D14" s="520" t="s">
        <v>326</v>
      </c>
      <c r="E14" s="536" t="s">
        <v>425</v>
      </c>
      <c r="F14" s="681" t="s">
        <v>426</v>
      </c>
      <c r="G14" s="681"/>
    </row>
    <row r="15" spans="1:8" ht="24" customHeight="1">
      <c r="B15" s="704"/>
      <c r="C15" s="536"/>
      <c r="D15" s="520"/>
      <c r="E15" s="520"/>
      <c r="F15" s="681"/>
      <c r="G15" s="681"/>
    </row>
    <row r="16" spans="1:8" ht="24" customHeight="1">
      <c r="B16" s="704"/>
      <c r="C16" s="536"/>
      <c r="D16" s="520"/>
      <c r="E16" s="520"/>
      <c r="F16" s="681"/>
      <c r="G16" s="681"/>
    </row>
    <row r="17" spans="2:9" ht="24" customHeight="1">
      <c r="B17" s="704"/>
      <c r="C17" s="536"/>
      <c r="D17" s="520"/>
      <c r="E17" s="520"/>
      <c r="F17" s="681"/>
      <c r="G17" s="681"/>
    </row>
    <row r="18" spans="2:9" ht="24" customHeight="1">
      <c r="B18" s="704"/>
      <c r="C18" s="536"/>
      <c r="D18" s="520"/>
      <c r="E18" s="520"/>
      <c r="F18" s="693"/>
      <c r="G18" s="694"/>
    </row>
    <row r="19" spans="2:9" ht="6" customHeight="1"/>
    <row r="20" spans="2:9" ht="123.75" customHeight="1">
      <c r="B20" s="695" t="s">
        <v>649</v>
      </c>
      <c r="C20" s="695"/>
      <c r="D20" s="695"/>
      <c r="E20" s="695"/>
      <c r="F20" s="695"/>
      <c r="G20" s="695"/>
      <c r="H20" s="231"/>
      <c r="I20" s="231"/>
    </row>
    <row r="21" spans="2:9" ht="24" customHeight="1">
      <c r="B21" s="695" t="s">
        <v>429</v>
      </c>
      <c r="C21" s="696"/>
      <c r="D21" s="696"/>
      <c r="E21" s="696"/>
      <c r="F21" s="696"/>
      <c r="G21" s="696"/>
      <c r="H21" s="231"/>
      <c r="I21" s="231"/>
    </row>
    <row r="22" spans="2:9">
      <c r="B22" s="697" t="s">
        <v>429</v>
      </c>
      <c r="C22" s="697"/>
      <c r="D22" s="697"/>
      <c r="E22" s="697"/>
      <c r="F22" s="697"/>
      <c r="G22" s="697"/>
      <c r="H22" s="231"/>
      <c r="I22" s="231"/>
    </row>
    <row r="23" spans="2:9" ht="7.5" customHeight="1">
      <c r="B23" s="698"/>
      <c r="C23" s="698"/>
      <c r="D23" s="698"/>
      <c r="E23" s="698"/>
      <c r="F23" s="698"/>
      <c r="G23" s="698"/>
    </row>
    <row r="24" spans="2:9">
      <c r="B24" s="230"/>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110" zoomScaleNormal="100" zoomScaleSheetLayoutView="110" workbookViewId="0">
      <selection activeCell="G3" sqref="G3"/>
    </sheetView>
  </sheetViews>
  <sheetFormatPr defaultRowHeight="13.2"/>
  <cols>
    <col min="1" max="1" width="1.6640625" customWidth="1"/>
    <col min="2" max="2" width="10.33203125" customWidth="1"/>
    <col min="3" max="3" width="15.6640625" customWidth="1"/>
    <col min="4" max="4" width="15.33203125" customWidth="1"/>
    <col min="5" max="5" width="17.5546875" customWidth="1"/>
    <col min="6" max="6" width="15.21875" customWidth="1"/>
    <col min="7" max="7" width="19.6640625" customWidth="1"/>
    <col min="8" max="8" width="2" customWidth="1"/>
  </cols>
  <sheetData>
    <row r="1" spans="1:8" ht="22.8" customHeight="1">
      <c r="A1" s="398"/>
      <c r="B1" s="398"/>
      <c r="C1" s="398"/>
      <c r="D1" s="398"/>
      <c r="E1" s="398"/>
      <c r="F1" s="398"/>
      <c r="G1" s="398"/>
      <c r="H1" s="398"/>
    </row>
    <row r="2" spans="1:8" ht="22.2" customHeight="1">
      <c r="A2" s="398"/>
      <c r="B2" s="398"/>
      <c r="C2" s="398"/>
      <c r="D2" s="398"/>
      <c r="E2" s="398"/>
      <c r="F2" s="710" t="s">
        <v>420</v>
      </c>
      <c r="G2" s="710"/>
      <c r="H2" s="398"/>
    </row>
    <row r="3" spans="1:8" ht="15.6" customHeight="1">
      <c r="A3" s="398"/>
      <c r="B3" s="398"/>
      <c r="C3" s="398"/>
      <c r="D3" s="398"/>
      <c r="E3" s="398"/>
      <c r="F3" s="538"/>
      <c r="G3" s="538"/>
      <c r="H3" s="398"/>
    </row>
    <row r="4" spans="1:8" ht="27.6" customHeight="1">
      <c r="A4" s="398"/>
      <c r="B4" s="711" t="s">
        <v>635</v>
      </c>
      <c r="C4" s="711"/>
      <c r="D4" s="711"/>
      <c r="E4" s="711"/>
      <c r="F4" s="711"/>
      <c r="G4" s="711"/>
      <c r="H4" s="398"/>
    </row>
    <row r="5" spans="1:8" ht="21.6" customHeight="1">
      <c r="A5" s="398"/>
      <c r="B5" s="403"/>
      <c r="C5" s="403"/>
      <c r="D5" s="403"/>
      <c r="E5" s="403"/>
      <c r="F5" s="403"/>
      <c r="G5" s="403"/>
      <c r="H5" s="398"/>
    </row>
    <row r="6" spans="1:8" ht="21.6" customHeight="1">
      <c r="A6" s="398"/>
      <c r="B6" s="712" t="s">
        <v>636</v>
      </c>
      <c r="C6" s="712"/>
      <c r="D6" s="713"/>
      <c r="E6" s="714"/>
      <c r="F6" s="714"/>
      <c r="G6" s="715"/>
      <c r="H6" s="398"/>
    </row>
    <row r="7" spans="1:8" ht="21.6" customHeight="1">
      <c r="A7" s="398"/>
      <c r="B7" s="712" t="s">
        <v>637</v>
      </c>
      <c r="C7" s="712"/>
      <c r="D7" s="713" t="s">
        <v>638</v>
      </c>
      <c r="E7" s="714"/>
      <c r="F7" s="714"/>
      <c r="G7" s="715"/>
      <c r="H7" s="398"/>
    </row>
    <row r="8" spans="1:8" ht="18" customHeight="1" thickBot="1">
      <c r="A8" s="398"/>
      <c r="B8" s="501"/>
      <c r="C8" s="501"/>
      <c r="D8" s="501"/>
      <c r="E8" s="501"/>
      <c r="F8" s="501"/>
      <c r="G8" s="501"/>
      <c r="H8" s="398"/>
    </row>
    <row r="9" spans="1:8" ht="22.2" customHeight="1">
      <c r="A9" s="398"/>
      <c r="B9" s="728" t="s">
        <v>639</v>
      </c>
      <c r="C9" s="731" t="s">
        <v>662</v>
      </c>
      <c r="D9" s="722"/>
      <c r="E9" s="722"/>
      <c r="F9" s="722"/>
      <c r="G9" s="723"/>
      <c r="H9" s="398"/>
    </row>
    <row r="10" spans="1:8" ht="34.799999999999997" customHeight="1">
      <c r="A10" s="398"/>
      <c r="B10" s="729"/>
      <c r="C10" s="502"/>
      <c r="D10" s="708" t="s">
        <v>640</v>
      </c>
      <c r="E10" s="708"/>
      <c r="F10" s="708"/>
      <c r="G10" s="709"/>
      <c r="H10" s="398"/>
    </row>
    <row r="11" spans="1:8" ht="22.2" customHeight="1">
      <c r="A11" s="398"/>
      <c r="B11" s="729"/>
      <c r="C11" s="705" t="s">
        <v>663</v>
      </c>
      <c r="D11" s="706"/>
      <c r="E11" s="706"/>
      <c r="F11" s="706"/>
      <c r="G11" s="707"/>
      <c r="H11" s="398"/>
    </row>
    <row r="12" spans="1:8" ht="34.799999999999997" customHeight="1">
      <c r="A12" s="398"/>
      <c r="B12" s="729"/>
      <c r="C12" s="502"/>
      <c r="D12" s="708" t="s">
        <v>640</v>
      </c>
      <c r="E12" s="708"/>
      <c r="F12" s="708"/>
      <c r="G12" s="709"/>
      <c r="H12" s="398"/>
    </row>
    <row r="13" spans="1:8" ht="22.2" customHeight="1">
      <c r="A13" s="398"/>
      <c r="B13" s="729"/>
      <c r="C13" s="705" t="s">
        <v>664</v>
      </c>
      <c r="D13" s="706"/>
      <c r="E13" s="706"/>
      <c r="F13" s="706"/>
      <c r="G13" s="707"/>
      <c r="H13" s="398"/>
    </row>
    <row r="14" spans="1:8" ht="34.799999999999997" customHeight="1">
      <c r="A14" s="398"/>
      <c r="B14" s="729"/>
      <c r="C14" s="502"/>
      <c r="D14" s="708" t="s">
        <v>640</v>
      </c>
      <c r="E14" s="708"/>
      <c r="F14" s="708"/>
      <c r="G14" s="709"/>
      <c r="H14" s="398"/>
    </row>
    <row r="15" spans="1:8" ht="22.2" customHeight="1">
      <c r="A15" s="398"/>
      <c r="B15" s="729"/>
      <c r="C15" s="705" t="s">
        <v>665</v>
      </c>
      <c r="D15" s="706"/>
      <c r="E15" s="706"/>
      <c r="F15" s="706"/>
      <c r="G15" s="707"/>
      <c r="H15" s="398"/>
    </row>
    <row r="16" spans="1:8" ht="34.799999999999997" customHeight="1">
      <c r="A16" s="398"/>
      <c r="B16" s="729"/>
      <c r="C16" s="502"/>
      <c r="D16" s="708" t="s">
        <v>640</v>
      </c>
      <c r="E16" s="708"/>
      <c r="F16" s="708"/>
      <c r="G16" s="709"/>
      <c r="H16" s="398"/>
    </row>
    <row r="17" spans="1:8" ht="22.2" customHeight="1">
      <c r="A17" s="398"/>
      <c r="B17" s="729"/>
      <c r="C17" s="705" t="s">
        <v>666</v>
      </c>
      <c r="D17" s="706"/>
      <c r="E17" s="706"/>
      <c r="F17" s="706"/>
      <c r="G17" s="707"/>
      <c r="H17" s="398"/>
    </row>
    <row r="18" spans="1:8" ht="34.799999999999997" customHeight="1">
      <c r="A18" s="398"/>
      <c r="B18" s="729"/>
      <c r="C18" s="502"/>
      <c r="D18" s="708" t="s">
        <v>640</v>
      </c>
      <c r="E18" s="708"/>
      <c r="F18" s="708"/>
      <c r="G18" s="709"/>
      <c r="H18" s="398"/>
    </row>
    <row r="19" spans="1:8" ht="22.2" customHeight="1">
      <c r="A19" s="398"/>
      <c r="B19" s="729"/>
      <c r="C19" s="705" t="s">
        <v>667</v>
      </c>
      <c r="D19" s="706"/>
      <c r="E19" s="706"/>
      <c r="F19" s="706"/>
      <c r="G19" s="707"/>
      <c r="H19" s="398"/>
    </row>
    <row r="20" spans="1:8" ht="34.799999999999997" customHeight="1" thickBot="1">
      <c r="A20" s="398"/>
      <c r="B20" s="730"/>
      <c r="C20" s="503"/>
      <c r="D20" s="717" t="s">
        <v>640</v>
      </c>
      <c r="E20" s="717"/>
      <c r="F20" s="717"/>
      <c r="G20" s="718"/>
      <c r="H20" s="398"/>
    </row>
    <row r="21" spans="1:8" ht="31.2" customHeight="1">
      <c r="A21" s="398"/>
      <c r="B21" s="719" t="s">
        <v>641</v>
      </c>
      <c r="C21" s="722" t="s">
        <v>668</v>
      </c>
      <c r="D21" s="722"/>
      <c r="E21" s="722"/>
      <c r="F21" s="722"/>
      <c r="G21" s="723"/>
      <c r="H21" s="398"/>
    </row>
    <row r="22" spans="1:8" ht="34.799999999999997" customHeight="1">
      <c r="A22" s="398"/>
      <c r="B22" s="720"/>
      <c r="C22" s="504"/>
      <c r="D22" s="724" t="s">
        <v>642</v>
      </c>
      <c r="E22" s="724"/>
      <c r="F22" s="724"/>
      <c r="G22" s="725"/>
      <c r="H22" s="398"/>
    </row>
    <row r="23" spans="1:8" ht="31.2" customHeight="1">
      <c r="A23" s="398"/>
      <c r="B23" s="720"/>
      <c r="C23" s="706" t="s">
        <v>669</v>
      </c>
      <c r="D23" s="706"/>
      <c r="E23" s="706"/>
      <c r="F23" s="706"/>
      <c r="G23" s="707"/>
      <c r="H23" s="398"/>
    </row>
    <row r="24" spans="1:8" ht="34.799999999999997" customHeight="1" thickBot="1">
      <c r="A24" s="398"/>
      <c r="B24" s="721"/>
      <c r="C24" s="505"/>
      <c r="D24" s="726" t="s">
        <v>642</v>
      </c>
      <c r="E24" s="726"/>
      <c r="F24" s="726"/>
      <c r="G24" s="727"/>
      <c r="H24" s="398"/>
    </row>
    <row r="25" spans="1:8" ht="52.2" customHeight="1">
      <c r="A25" s="398"/>
      <c r="B25" s="716" t="s">
        <v>670</v>
      </c>
      <c r="C25" s="716"/>
      <c r="D25" s="716"/>
      <c r="E25" s="716"/>
      <c r="F25" s="716"/>
      <c r="G25" s="716"/>
      <c r="H25" s="398"/>
    </row>
  </sheetData>
  <mergeCells count="25">
    <mergeCell ref="B25:G25"/>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4"/>
  <pageMargins left="0.7" right="0.7" top="0.75" bottom="0.75" header="0.3" footer="0.3"/>
  <pageSetup paperSize="9" scale="91"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62"/>
  <sheetViews>
    <sheetView view="pageBreakPreview" zoomScaleNormal="100" zoomScaleSheetLayoutView="100" workbookViewId="0">
      <selection activeCell="AE11" sqref="AE11"/>
    </sheetView>
  </sheetViews>
  <sheetFormatPr defaultColWidth="3.77734375" defaultRowHeight="17.25" customHeight="1"/>
  <cols>
    <col min="1" max="1" width="1.77734375" style="464" customWidth="1"/>
    <col min="2" max="6" width="5.44140625" style="464" customWidth="1"/>
    <col min="7" max="7" width="5.77734375" style="464" customWidth="1"/>
    <col min="8" max="11" width="3.77734375" style="464" customWidth="1"/>
    <col min="12" max="12" width="2.21875" style="464" customWidth="1"/>
    <col min="13" max="13" width="4.33203125" style="464" customWidth="1"/>
    <col min="14" max="16" width="5.44140625" style="464" customWidth="1"/>
    <col min="17" max="28" width="3.77734375" style="464" customWidth="1"/>
    <col min="29" max="29" width="2.21875" style="464" customWidth="1"/>
    <col min="30" max="16384" width="3.77734375" style="464"/>
  </cols>
  <sheetData>
    <row r="1" spans="1:29" ht="20.100000000000001" customHeight="1"/>
    <row r="2" spans="1:29" ht="20.100000000000001" customHeight="1">
      <c r="A2" s="465"/>
      <c r="B2" s="465"/>
      <c r="C2" s="465"/>
      <c r="D2" s="465"/>
      <c r="E2" s="465"/>
      <c r="F2" s="465"/>
      <c r="G2" s="465"/>
      <c r="H2" s="465"/>
      <c r="I2" s="465"/>
      <c r="J2" s="465"/>
      <c r="K2" s="465"/>
      <c r="L2" s="465"/>
      <c r="M2" s="465"/>
      <c r="N2" s="465"/>
      <c r="O2" s="465"/>
      <c r="P2" s="465"/>
      <c r="Q2" s="465"/>
      <c r="R2" s="465"/>
      <c r="S2" s="465"/>
      <c r="T2" s="732" t="s">
        <v>603</v>
      </c>
      <c r="U2" s="732"/>
      <c r="V2" s="732"/>
      <c r="W2" s="732"/>
      <c r="X2" s="732"/>
      <c r="Y2" s="732"/>
      <c r="Z2" s="732"/>
      <c r="AA2" s="732"/>
      <c r="AB2" s="732"/>
      <c r="AC2" s="465"/>
    </row>
    <row r="3" spans="1:29" ht="20.100000000000001" customHeight="1">
      <c r="A3" s="465"/>
      <c r="B3" s="465"/>
      <c r="C3" s="465"/>
      <c r="D3" s="465"/>
      <c r="E3" s="465"/>
      <c r="F3" s="465"/>
      <c r="G3" s="465"/>
      <c r="H3" s="465"/>
      <c r="I3" s="465"/>
      <c r="J3" s="465"/>
      <c r="K3" s="465"/>
      <c r="L3" s="465"/>
      <c r="M3" s="465"/>
      <c r="N3" s="465"/>
      <c r="O3" s="465"/>
      <c r="P3" s="465"/>
      <c r="Q3" s="465"/>
      <c r="R3" s="465"/>
      <c r="S3" s="465"/>
      <c r="T3" s="466"/>
      <c r="U3" s="466"/>
      <c r="V3" s="466"/>
      <c r="W3" s="466"/>
      <c r="X3" s="466"/>
      <c r="Y3" s="466"/>
      <c r="Z3" s="466"/>
      <c r="AA3" s="466"/>
      <c r="AB3" s="466"/>
      <c r="AC3" s="465"/>
    </row>
    <row r="4" spans="1:29" ht="20.100000000000001" customHeight="1">
      <c r="A4" s="733" t="s">
        <v>604</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row>
    <row r="5" spans="1:29" s="468" customFormat="1" ht="20.100000000000001" customHeight="1">
      <c r="A5" s="465"/>
      <c r="B5" s="465"/>
      <c r="C5" s="465"/>
      <c r="D5" s="465"/>
      <c r="E5" s="465"/>
      <c r="F5" s="465"/>
      <c r="G5" s="465"/>
      <c r="H5" s="465"/>
      <c r="I5" s="465"/>
      <c r="J5" s="465"/>
      <c r="K5" s="465"/>
      <c r="L5" s="465"/>
      <c r="M5" s="467"/>
      <c r="N5" s="465"/>
      <c r="O5" s="467"/>
      <c r="P5" s="467"/>
      <c r="Q5" s="467"/>
      <c r="R5" s="467"/>
      <c r="S5" s="467"/>
      <c r="T5" s="467"/>
      <c r="U5" s="467"/>
      <c r="V5" s="467"/>
      <c r="W5" s="467"/>
      <c r="X5" s="467"/>
      <c r="Y5" s="467"/>
      <c r="Z5" s="467"/>
      <c r="AA5" s="467"/>
      <c r="AB5" s="467"/>
      <c r="AC5" s="465"/>
    </row>
    <row r="6" spans="1:29" s="471" customFormat="1" ht="20.100000000000001" customHeight="1">
      <c r="A6" s="469"/>
      <c r="B6" s="469" t="s">
        <v>605</v>
      </c>
      <c r="C6" s="469"/>
      <c r="D6" s="469"/>
      <c r="E6" s="469"/>
      <c r="F6" s="469"/>
      <c r="G6" s="469"/>
      <c r="H6" s="469"/>
      <c r="I6" s="469"/>
      <c r="J6" s="469"/>
      <c r="K6" s="469"/>
      <c r="L6" s="469"/>
      <c r="M6" s="470"/>
      <c r="N6" s="470"/>
      <c r="O6" s="470"/>
      <c r="P6" s="470"/>
      <c r="Q6" s="470"/>
      <c r="R6" s="470"/>
      <c r="S6" s="470"/>
      <c r="T6" s="470"/>
      <c r="U6" s="470"/>
      <c r="V6" s="470"/>
      <c r="W6" s="470"/>
      <c r="X6" s="470"/>
      <c r="Y6" s="470"/>
      <c r="Z6" s="470"/>
      <c r="AA6" s="470"/>
      <c r="AB6" s="470"/>
      <c r="AC6" s="469"/>
    </row>
    <row r="7" spans="1:29" ht="20.100000000000001" customHeight="1" thickBot="1">
      <c r="A7" s="465"/>
      <c r="B7" s="46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row>
    <row r="8" spans="1:29" ht="30" customHeight="1">
      <c r="A8" s="465"/>
      <c r="B8" s="735" t="s">
        <v>606</v>
      </c>
      <c r="C8" s="736"/>
      <c r="D8" s="736"/>
      <c r="E8" s="736"/>
      <c r="F8" s="737"/>
      <c r="G8" s="738" t="s">
        <v>607</v>
      </c>
      <c r="H8" s="739"/>
      <c r="I8" s="739"/>
      <c r="J8" s="739"/>
      <c r="K8" s="739"/>
      <c r="L8" s="739"/>
      <c r="M8" s="739"/>
      <c r="N8" s="739"/>
      <c r="O8" s="739"/>
      <c r="P8" s="739"/>
      <c r="Q8" s="739"/>
      <c r="R8" s="739"/>
      <c r="S8" s="739"/>
      <c r="T8" s="739"/>
      <c r="U8" s="739"/>
      <c r="V8" s="739"/>
      <c r="W8" s="739"/>
      <c r="X8" s="739"/>
      <c r="Y8" s="739"/>
      <c r="Z8" s="739"/>
      <c r="AA8" s="739"/>
      <c r="AB8" s="740"/>
      <c r="AC8" s="467"/>
    </row>
    <row r="9" spans="1:29" ht="36" customHeight="1">
      <c r="A9" s="465"/>
      <c r="B9" s="741" t="s">
        <v>608</v>
      </c>
      <c r="C9" s="742"/>
      <c r="D9" s="742"/>
      <c r="E9" s="742"/>
      <c r="F9" s="743"/>
      <c r="G9" s="744"/>
      <c r="H9" s="745"/>
      <c r="I9" s="745"/>
      <c r="J9" s="745"/>
      <c r="K9" s="745"/>
      <c r="L9" s="745"/>
      <c r="M9" s="745"/>
      <c r="N9" s="745"/>
      <c r="O9" s="745"/>
      <c r="P9" s="745"/>
      <c r="Q9" s="745"/>
      <c r="R9" s="745"/>
      <c r="S9" s="745"/>
      <c r="T9" s="745"/>
      <c r="U9" s="745"/>
      <c r="V9" s="745"/>
      <c r="W9" s="745"/>
      <c r="X9" s="745"/>
      <c r="Y9" s="745"/>
      <c r="Z9" s="745"/>
      <c r="AA9" s="745"/>
      <c r="AB9" s="746"/>
      <c r="AC9" s="467"/>
    </row>
    <row r="10" spans="1:29" ht="19.5" customHeight="1">
      <c r="A10" s="465"/>
      <c r="B10" s="747" t="s">
        <v>609</v>
      </c>
      <c r="C10" s="748"/>
      <c r="D10" s="748"/>
      <c r="E10" s="748"/>
      <c r="F10" s="749"/>
      <c r="G10" s="756" t="s">
        <v>610</v>
      </c>
      <c r="H10" s="757"/>
      <c r="I10" s="757"/>
      <c r="J10" s="757"/>
      <c r="K10" s="757"/>
      <c r="L10" s="757"/>
      <c r="M10" s="757"/>
      <c r="N10" s="757"/>
      <c r="O10" s="757"/>
      <c r="P10" s="757"/>
      <c r="Q10" s="757"/>
      <c r="R10" s="757"/>
      <c r="S10" s="757"/>
      <c r="T10" s="758"/>
      <c r="U10" s="762" t="s">
        <v>611</v>
      </c>
      <c r="V10" s="763"/>
      <c r="W10" s="763"/>
      <c r="X10" s="763"/>
      <c r="Y10" s="763"/>
      <c r="Z10" s="763"/>
      <c r="AA10" s="763"/>
      <c r="AB10" s="764"/>
      <c r="AC10" s="467"/>
    </row>
    <row r="11" spans="1:29" ht="19.5" customHeight="1">
      <c r="A11" s="465"/>
      <c r="B11" s="750"/>
      <c r="C11" s="751"/>
      <c r="D11" s="751"/>
      <c r="E11" s="751"/>
      <c r="F11" s="752"/>
      <c r="G11" s="759"/>
      <c r="H11" s="760"/>
      <c r="I11" s="760"/>
      <c r="J11" s="760"/>
      <c r="K11" s="760"/>
      <c r="L11" s="760"/>
      <c r="M11" s="760"/>
      <c r="N11" s="760"/>
      <c r="O11" s="760"/>
      <c r="P11" s="760"/>
      <c r="Q11" s="760"/>
      <c r="R11" s="760"/>
      <c r="S11" s="760"/>
      <c r="T11" s="761"/>
      <c r="U11" s="765"/>
      <c r="V11" s="766"/>
      <c r="W11" s="766"/>
      <c r="X11" s="766"/>
      <c r="Y11" s="766"/>
      <c r="Z11" s="766"/>
      <c r="AA11" s="766"/>
      <c r="AB11" s="767"/>
      <c r="AC11" s="467"/>
    </row>
    <row r="12" spans="1:29" ht="24.75" customHeight="1">
      <c r="A12" s="465"/>
      <c r="B12" s="753"/>
      <c r="C12" s="754"/>
      <c r="D12" s="754"/>
      <c r="E12" s="754"/>
      <c r="F12" s="755"/>
      <c r="G12" s="768" t="s">
        <v>612</v>
      </c>
      <c r="H12" s="769"/>
      <c r="I12" s="769"/>
      <c r="J12" s="769"/>
      <c r="K12" s="769"/>
      <c r="L12" s="769"/>
      <c r="M12" s="769"/>
      <c r="N12" s="769"/>
      <c r="O12" s="769"/>
      <c r="P12" s="769"/>
      <c r="Q12" s="769"/>
      <c r="R12" s="769"/>
      <c r="S12" s="769"/>
      <c r="T12" s="770"/>
      <c r="U12" s="472"/>
      <c r="V12" s="472"/>
      <c r="W12" s="472"/>
      <c r="X12" s="472" t="s">
        <v>613</v>
      </c>
      <c r="Y12" s="472"/>
      <c r="Z12" s="472" t="s">
        <v>614</v>
      </c>
      <c r="AA12" s="472"/>
      <c r="AB12" s="473" t="s">
        <v>615</v>
      </c>
      <c r="AC12" s="467"/>
    </row>
    <row r="13" spans="1:29" ht="62.25" customHeight="1" thickBot="1">
      <c r="A13" s="465"/>
      <c r="B13" s="747" t="s">
        <v>616</v>
      </c>
      <c r="C13" s="748"/>
      <c r="D13" s="748"/>
      <c r="E13" s="748"/>
      <c r="F13" s="749"/>
      <c r="G13" s="771" t="s">
        <v>617</v>
      </c>
      <c r="H13" s="772"/>
      <c r="I13" s="772"/>
      <c r="J13" s="772"/>
      <c r="K13" s="772"/>
      <c r="L13" s="772"/>
      <c r="M13" s="772"/>
      <c r="N13" s="772"/>
      <c r="O13" s="772"/>
      <c r="P13" s="772"/>
      <c r="Q13" s="772"/>
      <c r="R13" s="772"/>
      <c r="S13" s="772"/>
      <c r="T13" s="772"/>
      <c r="U13" s="772"/>
      <c r="V13" s="772"/>
      <c r="W13" s="772"/>
      <c r="X13" s="772"/>
      <c r="Y13" s="772"/>
      <c r="Z13" s="772"/>
      <c r="AA13" s="772"/>
      <c r="AB13" s="773"/>
      <c r="AC13" s="467"/>
    </row>
    <row r="14" spans="1:29" ht="33.75" customHeight="1">
      <c r="A14" s="465"/>
      <c r="B14" s="775" t="s">
        <v>618</v>
      </c>
      <c r="C14" s="474"/>
      <c r="D14" s="778" t="s">
        <v>619</v>
      </c>
      <c r="E14" s="779"/>
      <c r="F14" s="779"/>
      <c r="G14" s="779"/>
      <c r="H14" s="779"/>
      <c r="I14" s="779"/>
      <c r="J14" s="779"/>
      <c r="K14" s="779"/>
      <c r="L14" s="779"/>
      <c r="M14" s="779"/>
      <c r="N14" s="779"/>
      <c r="O14" s="779"/>
      <c r="P14" s="779"/>
      <c r="Q14" s="780" t="s">
        <v>620</v>
      </c>
      <c r="R14" s="780"/>
      <c r="S14" s="780"/>
      <c r="T14" s="780"/>
      <c r="U14" s="780"/>
      <c r="V14" s="780"/>
      <c r="W14" s="780"/>
      <c r="X14" s="780"/>
      <c r="Y14" s="780"/>
      <c r="Z14" s="780"/>
      <c r="AA14" s="780"/>
      <c r="AB14" s="781"/>
      <c r="AC14" s="467"/>
    </row>
    <row r="15" spans="1:29" ht="33.75" customHeight="1">
      <c r="A15" s="465"/>
      <c r="B15" s="776"/>
      <c r="C15" s="472"/>
      <c r="D15" s="768" t="s">
        <v>621</v>
      </c>
      <c r="E15" s="769"/>
      <c r="F15" s="769"/>
      <c r="G15" s="769"/>
      <c r="H15" s="769"/>
      <c r="I15" s="769"/>
      <c r="J15" s="769"/>
      <c r="K15" s="769"/>
      <c r="L15" s="769"/>
      <c r="M15" s="769"/>
      <c r="N15" s="769"/>
      <c r="O15" s="769"/>
      <c r="P15" s="769"/>
      <c r="Q15" s="782" t="s">
        <v>622</v>
      </c>
      <c r="R15" s="782"/>
      <c r="S15" s="782"/>
      <c r="T15" s="782"/>
      <c r="U15" s="782"/>
      <c r="V15" s="782"/>
      <c r="W15" s="782"/>
      <c r="X15" s="782"/>
      <c r="Y15" s="782"/>
      <c r="Z15" s="782"/>
      <c r="AA15" s="782"/>
      <c r="AB15" s="783"/>
      <c r="AC15" s="467"/>
    </row>
    <row r="16" spans="1:29" ht="33.75" customHeight="1">
      <c r="A16" s="465"/>
      <c r="B16" s="776"/>
      <c r="C16" s="472"/>
      <c r="D16" s="768" t="s">
        <v>623</v>
      </c>
      <c r="E16" s="769"/>
      <c r="F16" s="769"/>
      <c r="G16" s="769"/>
      <c r="H16" s="769"/>
      <c r="I16" s="769"/>
      <c r="J16" s="769"/>
      <c r="K16" s="769"/>
      <c r="L16" s="769"/>
      <c r="M16" s="769"/>
      <c r="N16" s="769"/>
      <c r="O16" s="769"/>
      <c r="P16" s="769"/>
      <c r="Q16" s="475" t="s">
        <v>624</v>
      </c>
      <c r="R16" s="475"/>
      <c r="S16" s="475"/>
      <c r="T16" s="475"/>
      <c r="U16" s="475"/>
      <c r="V16" s="475"/>
      <c r="W16" s="475"/>
      <c r="X16" s="475"/>
      <c r="Y16" s="475"/>
      <c r="Z16" s="475"/>
      <c r="AA16" s="475"/>
      <c r="AB16" s="476"/>
      <c r="AC16" s="467"/>
    </row>
    <row r="17" spans="1:32" ht="33.75" customHeight="1">
      <c r="A17" s="465"/>
      <c r="B17" s="776"/>
      <c r="C17" s="472"/>
      <c r="D17" s="768" t="s">
        <v>625</v>
      </c>
      <c r="E17" s="769"/>
      <c r="F17" s="769"/>
      <c r="G17" s="769"/>
      <c r="H17" s="769"/>
      <c r="I17" s="769"/>
      <c r="J17" s="769"/>
      <c r="K17" s="769"/>
      <c r="L17" s="769"/>
      <c r="M17" s="769"/>
      <c r="N17" s="769"/>
      <c r="O17" s="769"/>
      <c r="P17" s="769"/>
      <c r="Q17" s="475" t="s">
        <v>626</v>
      </c>
      <c r="R17" s="475"/>
      <c r="S17" s="475"/>
      <c r="T17" s="475"/>
      <c r="U17" s="475"/>
      <c r="V17" s="475"/>
      <c r="W17" s="475"/>
      <c r="X17" s="475"/>
      <c r="Y17" s="475"/>
      <c r="Z17" s="475"/>
      <c r="AA17" s="475"/>
      <c r="AB17" s="476"/>
      <c r="AC17" s="467"/>
    </row>
    <row r="18" spans="1:32" ht="33.75" customHeight="1">
      <c r="A18" s="465"/>
      <c r="B18" s="776"/>
      <c r="C18" s="477"/>
      <c r="D18" s="784" t="s">
        <v>627</v>
      </c>
      <c r="E18" s="785"/>
      <c r="F18" s="785"/>
      <c r="G18" s="785"/>
      <c r="H18" s="785"/>
      <c r="I18" s="785"/>
      <c r="J18" s="785"/>
      <c r="K18" s="785"/>
      <c r="L18" s="785"/>
      <c r="M18" s="785"/>
      <c r="N18" s="785"/>
      <c r="O18" s="785"/>
      <c r="P18" s="785"/>
      <c r="Q18" s="478" t="s">
        <v>626</v>
      </c>
      <c r="R18" s="478"/>
      <c r="S18" s="478"/>
      <c r="T18" s="478"/>
      <c r="U18" s="478"/>
      <c r="V18" s="478"/>
      <c r="W18" s="478"/>
      <c r="X18" s="478"/>
      <c r="Y18" s="478"/>
      <c r="Z18" s="478"/>
      <c r="AA18" s="478"/>
      <c r="AB18" s="479"/>
      <c r="AC18" s="467"/>
    </row>
    <row r="19" spans="1:32" ht="33.75" customHeight="1">
      <c r="A19" s="465"/>
      <c r="B19" s="776"/>
      <c r="C19" s="480"/>
      <c r="D19" s="768" t="s">
        <v>628</v>
      </c>
      <c r="E19" s="769"/>
      <c r="F19" s="769"/>
      <c r="G19" s="769"/>
      <c r="H19" s="769"/>
      <c r="I19" s="769"/>
      <c r="J19" s="769"/>
      <c r="K19" s="769"/>
      <c r="L19" s="769"/>
      <c r="M19" s="769"/>
      <c r="N19" s="769"/>
      <c r="O19" s="769"/>
      <c r="P19" s="769"/>
      <c r="Q19" s="475" t="s">
        <v>629</v>
      </c>
      <c r="R19" s="475"/>
      <c r="S19" s="475"/>
      <c r="T19" s="475"/>
      <c r="U19" s="475"/>
      <c r="V19" s="475"/>
      <c r="W19" s="475"/>
      <c r="X19" s="475"/>
      <c r="Y19" s="475"/>
      <c r="Z19" s="475"/>
      <c r="AA19" s="475"/>
      <c r="AB19" s="476"/>
      <c r="AC19" s="467"/>
    </row>
    <row r="20" spans="1:32" ht="33.75" customHeight="1">
      <c r="A20" s="465"/>
      <c r="B20" s="776"/>
      <c r="C20" s="480"/>
      <c r="D20" s="768" t="s">
        <v>630</v>
      </c>
      <c r="E20" s="769"/>
      <c r="F20" s="769"/>
      <c r="G20" s="769"/>
      <c r="H20" s="769"/>
      <c r="I20" s="769"/>
      <c r="J20" s="769"/>
      <c r="K20" s="769"/>
      <c r="L20" s="769"/>
      <c r="M20" s="769"/>
      <c r="N20" s="769"/>
      <c r="O20" s="769"/>
      <c r="P20" s="769"/>
      <c r="Q20" s="481" t="s">
        <v>631</v>
      </c>
      <c r="R20" s="481"/>
      <c r="S20" s="481"/>
      <c r="T20" s="481"/>
      <c r="U20" s="482"/>
      <c r="V20" s="482"/>
      <c r="W20" s="481"/>
      <c r="X20" s="481"/>
      <c r="Y20" s="481"/>
      <c r="Z20" s="481"/>
      <c r="AA20" s="481"/>
      <c r="AB20" s="483"/>
      <c r="AC20" s="467"/>
    </row>
    <row r="21" spans="1:32" ht="33.75" customHeight="1" thickBot="1">
      <c r="A21" s="465"/>
      <c r="B21" s="777"/>
      <c r="C21" s="484"/>
      <c r="D21" s="786" t="s">
        <v>632</v>
      </c>
      <c r="E21" s="787"/>
      <c r="F21" s="787"/>
      <c r="G21" s="787"/>
      <c r="H21" s="787"/>
      <c r="I21" s="787"/>
      <c r="J21" s="787"/>
      <c r="K21" s="787"/>
      <c r="L21" s="787"/>
      <c r="M21" s="787"/>
      <c r="N21" s="787"/>
      <c r="O21" s="787"/>
      <c r="P21" s="787"/>
      <c r="Q21" s="485" t="s">
        <v>633</v>
      </c>
      <c r="R21" s="485"/>
      <c r="S21" s="485"/>
      <c r="T21" s="485"/>
      <c r="U21" s="485"/>
      <c r="V21" s="485"/>
      <c r="W21" s="485"/>
      <c r="X21" s="485"/>
      <c r="Y21" s="485"/>
      <c r="Z21" s="485"/>
      <c r="AA21" s="485"/>
      <c r="AB21" s="486"/>
      <c r="AC21" s="467"/>
    </row>
    <row r="22" spans="1:32" ht="6.75" customHeight="1">
      <c r="A22" s="465"/>
      <c r="B22" s="788"/>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467"/>
    </row>
    <row r="23" spans="1:32" ht="21" customHeight="1">
      <c r="A23" s="487"/>
      <c r="B23" s="789" t="s">
        <v>634</v>
      </c>
      <c r="C23" s="789"/>
      <c r="D23" s="789"/>
      <c r="E23" s="789"/>
      <c r="F23" s="789"/>
      <c r="G23" s="789"/>
      <c r="H23" s="789"/>
      <c r="I23" s="789"/>
      <c r="J23" s="789"/>
      <c r="K23" s="789"/>
      <c r="L23" s="789"/>
      <c r="M23" s="789"/>
      <c r="N23" s="789"/>
      <c r="O23" s="789"/>
      <c r="P23" s="789"/>
      <c r="Q23" s="789"/>
      <c r="R23" s="789"/>
      <c r="S23" s="789"/>
      <c r="T23" s="789"/>
      <c r="U23" s="789"/>
      <c r="V23" s="789"/>
      <c r="W23" s="789"/>
      <c r="X23" s="789"/>
      <c r="Y23" s="789"/>
      <c r="Z23" s="789"/>
      <c r="AA23" s="789"/>
      <c r="AB23" s="789"/>
      <c r="AC23" s="488"/>
    </row>
    <row r="24" spans="1:32" ht="21" customHeight="1">
      <c r="A24" s="487"/>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488"/>
    </row>
    <row r="25" spans="1:32" ht="21" customHeight="1">
      <c r="A25" s="465"/>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488"/>
      <c r="AD25" s="468"/>
      <c r="AE25" s="468"/>
      <c r="AF25" s="468"/>
    </row>
    <row r="26" spans="1:32" ht="16.5" customHeight="1">
      <c r="A26" s="469"/>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488"/>
      <c r="AD26" s="468"/>
      <c r="AE26" s="468"/>
      <c r="AF26" s="468"/>
    </row>
    <row r="27" spans="1:32" ht="24" customHeight="1">
      <c r="A27" s="469"/>
      <c r="B27" s="789"/>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488"/>
      <c r="AD27" s="468"/>
      <c r="AE27" s="468"/>
      <c r="AF27" s="468"/>
    </row>
    <row r="28" spans="1:32" ht="24" customHeight="1">
      <c r="A28" s="469"/>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488"/>
      <c r="AD28" s="468"/>
      <c r="AE28" s="468"/>
      <c r="AF28" s="468"/>
    </row>
    <row r="29" spans="1:32" ht="3" customHeight="1">
      <c r="A29" s="489"/>
      <c r="B29" s="490"/>
      <c r="C29" s="491"/>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68"/>
      <c r="AE29" s="468"/>
      <c r="AF29" s="468"/>
    </row>
    <row r="30" spans="1:32" ht="24" customHeight="1">
      <c r="A30" s="469"/>
      <c r="B30" s="493"/>
      <c r="C30" s="774"/>
      <c r="D30" s="774"/>
      <c r="E30" s="774"/>
      <c r="F30" s="774"/>
      <c r="G30" s="774"/>
      <c r="H30" s="774"/>
      <c r="I30" s="774"/>
      <c r="J30" s="774"/>
      <c r="K30" s="774"/>
      <c r="L30" s="774"/>
      <c r="M30" s="774"/>
      <c r="N30" s="774"/>
      <c r="O30" s="774"/>
      <c r="P30" s="774"/>
      <c r="Q30" s="774"/>
      <c r="R30" s="774"/>
      <c r="S30" s="774"/>
      <c r="T30" s="774"/>
      <c r="U30" s="774"/>
      <c r="V30" s="774"/>
      <c r="W30" s="774"/>
      <c r="X30" s="774"/>
      <c r="Y30" s="774"/>
      <c r="Z30" s="774"/>
      <c r="AA30" s="774"/>
      <c r="AB30" s="774"/>
      <c r="AC30" s="774"/>
      <c r="AD30" s="468"/>
      <c r="AE30" s="468"/>
      <c r="AF30" s="468"/>
    </row>
    <row r="31" spans="1:32" ht="24" customHeight="1">
      <c r="A31" s="469"/>
      <c r="B31" s="493"/>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774"/>
      <c r="AD31" s="468"/>
      <c r="AE31" s="468"/>
      <c r="AF31" s="468"/>
    </row>
    <row r="32" spans="1:32" ht="24" customHeight="1">
      <c r="A32" s="469"/>
      <c r="B32" s="494"/>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68"/>
      <c r="AE32" s="468"/>
      <c r="AF32" s="468"/>
    </row>
    <row r="33" spans="1:32" ht="24" customHeight="1">
      <c r="A33" s="469"/>
      <c r="B33" s="493"/>
      <c r="C33" s="774"/>
      <c r="D33" s="774"/>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468"/>
      <c r="AE33" s="468"/>
      <c r="AF33" s="468"/>
    </row>
    <row r="34" spans="1:32" ht="24" customHeight="1">
      <c r="A34" s="469"/>
      <c r="B34" s="493"/>
      <c r="C34" s="774"/>
      <c r="D34" s="774"/>
      <c r="E34" s="774"/>
      <c r="F34" s="774"/>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468"/>
      <c r="AE34" s="468"/>
      <c r="AF34" s="468"/>
    </row>
    <row r="35" spans="1:32" ht="24" customHeight="1">
      <c r="A35" s="469"/>
      <c r="B35" s="494"/>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68"/>
      <c r="AE35" s="468"/>
      <c r="AF35" s="468"/>
    </row>
    <row r="36" spans="1:32" ht="24" customHeight="1">
      <c r="A36" s="469"/>
      <c r="B36" s="493"/>
      <c r="C36" s="774"/>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B36" s="774"/>
      <c r="AC36" s="774"/>
      <c r="AD36" s="468"/>
      <c r="AE36" s="468"/>
      <c r="AF36" s="468"/>
    </row>
    <row r="37" spans="1:32" ht="24" customHeight="1">
      <c r="A37" s="469"/>
      <c r="B37" s="493"/>
      <c r="C37" s="774"/>
      <c r="D37" s="774"/>
      <c r="E37" s="774"/>
      <c r="F37" s="774"/>
      <c r="G37" s="774"/>
      <c r="H37" s="774"/>
      <c r="I37" s="774"/>
      <c r="J37" s="774"/>
      <c r="K37" s="774"/>
      <c r="L37" s="774"/>
      <c r="M37" s="774"/>
      <c r="N37" s="774"/>
      <c r="O37" s="774"/>
      <c r="P37" s="774"/>
      <c r="Q37" s="774"/>
      <c r="R37" s="774"/>
      <c r="S37" s="774"/>
      <c r="T37" s="774"/>
      <c r="U37" s="774"/>
      <c r="V37" s="774"/>
      <c r="W37" s="774"/>
      <c r="X37" s="774"/>
      <c r="Y37" s="774"/>
      <c r="Z37" s="774"/>
      <c r="AA37" s="774"/>
      <c r="AB37" s="774"/>
      <c r="AC37" s="774"/>
      <c r="AD37" s="468"/>
      <c r="AE37" s="468"/>
      <c r="AF37" s="468"/>
    </row>
    <row r="38" spans="1:32" ht="24" customHeight="1">
      <c r="A38" s="469"/>
      <c r="B38" s="493"/>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68"/>
      <c r="AE38" s="468"/>
      <c r="AF38" s="468"/>
    </row>
    <row r="39" spans="1:32" ht="24" customHeight="1">
      <c r="A39" s="469"/>
      <c r="B39" s="493"/>
      <c r="C39" s="774"/>
      <c r="D39" s="774"/>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468"/>
      <c r="AE39" s="468"/>
      <c r="AF39" s="468"/>
    </row>
    <row r="40" spans="1:32" ht="24" customHeight="1">
      <c r="A40" s="471"/>
      <c r="B40" s="496"/>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468"/>
      <c r="AE40" s="468"/>
      <c r="AF40" s="468"/>
    </row>
    <row r="41" spans="1:32" ht="24" customHeight="1">
      <c r="A41" s="471"/>
      <c r="B41" s="471"/>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68"/>
      <c r="AE41" s="468"/>
      <c r="AF41" s="468"/>
    </row>
    <row r="42" spans="1:32" ht="24" customHeight="1">
      <c r="A42" s="498"/>
      <c r="B42" s="468"/>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68"/>
      <c r="AE42" s="468"/>
      <c r="AF42" s="468"/>
    </row>
    <row r="43" spans="1:32" ht="24" customHeight="1">
      <c r="A43" s="471"/>
      <c r="B43" s="500"/>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68"/>
      <c r="AE43" s="468"/>
      <c r="AF43" s="468"/>
    </row>
    <row r="44" spans="1:32" ht="24" customHeight="1">
      <c r="A44" s="471"/>
      <c r="B44" s="496"/>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468"/>
      <c r="AE44" s="468"/>
      <c r="AF44" s="468"/>
    </row>
    <row r="45" spans="1:32" ht="24" customHeight="1">
      <c r="A45" s="471"/>
      <c r="B45" s="496"/>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468"/>
      <c r="AE45" s="468"/>
      <c r="AF45" s="468"/>
    </row>
    <row r="46" spans="1:32" ht="24" customHeight="1">
      <c r="A46" s="471"/>
      <c r="B46" s="500"/>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68"/>
      <c r="AE46" s="468"/>
      <c r="AF46" s="468"/>
    </row>
    <row r="47" spans="1:32" ht="24" customHeight="1">
      <c r="A47" s="471"/>
      <c r="B47" s="496"/>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c r="AD47" s="468"/>
      <c r="AE47" s="468"/>
      <c r="AF47" s="468"/>
    </row>
    <row r="48" spans="1:32" ht="24" customHeight="1">
      <c r="A48" s="471"/>
      <c r="B48" s="496"/>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468"/>
      <c r="AE48" s="468"/>
      <c r="AF48" s="468"/>
    </row>
    <row r="49" spans="1:32" ht="24" customHeight="1">
      <c r="A49" s="471"/>
      <c r="B49" s="471"/>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68"/>
      <c r="AE49" s="468"/>
      <c r="AF49" s="468"/>
    </row>
    <row r="50" spans="1:32" ht="24" customHeight="1">
      <c r="A50" s="471"/>
      <c r="B50" s="468"/>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68"/>
      <c r="AE50" s="468"/>
      <c r="AF50" s="468"/>
    </row>
    <row r="51" spans="1:32" ht="24" customHeight="1">
      <c r="A51" s="471"/>
      <c r="B51" s="500"/>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68"/>
      <c r="AE51" s="468"/>
      <c r="AF51" s="468"/>
    </row>
    <row r="52" spans="1:32" ht="24" customHeight="1">
      <c r="A52" s="471"/>
      <c r="B52" s="496"/>
      <c r="C52" s="790"/>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468"/>
      <c r="AE52" s="468"/>
      <c r="AF52" s="468"/>
    </row>
    <row r="53" spans="1:32" ht="24" customHeight="1">
      <c r="A53" s="471"/>
      <c r="B53" s="496"/>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468"/>
      <c r="AE53" s="468"/>
      <c r="AF53" s="468"/>
    </row>
    <row r="54" spans="1:32" ht="24" customHeight="1">
      <c r="A54" s="471"/>
      <c r="B54" s="496"/>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468"/>
      <c r="AE54" s="468"/>
      <c r="AF54" s="468"/>
    </row>
    <row r="55" spans="1:32" ht="24" customHeight="1">
      <c r="A55" s="471"/>
      <c r="B55" s="496"/>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68"/>
      <c r="AE55" s="468"/>
      <c r="AF55" s="468"/>
    </row>
    <row r="56" spans="1:32" ht="24" customHeight="1">
      <c r="A56" s="471"/>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68"/>
      <c r="AE56" s="468"/>
      <c r="AF56" s="468"/>
    </row>
    <row r="57" spans="1:32" ht="17.25" customHeight="1">
      <c r="A57" s="468"/>
      <c r="B57" s="468"/>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68"/>
      <c r="AE57" s="468"/>
      <c r="AF57" s="468"/>
    </row>
    <row r="58" spans="1:32" ht="17.25" customHeight="1">
      <c r="A58" s="468"/>
      <c r="B58" s="468"/>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68"/>
      <c r="AE58" s="468"/>
      <c r="AF58" s="468"/>
    </row>
    <row r="59" spans="1:32" ht="17.25" customHeight="1">
      <c r="A59" s="468"/>
      <c r="B59" s="468"/>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68"/>
      <c r="AE59" s="468"/>
      <c r="AF59" s="468"/>
    </row>
    <row r="60" spans="1:32" ht="17.25" customHeight="1">
      <c r="A60" s="468"/>
      <c r="B60" s="468"/>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68"/>
      <c r="AE60" s="468"/>
      <c r="AF60" s="468"/>
    </row>
    <row r="61" spans="1:32" ht="17.25" customHeight="1">
      <c r="A61" s="468"/>
      <c r="B61" s="468"/>
      <c r="C61" s="499"/>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68"/>
      <c r="AE61" s="468"/>
      <c r="AF61" s="468"/>
    </row>
    <row r="62" spans="1:32" ht="17.25" customHeight="1">
      <c r="A62" s="468"/>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C12" sqref="C12:R12"/>
    </sheetView>
  </sheetViews>
  <sheetFormatPr defaultColWidth="9.88671875" defaultRowHeight="21" customHeight="1"/>
  <cols>
    <col min="1" max="1" width="9" style="440" customWidth="1"/>
    <col min="2" max="23" width="3" style="440" customWidth="1"/>
    <col min="24" max="24" width="6.33203125" style="440" customWidth="1"/>
    <col min="25" max="25" width="5" style="440" customWidth="1"/>
    <col min="26" max="37" width="3" style="440" customWidth="1"/>
    <col min="38" max="38" width="2.88671875" style="440" customWidth="1"/>
    <col min="39" max="39" width="10.33203125" style="440" customWidth="1"/>
    <col min="40" max="40" width="2.88671875" style="440" customWidth="1"/>
    <col min="41" max="16384" width="9.88671875" style="440"/>
  </cols>
  <sheetData>
    <row r="1" spans="1:39" s="439" customFormat="1" ht="20.100000000000001" customHeight="1"/>
    <row r="2" spans="1:39" s="439" customFormat="1" ht="20.100000000000001" customHeight="1">
      <c r="AA2" s="791" t="s">
        <v>571</v>
      </c>
      <c r="AB2" s="791"/>
      <c r="AC2" s="791"/>
      <c r="AD2" s="791"/>
      <c r="AE2" s="791"/>
      <c r="AF2" s="791"/>
      <c r="AG2" s="791"/>
      <c r="AH2" s="791"/>
      <c r="AI2" s="791"/>
      <c r="AJ2" s="791"/>
    </row>
    <row r="3" spans="1:39" s="439" customFormat="1" ht="20.100000000000001" customHeight="1"/>
    <row r="4" spans="1:39" ht="21" customHeight="1">
      <c r="B4" s="792" t="s">
        <v>572</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row>
    <row r="5" spans="1:39" s="442" customFormat="1" ht="18" customHeight="1">
      <c r="A5" s="441"/>
      <c r="B5" s="441"/>
      <c r="C5" s="441"/>
      <c r="D5" s="441"/>
      <c r="E5" s="441"/>
      <c r="F5" s="441"/>
      <c r="G5" s="441"/>
      <c r="H5" s="441"/>
    </row>
    <row r="6" spans="1:39" s="442" customFormat="1" ht="29.25" customHeight="1">
      <c r="A6" s="441"/>
      <c r="B6" s="793" t="s">
        <v>545</v>
      </c>
      <c r="C6" s="793"/>
      <c r="D6" s="793"/>
      <c r="E6" s="793"/>
      <c r="F6" s="793"/>
      <c r="G6" s="793"/>
      <c r="H6" s="793"/>
      <c r="I6" s="793"/>
      <c r="J6" s="793"/>
      <c r="K6" s="793"/>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row>
    <row r="7" spans="1:39" s="442" customFormat="1" ht="31.5" customHeight="1">
      <c r="A7" s="441"/>
      <c r="B7" s="793" t="s">
        <v>546</v>
      </c>
      <c r="C7" s="793"/>
      <c r="D7" s="793"/>
      <c r="E7" s="793"/>
      <c r="F7" s="793"/>
      <c r="G7" s="793"/>
      <c r="H7" s="793"/>
      <c r="I7" s="793"/>
      <c r="J7" s="793"/>
      <c r="K7" s="793"/>
      <c r="L7" s="795"/>
      <c r="M7" s="795"/>
      <c r="N7" s="795"/>
      <c r="O7" s="795"/>
      <c r="P7" s="795"/>
      <c r="Q7" s="795"/>
      <c r="R7" s="795"/>
      <c r="S7" s="795"/>
      <c r="T7" s="795"/>
      <c r="U7" s="795"/>
      <c r="V7" s="795"/>
      <c r="W7" s="795"/>
      <c r="X7" s="795"/>
      <c r="Y7" s="795"/>
      <c r="Z7" s="796" t="s">
        <v>573</v>
      </c>
      <c r="AA7" s="796"/>
      <c r="AB7" s="796"/>
      <c r="AC7" s="796"/>
      <c r="AD7" s="796"/>
      <c r="AE7" s="796"/>
      <c r="AF7" s="796"/>
      <c r="AG7" s="797" t="s">
        <v>574</v>
      </c>
      <c r="AH7" s="797"/>
      <c r="AI7" s="797"/>
      <c r="AJ7" s="797"/>
    </row>
    <row r="8" spans="1:39" s="442" customFormat="1" ht="29.25" customHeight="1">
      <c r="B8" s="798" t="s">
        <v>575</v>
      </c>
      <c r="C8" s="798"/>
      <c r="D8" s="798"/>
      <c r="E8" s="798"/>
      <c r="F8" s="798"/>
      <c r="G8" s="798"/>
      <c r="H8" s="798"/>
      <c r="I8" s="798"/>
      <c r="J8" s="798"/>
      <c r="K8" s="798"/>
      <c r="L8" s="794" t="s">
        <v>576</v>
      </c>
      <c r="M8" s="794"/>
      <c r="N8" s="794"/>
      <c r="O8" s="794"/>
      <c r="P8" s="794"/>
      <c r="Q8" s="794"/>
      <c r="R8" s="794"/>
      <c r="S8" s="794"/>
      <c r="T8" s="794"/>
      <c r="U8" s="794"/>
      <c r="V8" s="794"/>
      <c r="W8" s="794"/>
      <c r="X8" s="794"/>
      <c r="Y8" s="794"/>
      <c r="Z8" s="794"/>
      <c r="AA8" s="794"/>
      <c r="AB8" s="794"/>
      <c r="AC8" s="794"/>
      <c r="AD8" s="794"/>
      <c r="AE8" s="794"/>
      <c r="AF8" s="794"/>
      <c r="AG8" s="794"/>
      <c r="AH8" s="794"/>
      <c r="AI8" s="794"/>
      <c r="AJ8" s="794"/>
    </row>
    <row r="9" spans="1:39" ht="9.75" customHeight="1"/>
    <row r="10" spans="1:39" ht="21" customHeight="1">
      <c r="B10" s="799" t="s">
        <v>551</v>
      </c>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row>
    <row r="11" spans="1:39" ht="21" customHeight="1">
      <c r="B11" s="800" t="s">
        <v>577</v>
      </c>
      <c r="C11" s="800"/>
      <c r="D11" s="800"/>
      <c r="E11" s="800"/>
      <c r="F11" s="800"/>
      <c r="G11" s="800"/>
      <c r="H11" s="800"/>
      <c r="I11" s="800"/>
      <c r="J11" s="800"/>
      <c r="K11" s="800"/>
      <c r="L11" s="800"/>
      <c r="M11" s="800"/>
      <c r="N11" s="800"/>
      <c r="O11" s="800"/>
      <c r="P11" s="800"/>
      <c r="Q11" s="800"/>
      <c r="R11" s="800"/>
      <c r="S11" s="801"/>
      <c r="T11" s="801"/>
      <c r="U11" s="801"/>
      <c r="V11" s="801"/>
      <c r="W11" s="801"/>
      <c r="X11" s="801"/>
      <c r="Y11" s="801"/>
      <c r="Z11" s="801"/>
      <c r="AA11" s="801"/>
      <c r="AB11" s="801"/>
      <c r="AC11" s="443" t="s">
        <v>553</v>
      </c>
      <c r="AD11" s="444"/>
      <c r="AE11" s="802"/>
      <c r="AF11" s="802"/>
      <c r="AG11" s="802"/>
      <c r="AH11" s="802"/>
      <c r="AI11" s="802"/>
      <c r="AJ11" s="802"/>
      <c r="AM11" s="445"/>
    </row>
    <row r="12" spans="1:39" ht="21" customHeight="1" thickBot="1">
      <c r="B12" s="446"/>
      <c r="C12" s="803" t="s">
        <v>578</v>
      </c>
      <c r="D12" s="803"/>
      <c r="E12" s="803"/>
      <c r="F12" s="803"/>
      <c r="G12" s="803"/>
      <c r="H12" s="803"/>
      <c r="I12" s="803"/>
      <c r="J12" s="803"/>
      <c r="K12" s="803"/>
      <c r="L12" s="803"/>
      <c r="M12" s="803"/>
      <c r="N12" s="803"/>
      <c r="O12" s="803"/>
      <c r="P12" s="803"/>
      <c r="Q12" s="803"/>
      <c r="R12" s="803"/>
      <c r="S12" s="804">
        <f>ROUNDUP(S11*50%,1)</f>
        <v>0</v>
      </c>
      <c r="T12" s="804"/>
      <c r="U12" s="804"/>
      <c r="V12" s="804"/>
      <c r="W12" s="804"/>
      <c r="X12" s="804"/>
      <c r="Y12" s="804"/>
      <c r="Z12" s="804"/>
      <c r="AA12" s="804"/>
      <c r="AB12" s="804"/>
      <c r="AC12" s="447" t="s">
        <v>553</v>
      </c>
      <c r="AD12" s="447"/>
      <c r="AE12" s="805"/>
      <c r="AF12" s="805"/>
      <c r="AG12" s="805"/>
      <c r="AH12" s="805"/>
      <c r="AI12" s="805"/>
      <c r="AJ12" s="805"/>
    </row>
    <row r="13" spans="1:39" ht="21" customHeight="1" thickTop="1">
      <c r="B13" s="806" t="s">
        <v>579</v>
      </c>
      <c r="C13" s="806"/>
      <c r="D13" s="806"/>
      <c r="E13" s="806"/>
      <c r="F13" s="806"/>
      <c r="G13" s="806"/>
      <c r="H13" s="806"/>
      <c r="I13" s="806"/>
      <c r="J13" s="806"/>
      <c r="K13" s="806"/>
      <c r="L13" s="806"/>
      <c r="M13" s="806"/>
      <c r="N13" s="806"/>
      <c r="O13" s="806"/>
      <c r="P13" s="806"/>
      <c r="Q13" s="806"/>
      <c r="R13" s="806"/>
      <c r="S13" s="807" t="e">
        <f>ROUNDUP(AE25/L25,1)</f>
        <v>#DIV/0!</v>
      </c>
      <c r="T13" s="807"/>
      <c r="U13" s="807"/>
      <c r="V13" s="807"/>
      <c r="W13" s="807"/>
      <c r="X13" s="807"/>
      <c r="Y13" s="807"/>
      <c r="Z13" s="807"/>
      <c r="AA13" s="807"/>
      <c r="AB13" s="807"/>
      <c r="AC13" s="448" t="s">
        <v>553</v>
      </c>
      <c r="AD13" s="448"/>
      <c r="AE13" s="808" t="s">
        <v>580</v>
      </c>
      <c r="AF13" s="808"/>
      <c r="AG13" s="808"/>
      <c r="AH13" s="808"/>
      <c r="AI13" s="808"/>
      <c r="AJ13" s="808"/>
    </row>
    <row r="14" spans="1:39" ht="21" customHeight="1">
      <c r="B14" s="809" t="s">
        <v>581</v>
      </c>
      <c r="C14" s="809"/>
      <c r="D14" s="809"/>
      <c r="E14" s="809"/>
      <c r="F14" s="809"/>
      <c r="G14" s="809"/>
      <c r="H14" s="809"/>
      <c r="I14" s="809"/>
      <c r="J14" s="809"/>
      <c r="K14" s="809"/>
      <c r="L14" s="809" t="s">
        <v>582</v>
      </c>
      <c r="M14" s="809"/>
      <c r="N14" s="809"/>
      <c r="O14" s="809"/>
      <c r="P14" s="809"/>
      <c r="Q14" s="809"/>
      <c r="R14" s="809"/>
      <c r="S14" s="809"/>
      <c r="T14" s="809"/>
      <c r="U14" s="809"/>
      <c r="V14" s="809"/>
      <c r="W14" s="809"/>
      <c r="X14" s="809"/>
      <c r="Y14" s="809" t="s">
        <v>583</v>
      </c>
      <c r="Z14" s="809"/>
      <c r="AA14" s="809"/>
      <c r="AB14" s="809"/>
      <c r="AC14" s="809"/>
      <c r="AD14" s="809"/>
      <c r="AE14" s="809" t="s">
        <v>584</v>
      </c>
      <c r="AF14" s="809"/>
      <c r="AG14" s="809"/>
      <c r="AH14" s="809"/>
      <c r="AI14" s="809"/>
      <c r="AJ14" s="809"/>
    </row>
    <row r="15" spans="1:39" ht="21" customHeight="1">
      <c r="B15" s="449">
        <v>1</v>
      </c>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row>
    <row r="16" spans="1:39" ht="21" customHeight="1">
      <c r="B16" s="449">
        <v>2</v>
      </c>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c r="AG16" s="810"/>
      <c r="AH16" s="810"/>
      <c r="AI16" s="810"/>
      <c r="AJ16" s="810"/>
    </row>
    <row r="17" spans="2:36" ht="21" customHeight="1">
      <c r="B17" s="449">
        <v>3</v>
      </c>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0"/>
      <c r="AG17" s="810"/>
      <c r="AH17" s="810"/>
      <c r="AI17" s="810"/>
      <c r="AJ17" s="810"/>
    </row>
    <row r="18" spans="2:36" ht="21" customHeight="1">
      <c r="B18" s="449">
        <v>4</v>
      </c>
      <c r="C18" s="810"/>
      <c r="D18" s="810"/>
      <c r="E18" s="810"/>
      <c r="F18" s="810"/>
      <c r="G18" s="810"/>
      <c r="H18" s="810"/>
      <c r="I18" s="810"/>
      <c r="J18" s="810"/>
      <c r="K18" s="810"/>
      <c r="L18" s="810"/>
      <c r="M18" s="810"/>
      <c r="N18" s="810"/>
      <c r="O18" s="810"/>
      <c r="P18" s="810"/>
      <c r="Q18" s="810"/>
      <c r="R18" s="810"/>
      <c r="S18" s="810"/>
      <c r="T18" s="810"/>
      <c r="U18" s="810"/>
      <c r="V18" s="810"/>
      <c r="W18" s="810"/>
      <c r="X18" s="810"/>
      <c r="Y18" s="810"/>
      <c r="Z18" s="810"/>
      <c r="AA18" s="810"/>
      <c r="AB18" s="810"/>
      <c r="AC18" s="810"/>
      <c r="AD18" s="810"/>
      <c r="AE18" s="810"/>
      <c r="AF18" s="810"/>
      <c r="AG18" s="810"/>
      <c r="AH18" s="810"/>
      <c r="AI18" s="810"/>
      <c r="AJ18" s="810"/>
    </row>
    <row r="19" spans="2:36" ht="21" customHeight="1">
      <c r="B19" s="449">
        <v>5</v>
      </c>
      <c r="C19" s="810"/>
      <c r="D19" s="810"/>
      <c r="E19" s="810"/>
      <c r="F19" s="810"/>
      <c r="G19" s="810"/>
      <c r="H19" s="810"/>
      <c r="I19" s="810"/>
      <c r="J19" s="810"/>
      <c r="K19" s="810"/>
      <c r="L19" s="810"/>
      <c r="M19" s="810"/>
      <c r="N19" s="810"/>
      <c r="O19" s="810"/>
      <c r="P19" s="810"/>
      <c r="Q19" s="810"/>
      <c r="R19" s="810"/>
      <c r="S19" s="810"/>
      <c r="T19" s="810"/>
      <c r="U19" s="810"/>
      <c r="V19" s="810"/>
      <c r="W19" s="810"/>
      <c r="X19" s="810"/>
      <c r="Y19" s="810"/>
      <c r="Z19" s="810"/>
      <c r="AA19" s="810"/>
      <c r="AB19" s="810"/>
      <c r="AC19" s="810"/>
      <c r="AD19" s="810"/>
      <c r="AE19" s="810"/>
      <c r="AF19" s="810"/>
      <c r="AG19" s="810"/>
      <c r="AH19" s="810"/>
      <c r="AI19" s="810"/>
      <c r="AJ19" s="810"/>
    </row>
    <row r="20" spans="2:36" ht="21" customHeight="1">
      <c r="B20" s="449">
        <v>6</v>
      </c>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c r="AH20" s="810"/>
      <c r="AI20" s="810"/>
      <c r="AJ20" s="810"/>
    </row>
    <row r="21" spans="2:36" ht="21" customHeight="1">
      <c r="B21" s="449">
        <v>7</v>
      </c>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row>
    <row r="22" spans="2:36" ht="21" customHeight="1">
      <c r="B22" s="449">
        <v>8</v>
      </c>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row>
    <row r="23" spans="2:36" ht="21" customHeight="1">
      <c r="B23" s="449">
        <v>9</v>
      </c>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810"/>
      <c r="AJ23" s="810"/>
    </row>
    <row r="24" spans="2:36" ht="21" customHeight="1">
      <c r="B24" s="449">
        <v>10</v>
      </c>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row>
    <row r="25" spans="2:36" ht="21" customHeight="1">
      <c r="B25" s="811" t="s">
        <v>585</v>
      </c>
      <c r="C25" s="811"/>
      <c r="D25" s="811"/>
      <c r="E25" s="811"/>
      <c r="F25" s="811"/>
      <c r="G25" s="811"/>
      <c r="H25" s="811"/>
      <c r="I25" s="811"/>
      <c r="J25" s="811"/>
      <c r="K25" s="811"/>
      <c r="L25" s="812"/>
      <c r="M25" s="812"/>
      <c r="N25" s="812"/>
      <c r="O25" s="812"/>
      <c r="P25" s="812"/>
      <c r="Q25" s="813" t="s">
        <v>283</v>
      </c>
      <c r="R25" s="813"/>
      <c r="S25" s="809" t="s">
        <v>586</v>
      </c>
      <c r="T25" s="809"/>
      <c r="U25" s="809"/>
      <c r="V25" s="809"/>
      <c r="W25" s="809"/>
      <c r="X25" s="809"/>
      <c r="Y25" s="809"/>
      <c r="Z25" s="809"/>
      <c r="AA25" s="809"/>
      <c r="AB25" s="809"/>
      <c r="AC25" s="809"/>
      <c r="AD25" s="809"/>
      <c r="AE25" s="814">
        <f>SUM(AE15:AJ24)</f>
        <v>0</v>
      </c>
      <c r="AF25" s="814"/>
      <c r="AG25" s="814"/>
      <c r="AH25" s="814"/>
      <c r="AI25" s="814"/>
      <c r="AJ25" s="814"/>
    </row>
    <row r="26" spans="2:36" ht="9" customHeight="1">
      <c r="B26" s="450"/>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row>
    <row r="27" spans="2:36" ht="21" customHeight="1">
      <c r="B27" s="799" t="s">
        <v>587</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row>
    <row r="28" spans="2:36" ht="21" customHeight="1" thickBot="1">
      <c r="B28" s="815" t="s">
        <v>588</v>
      </c>
      <c r="C28" s="815"/>
      <c r="D28" s="815"/>
      <c r="E28" s="815"/>
      <c r="F28" s="815"/>
      <c r="G28" s="815"/>
      <c r="H28" s="815"/>
      <c r="I28" s="815"/>
      <c r="J28" s="815"/>
      <c r="K28" s="815"/>
      <c r="L28" s="815"/>
      <c r="M28" s="815"/>
      <c r="N28" s="815"/>
      <c r="O28" s="815"/>
      <c r="P28" s="815"/>
      <c r="Q28" s="815"/>
      <c r="R28" s="815"/>
      <c r="S28" s="804">
        <f>ROUNDUP(S11/40,1)</f>
        <v>0</v>
      </c>
      <c r="T28" s="804"/>
      <c r="U28" s="804"/>
      <c r="V28" s="804"/>
      <c r="W28" s="804"/>
      <c r="X28" s="804"/>
      <c r="Y28" s="804"/>
      <c r="Z28" s="804"/>
      <c r="AA28" s="804"/>
      <c r="AB28" s="804"/>
      <c r="AC28" s="452" t="s">
        <v>553</v>
      </c>
      <c r="AD28" s="453"/>
      <c r="AE28" s="805"/>
      <c r="AF28" s="805"/>
      <c r="AG28" s="805"/>
      <c r="AH28" s="805"/>
      <c r="AI28" s="805"/>
      <c r="AJ28" s="805"/>
    </row>
    <row r="29" spans="2:36" ht="21" customHeight="1" thickTop="1">
      <c r="B29" s="806" t="s">
        <v>589</v>
      </c>
      <c r="C29" s="806"/>
      <c r="D29" s="806"/>
      <c r="E29" s="806"/>
      <c r="F29" s="806"/>
      <c r="G29" s="806"/>
      <c r="H29" s="806"/>
      <c r="I29" s="806"/>
      <c r="J29" s="806"/>
      <c r="K29" s="806"/>
      <c r="L29" s="806"/>
      <c r="M29" s="806"/>
      <c r="N29" s="806"/>
      <c r="O29" s="806"/>
      <c r="P29" s="806"/>
      <c r="Q29" s="806"/>
      <c r="R29" s="806"/>
      <c r="S29" s="816"/>
      <c r="T29" s="816"/>
      <c r="U29" s="816"/>
      <c r="V29" s="816"/>
      <c r="W29" s="816"/>
      <c r="X29" s="816"/>
      <c r="Y29" s="816"/>
      <c r="Z29" s="816"/>
      <c r="AA29" s="816"/>
      <c r="AB29" s="816"/>
      <c r="AC29" s="454" t="s">
        <v>553</v>
      </c>
      <c r="AD29" s="455"/>
      <c r="AE29" s="808" t="s">
        <v>590</v>
      </c>
      <c r="AF29" s="808"/>
      <c r="AG29" s="808"/>
      <c r="AH29" s="808"/>
      <c r="AI29" s="808"/>
      <c r="AJ29" s="808"/>
    </row>
    <row r="30" spans="2:36" ht="21" customHeight="1">
      <c r="B30" s="817" t="s">
        <v>591</v>
      </c>
      <c r="C30" s="817"/>
      <c r="D30" s="817"/>
      <c r="E30" s="817"/>
      <c r="F30" s="817"/>
      <c r="G30" s="817"/>
      <c r="H30" s="817"/>
      <c r="I30" s="817"/>
      <c r="J30" s="817"/>
      <c r="K30" s="817"/>
      <c r="L30" s="817"/>
      <c r="M30" s="817"/>
      <c r="N30" s="817"/>
      <c r="O30" s="817"/>
      <c r="P30" s="817"/>
      <c r="Q30" s="817"/>
      <c r="R30" s="817"/>
      <c r="S30" s="817" t="s">
        <v>592</v>
      </c>
      <c r="T30" s="817"/>
      <c r="U30" s="817"/>
      <c r="V30" s="817"/>
      <c r="W30" s="817"/>
      <c r="X30" s="817"/>
      <c r="Y30" s="817"/>
      <c r="Z30" s="817"/>
      <c r="AA30" s="817"/>
      <c r="AB30" s="817"/>
      <c r="AC30" s="817"/>
      <c r="AD30" s="817"/>
      <c r="AE30" s="817"/>
      <c r="AF30" s="817"/>
      <c r="AG30" s="817"/>
      <c r="AH30" s="817"/>
      <c r="AI30" s="817"/>
      <c r="AJ30" s="817"/>
    </row>
    <row r="31" spans="2:36" ht="21" customHeight="1">
      <c r="B31" s="449">
        <v>1</v>
      </c>
      <c r="C31" s="810"/>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row>
    <row r="32" spans="2:36" ht="21" customHeight="1">
      <c r="B32" s="449">
        <v>2</v>
      </c>
      <c r="C32" s="810"/>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row>
    <row r="33" spans="2:38" ht="21" customHeight="1">
      <c r="B33" s="449">
        <v>3</v>
      </c>
      <c r="C33" s="810"/>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row>
    <row r="34" spans="2:38" ht="8.25" customHeight="1">
      <c r="B34" s="450"/>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row>
    <row r="35" spans="2:38" ht="22.5" customHeight="1">
      <c r="B35" s="820" t="s">
        <v>567</v>
      </c>
      <c r="C35" s="820"/>
      <c r="D35" s="820"/>
      <c r="E35" s="820"/>
      <c r="F35" s="820"/>
      <c r="G35" s="820"/>
      <c r="H35" s="821" t="s">
        <v>593</v>
      </c>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row>
    <row r="36" spans="2:38" ht="8.25" customHeight="1">
      <c r="B36" s="450"/>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row>
    <row r="37" spans="2:38" ht="18.75" customHeight="1">
      <c r="B37" s="822" t="s">
        <v>594</v>
      </c>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456"/>
    </row>
    <row r="38" spans="2:38" ht="18.75" customHeight="1">
      <c r="B38" s="822"/>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456"/>
    </row>
    <row r="39" spans="2:38" ht="18.75" customHeight="1">
      <c r="B39" s="822"/>
      <c r="C39" s="822"/>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456"/>
    </row>
    <row r="40" spans="2:38" ht="18.75" customHeight="1">
      <c r="B40" s="822"/>
      <c r="C40" s="822"/>
      <c r="D40" s="822"/>
      <c r="E40" s="822"/>
      <c r="F40" s="822"/>
      <c r="G40" s="822"/>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456"/>
    </row>
    <row r="41" spans="2:38" ht="80.25" customHeight="1">
      <c r="B41" s="822"/>
      <c r="C41" s="822"/>
      <c r="D41" s="822"/>
      <c r="E41" s="822"/>
      <c r="F41" s="822"/>
      <c r="G41" s="822"/>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c r="AF41" s="822"/>
      <c r="AG41" s="822"/>
      <c r="AH41" s="822"/>
      <c r="AI41" s="822"/>
      <c r="AJ41" s="822"/>
      <c r="AK41" s="822"/>
      <c r="AL41" s="456"/>
    </row>
    <row r="42" spans="2:38" ht="15" customHeight="1">
      <c r="B42" s="819" t="s">
        <v>595</v>
      </c>
      <c r="C42" s="819"/>
      <c r="D42" s="819"/>
      <c r="E42" s="819"/>
      <c r="F42" s="819"/>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456"/>
    </row>
    <row r="43" spans="2:38" ht="15" customHeight="1">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456"/>
    </row>
    <row r="44" spans="2:38" ht="15" customHeight="1">
      <c r="B44" s="819"/>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456"/>
    </row>
    <row r="45" spans="2:38" ht="15" customHeight="1">
      <c r="B45" s="819"/>
      <c r="C45" s="819"/>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456"/>
    </row>
    <row r="46" spans="2:38" ht="37.5" customHeight="1">
      <c r="B46" s="819"/>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456"/>
    </row>
    <row r="47" spans="2:38" s="457" customFormat="1" ht="36.75" customHeight="1">
      <c r="B47" s="818" t="s">
        <v>596</v>
      </c>
      <c r="C47" s="818"/>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row>
    <row r="48" spans="2:38" s="457" customFormat="1" ht="36" customHeight="1">
      <c r="B48" s="819" t="s">
        <v>597</v>
      </c>
      <c r="C48" s="819"/>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row>
    <row r="49" spans="2:37" s="457" customFormat="1" ht="21" customHeight="1">
      <c r="B49" s="457" t="s">
        <v>570</v>
      </c>
      <c r="AK49" s="458"/>
    </row>
    <row r="50" spans="2:37" s="457" customFormat="1" ht="21" customHeight="1">
      <c r="B50" s="457" t="s">
        <v>570</v>
      </c>
      <c r="AK50" s="45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439" customWidth="1"/>
    <col min="2" max="23" width="3" style="439" customWidth="1"/>
    <col min="24" max="24" width="6.33203125" style="439" customWidth="1"/>
    <col min="25" max="25" width="5" style="439" customWidth="1"/>
    <col min="26" max="37" width="3" style="439" customWidth="1"/>
    <col min="38" max="38" width="2.88671875" style="439" customWidth="1"/>
    <col min="39" max="39" width="10.33203125" style="439" customWidth="1"/>
    <col min="40" max="40" width="2.88671875" style="439" customWidth="1"/>
    <col min="41" max="16384" width="9.88671875" style="439"/>
  </cols>
  <sheetData>
    <row r="1" spans="1:39" ht="20.100000000000001" customHeight="1"/>
    <row r="2" spans="1:39" ht="20.100000000000001" customHeight="1">
      <c r="AA2" s="791" t="s">
        <v>571</v>
      </c>
      <c r="AB2" s="791"/>
      <c r="AC2" s="791"/>
      <c r="AD2" s="791"/>
      <c r="AE2" s="791"/>
      <c r="AF2" s="791"/>
      <c r="AG2" s="791"/>
      <c r="AH2" s="791"/>
      <c r="AI2" s="791"/>
      <c r="AJ2" s="791"/>
    </row>
    <row r="3" spans="1:39" ht="20.100000000000001" customHeight="1"/>
    <row r="4" spans="1:39" ht="20.100000000000001" customHeight="1">
      <c r="A4" s="440"/>
      <c r="B4" s="792" t="s">
        <v>598</v>
      </c>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440"/>
    </row>
    <row r="5" spans="1:39" s="459" customFormat="1" ht="20.100000000000001" customHeight="1">
      <c r="A5" s="441"/>
      <c r="B5" s="441"/>
      <c r="C5" s="441"/>
      <c r="D5" s="441"/>
      <c r="E5" s="441"/>
      <c r="F5" s="441"/>
      <c r="G5" s="441"/>
      <c r="H5" s="441"/>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row>
    <row r="6" spans="1:39" s="459" customFormat="1" ht="29.25" customHeight="1">
      <c r="A6" s="441"/>
      <c r="B6" s="793" t="s">
        <v>545</v>
      </c>
      <c r="C6" s="793"/>
      <c r="D6" s="793"/>
      <c r="E6" s="793"/>
      <c r="F6" s="793"/>
      <c r="G6" s="793"/>
      <c r="H6" s="793"/>
      <c r="I6" s="793"/>
      <c r="J6" s="793"/>
      <c r="K6" s="793"/>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442"/>
    </row>
    <row r="7" spans="1:39" s="459" customFormat="1" ht="31.5" customHeight="1">
      <c r="A7" s="441"/>
      <c r="B7" s="793" t="s">
        <v>546</v>
      </c>
      <c r="C7" s="793"/>
      <c r="D7" s="793"/>
      <c r="E7" s="793"/>
      <c r="F7" s="793"/>
      <c r="G7" s="793"/>
      <c r="H7" s="793"/>
      <c r="I7" s="793"/>
      <c r="J7" s="793"/>
      <c r="K7" s="793"/>
      <c r="L7" s="795"/>
      <c r="M7" s="795"/>
      <c r="N7" s="795"/>
      <c r="O7" s="795"/>
      <c r="P7" s="795"/>
      <c r="Q7" s="795"/>
      <c r="R7" s="795"/>
      <c r="S7" s="795"/>
      <c r="T7" s="795"/>
      <c r="U7" s="795"/>
      <c r="V7" s="795"/>
      <c r="W7" s="795"/>
      <c r="X7" s="795"/>
      <c r="Y7" s="795"/>
      <c r="Z7" s="796" t="s">
        <v>573</v>
      </c>
      <c r="AA7" s="796"/>
      <c r="AB7" s="796"/>
      <c r="AC7" s="796"/>
      <c r="AD7" s="796"/>
      <c r="AE7" s="796"/>
      <c r="AF7" s="796"/>
      <c r="AG7" s="797" t="s">
        <v>599</v>
      </c>
      <c r="AH7" s="797"/>
      <c r="AI7" s="797"/>
      <c r="AJ7" s="797"/>
      <c r="AK7" s="442"/>
    </row>
    <row r="8" spans="1:39" s="459" customFormat="1" ht="29.25" customHeight="1">
      <c r="A8" s="442"/>
      <c r="B8" s="798" t="s">
        <v>575</v>
      </c>
      <c r="C8" s="798"/>
      <c r="D8" s="798"/>
      <c r="E8" s="798"/>
      <c r="F8" s="798"/>
      <c r="G8" s="798"/>
      <c r="H8" s="798"/>
      <c r="I8" s="798"/>
      <c r="J8" s="798"/>
      <c r="K8" s="798"/>
      <c r="L8" s="794" t="s">
        <v>576</v>
      </c>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442"/>
    </row>
    <row r="9" spans="1:39" ht="9.75" customHeight="1">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row>
    <row r="10" spans="1:39" ht="21" customHeight="1">
      <c r="A10" s="440"/>
      <c r="B10" s="799" t="s">
        <v>551</v>
      </c>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440"/>
    </row>
    <row r="11" spans="1:39" ht="21" customHeight="1">
      <c r="A11" s="440"/>
      <c r="B11" s="800" t="s">
        <v>577</v>
      </c>
      <c r="C11" s="800"/>
      <c r="D11" s="800"/>
      <c r="E11" s="800"/>
      <c r="F11" s="800"/>
      <c r="G11" s="800"/>
      <c r="H11" s="800"/>
      <c r="I11" s="800"/>
      <c r="J11" s="800"/>
      <c r="K11" s="800"/>
      <c r="L11" s="800"/>
      <c r="M11" s="800"/>
      <c r="N11" s="800"/>
      <c r="O11" s="800"/>
      <c r="P11" s="800"/>
      <c r="Q11" s="800"/>
      <c r="R11" s="800"/>
      <c r="S11" s="801"/>
      <c r="T11" s="801"/>
      <c r="U11" s="801"/>
      <c r="V11" s="801"/>
      <c r="W11" s="801"/>
      <c r="X11" s="801"/>
      <c r="Y11" s="801"/>
      <c r="Z11" s="801"/>
      <c r="AA11" s="801"/>
      <c r="AB11" s="801"/>
      <c r="AC11" s="443" t="s">
        <v>553</v>
      </c>
      <c r="AD11" s="444"/>
      <c r="AE11" s="802"/>
      <c r="AF11" s="802"/>
      <c r="AG11" s="802"/>
      <c r="AH11" s="802"/>
      <c r="AI11" s="802"/>
      <c r="AJ11" s="802"/>
      <c r="AK11" s="440"/>
      <c r="AM11" s="460"/>
    </row>
    <row r="12" spans="1:39" ht="21" customHeight="1" thickBot="1">
      <c r="A12" s="440"/>
      <c r="B12" s="446"/>
      <c r="C12" s="803" t="s">
        <v>600</v>
      </c>
      <c r="D12" s="803"/>
      <c r="E12" s="803"/>
      <c r="F12" s="803"/>
      <c r="G12" s="803"/>
      <c r="H12" s="803"/>
      <c r="I12" s="803"/>
      <c r="J12" s="803"/>
      <c r="K12" s="803"/>
      <c r="L12" s="803"/>
      <c r="M12" s="803"/>
      <c r="N12" s="803"/>
      <c r="O12" s="803"/>
      <c r="P12" s="803"/>
      <c r="Q12" s="803"/>
      <c r="R12" s="803"/>
      <c r="S12" s="804">
        <f>ROUNDUP(S11*30%,1)</f>
        <v>0</v>
      </c>
      <c r="T12" s="804"/>
      <c r="U12" s="804"/>
      <c r="V12" s="804"/>
      <c r="W12" s="804"/>
      <c r="X12" s="804"/>
      <c r="Y12" s="804"/>
      <c r="Z12" s="804"/>
      <c r="AA12" s="804"/>
      <c r="AB12" s="804"/>
      <c r="AC12" s="447" t="s">
        <v>553</v>
      </c>
      <c r="AD12" s="447"/>
      <c r="AE12" s="805"/>
      <c r="AF12" s="805"/>
      <c r="AG12" s="805"/>
      <c r="AH12" s="805"/>
      <c r="AI12" s="805"/>
      <c r="AJ12" s="805"/>
      <c r="AK12" s="440"/>
    </row>
    <row r="13" spans="1:39" ht="21" customHeight="1" thickTop="1">
      <c r="A13" s="440"/>
      <c r="B13" s="806" t="s">
        <v>579</v>
      </c>
      <c r="C13" s="806"/>
      <c r="D13" s="806"/>
      <c r="E13" s="806"/>
      <c r="F13" s="806"/>
      <c r="G13" s="806"/>
      <c r="H13" s="806"/>
      <c r="I13" s="806"/>
      <c r="J13" s="806"/>
      <c r="K13" s="806"/>
      <c r="L13" s="806"/>
      <c r="M13" s="806"/>
      <c r="N13" s="806"/>
      <c r="O13" s="806"/>
      <c r="P13" s="806"/>
      <c r="Q13" s="806"/>
      <c r="R13" s="806"/>
      <c r="S13" s="807" t="e">
        <f>ROUNDUP(AE25/L25,1)</f>
        <v>#DIV/0!</v>
      </c>
      <c r="T13" s="807"/>
      <c r="U13" s="807"/>
      <c r="V13" s="807"/>
      <c r="W13" s="807"/>
      <c r="X13" s="807"/>
      <c r="Y13" s="807"/>
      <c r="Z13" s="807"/>
      <c r="AA13" s="807"/>
      <c r="AB13" s="807"/>
      <c r="AC13" s="448" t="s">
        <v>553</v>
      </c>
      <c r="AD13" s="448"/>
      <c r="AE13" s="808" t="s">
        <v>580</v>
      </c>
      <c r="AF13" s="808"/>
      <c r="AG13" s="808"/>
      <c r="AH13" s="808"/>
      <c r="AI13" s="808"/>
      <c r="AJ13" s="808"/>
      <c r="AK13" s="440"/>
    </row>
    <row r="14" spans="1:39" ht="21" customHeight="1">
      <c r="A14" s="440"/>
      <c r="B14" s="809" t="s">
        <v>581</v>
      </c>
      <c r="C14" s="809"/>
      <c r="D14" s="809"/>
      <c r="E14" s="809"/>
      <c r="F14" s="809"/>
      <c r="G14" s="809"/>
      <c r="H14" s="809"/>
      <c r="I14" s="809"/>
      <c r="J14" s="809"/>
      <c r="K14" s="809"/>
      <c r="L14" s="809" t="s">
        <v>582</v>
      </c>
      <c r="M14" s="809"/>
      <c r="N14" s="809"/>
      <c r="O14" s="809"/>
      <c r="P14" s="809"/>
      <c r="Q14" s="809"/>
      <c r="R14" s="809"/>
      <c r="S14" s="809"/>
      <c r="T14" s="809"/>
      <c r="U14" s="809"/>
      <c r="V14" s="809"/>
      <c r="W14" s="809"/>
      <c r="X14" s="809"/>
      <c r="Y14" s="809" t="s">
        <v>583</v>
      </c>
      <c r="Z14" s="809"/>
      <c r="AA14" s="809"/>
      <c r="AB14" s="809"/>
      <c r="AC14" s="809"/>
      <c r="AD14" s="809"/>
      <c r="AE14" s="809" t="s">
        <v>584</v>
      </c>
      <c r="AF14" s="809"/>
      <c r="AG14" s="809"/>
      <c r="AH14" s="809"/>
      <c r="AI14" s="809"/>
      <c r="AJ14" s="809"/>
      <c r="AK14" s="440"/>
    </row>
    <row r="15" spans="1:39" ht="21" customHeight="1">
      <c r="A15" s="440"/>
      <c r="B15" s="449">
        <v>1</v>
      </c>
      <c r="C15" s="810"/>
      <c r="D15" s="810"/>
      <c r="E15" s="810"/>
      <c r="F15" s="810"/>
      <c r="G15" s="81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440"/>
    </row>
    <row r="16" spans="1:39" ht="21" customHeight="1">
      <c r="A16" s="440"/>
      <c r="B16" s="449">
        <v>2</v>
      </c>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c r="AG16" s="810"/>
      <c r="AH16" s="810"/>
      <c r="AI16" s="810"/>
      <c r="AJ16" s="810"/>
      <c r="AK16" s="440"/>
    </row>
    <row r="17" spans="1:37" ht="21" customHeight="1">
      <c r="A17" s="440"/>
      <c r="B17" s="449">
        <v>3</v>
      </c>
      <c r="C17" s="810"/>
      <c r="D17" s="810"/>
      <c r="E17" s="810"/>
      <c r="F17" s="810"/>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0"/>
      <c r="AG17" s="810"/>
      <c r="AH17" s="810"/>
      <c r="AI17" s="810"/>
      <c r="AJ17" s="810"/>
      <c r="AK17" s="440"/>
    </row>
    <row r="18" spans="1:37" ht="21" customHeight="1">
      <c r="A18" s="440"/>
      <c r="B18" s="449">
        <v>4</v>
      </c>
      <c r="C18" s="810"/>
      <c r="D18" s="810"/>
      <c r="E18" s="810"/>
      <c r="F18" s="810"/>
      <c r="G18" s="810"/>
      <c r="H18" s="810"/>
      <c r="I18" s="810"/>
      <c r="J18" s="810"/>
      <c r="K18" s="810"/>
      <c r="L18" s="810"/>
      <c r="M18" s="810"/>
      <c r="N18" s="810"/>
      <c r="O18" s="810"/>
      <c r="P18" s="810"/>
      <c r="Q18" s="810"/>
      <c r="R18" s="810"/>
      <c r="S18" s="810"/>
      <c r="T18" s="810"/>
      <c r="U18" s="810"/>
      <c r="V18" s="810"/>
      <c r="W18" s="810"/>
      <c r="X18" s="810"/>
      <c r="Y18" s="810"/>
      <c r="Z18" s="810"/>
      <c r="AA18" s="810"/>
      <c r="AB18" s="810"/>
      <c r="AC18" s="810"/>
      <c r="AD18" s="810"/>
      <c r="AE18" s="810"/>
      <c r="AF18" s="810"/>
      <c r="AG18" s="810"/>
      <c r="AH18" s="810"/>
      <c r="AI18" s="810"/>
      <c r="AJ18" s="810"/>
      <c r="AK18" s="440"/>
    </row>
    <row r="19" spans="1:37" ht="21" customHeight="1">
      <c r="A19" s="440"/>
      <c r="B19" s="449">
        <v>5</v>
      </c>
      <c r="C19" s="810"/>
      <c r="D19" s="810"/>
      <c r="E19" s="810"/>
      <c r="F19" s="810"/>
      <c r="G19" s="810"/>
      <c r="H19" s="810"/>
      <c r="I19" s="810"/>
      <c r="J19" s="810"/>
      <c r="K19" s="810"/>
      <c r="L19" s="810"/>
      <c r="M19" s="810"/>
      <c r="N19" s="810"/>
      <c r="O19" s="810"/>
      <c r="P19" s="810"/>
      <c r="Q19" s="810"/>
      <c r="R19" s="810"/>
      <c r="S19" s="810"/>
      <c r="T19" s="810"/>
      <c r="U19" s="810"/>
      <c r="V19" s="810"/>
      <c r="W19" s="810"/>
      <c r="X19" s="810"/>
      <c r="Y19" s="810"/>
      <c r="Z19" s="810"/>
      <c r="AA19" s="810"/>
      <c r="AB19" s="810"/>
      <c r="AC19" s="810"/>
      <c r="AD19" s="810"/>
      <c r="AE19" s="810"/>
      <c r="AF19" s="810"/>
      <c r="AG19" s="810"/>
      <c r="AH19" s="810"/>
      <c r="AI19" s="810"/>
      <c r="AJ19" s="810"/>
      <c r="AK19" s="440"/>
    </row>
    <row r="20" spans="1:37" ht="21" customHeight="1">
      <c r="A20" s="440"/>
      <c r="B20" s="449">
        <v>6</v>
      </c>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c r="AH20" s="810"/>
      <c r="AI20" s="810"/>
      <c r="AJ20" s="810"/>
      <c r="AK20" s="440"/>
    </row>
    <row r="21" spans="1:37" ht="21" customHeight="1">
      <c r="A21" s="440"/>
      <c r="B21" s="449">
        <v>7</v>
      </c>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440"/>
    </row>
    <row r="22" spans="1:37" ht="21" customHeight="1">
      <c r="A22" s="440"/>
      <c r="B22" s="449">
        <v>8</v>
      </c>
      <c r="C22" s="810"/>
      <c r="D22" s="810"/>
      <c r="E22" s="810"/>
      <c r="F22" s="810"/>
      <c r="G22" s="810"/>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440"/>
    </row>
    <row r="23" spans="1:37" ht="21" customHeight="1">
      <c r="A23" s="440"/>
      <c r="B23" s="449">
        <v>9</v>
      </c>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810"/>
      <c r="AJ23" s="810"/>
      <c r="AK23" s="440"/>
    </row>
    <row r="24" spans="1:37" ht="21" customHeight="1">
      <c r="A24" s="440"/>
      <c r="B24" s="449">
        <v>10</v>
      </c>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440"/>
    </row>
    <row r="25" spans="1:37" ht="21" customHeight="1">
      <c r="A25" s="440"/>
      <c r="B25" s="811" t="s">
        <v>585</v>
      </c>
      <c r="C25" s="811"/>
      <c r="D25" s="811"/>
      <c r="E25" s="811"/>
      <c r="F25" s="811"/>
      <c r="G25" s="811"/>
      <c r="H25" s="811"/>
      <c r="I25" s="811"/>
      <c r="J25" s="811"/>
      <c r="K25" s="811"/>
      <c r="L25" s="812"/>
      <c r="M25" s="812"/>
      <c r="N25" s="812"/>
      <c r="O25" s="812"/>
      <c r="P25" s="812"/>
      <c r="Q25" s="813" t="s">
        <v>283</v>
      </c>
      <c r="R25" s="813"/>
      <c r="S25" s="809" t="s">
        <v>586</v>
      </c>
      <c r="T25" s="809"/>
      <c r="U25" s="809"/>
      <c r="V25" s="809"/>
      <c r="W25" s="809"/>
      <c r="X25" s="809"/>
      <c r="Y25" s="809"/>
      <c r="Z25" s="809"/>
      <c r="AA25" s="809"/>
      <c r="AB25" s="809"/>
      <c r="AC25" s="809"/>
      <c r="AD25" s="809"/>
      <c r="AE25" s="814">
        <f>SUM(AE15:AJ24)</f>
        <v>0</v>
      </c>
      <c r="AF25" s="814"/>
      <c r="AG25" s="814"/>
      <c r="AH25" s="814"/>
      <c r="AI25" s="814"/>
      <c r="AJ25" s="814"/>
      <c r="AK25" s="440"/>
    </row>
    <row r="26" spans="1:37" ht="9" customHeight="1">
      <c r="A26" s="440"/>
      <c r="B26" s="450"/>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40"/>
    </row>
    <row r="27" spans="1:37" ht="21" customHeight="1">
      <c r="A27" s="440"/>
      <c r="B27" s="799" t="s">
        <v>587</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440"/>
    </row>
    <row r="28" spans="1:37" ht="21" customHeight="1" thickBot="1">
      <c r="A28" s="440"/>
      <c r="B28" s="815" t="s">
        <v>601</v>
      </c>
      <c r="C28" s="815"/>
      <c r="D28" s="815"/>
      <c r="E28" s="815"/>
      <c r="F28" s="815"/>
      <c r="G28" s="815"/>
      <c r="H28" s="815"/>
      <c r="I28" s="815"/>
      <c r="J28" s="815"/>
      <c r="K28" s="815"/>
      <c r="L28" s="815"/>
      <c r="M28" s="815"/>
      <c r="N28" s="815"/>
      <c r="O28" s="815"/>
      <c r="P28" s="815"/>
      <c r="Q28" s="815"/>
      <c r="R28" s="815"/>
      <c r="S28" s="804">
        <f>ROUNDUP(S11/50,1)</f>
        <v>0</v>
      </c>
      <c r="T28" s="804"/>
      <c r="U28" s="804"/>
      <c r="V28" s="804"/>
      <c r="W28" s="804"/>
      <c r="X28" s="804"/>
      <c r="Y28" s="804"/>
      <c r="Z28" s="804"/>
      <c r="AA28" s="804"/>
      <c r="AB28" s="804"/>
      <c r="AC28" s="452" t="s">
        <v>553</v>
      </c>
      <c r="AD28" s="453"/>
      <c r="AE28" s="805"/>
      <c r="AF28" s="805"/>
      <c r="AG28" s="805"/>
      <c r="AH28" s="805"/>
      <c r="AI28" s="805"/>
      <c r="AJ28" s="805"/>
      <c r="AK28" s="440"/>
    </row>
    <row r="29" spans="1:37" ht="21" customHeight="1" thickTop="1">
      <c r="A29" s="440"/>
      <c r="B29" s="806" t="s">
        <v>589</v>
      </c>
      <c r="C29" s="806"/>
      <c r="D29" s="806"/>
      <c r="E29" s="806"/>
      <c r="F29" s="806"/>
      <c r="G29" s="806"/>
      <c r="H29" s="806"/>
      <c r="I29" s="806"/>
      <c r="J29" s="806"/>
      <c r="K29" s="806"/>
      <c r="L29" s="806"/>
      <c r="M29" s="806"/>
      <c r="N29" s="806"/>
      <c r="O29" s="806"/>
      <c r="P29" s="806"/>
      <c r="Q29" s="806"/>
      <c r="R29" s="806"/>
      <c r="S29" s="816"/>
      <c r="T29" s="816"/>
      <c r="U29" s="816"/>
      <c r="V29" s="816"/>
      <c r="W29" s="816"/>
      <c r="X29" s="816"/>
      <c r="Y29" s="816"/>
      <c r="Z29" s="816"/>
      <c r="AA29" s="816"/>
      <c r="AB29" s="816"/>
      <c r="AC29" s="454" t="s">
        <v>553</v>
      </c>
      <c r="AD29" s="455"/>
      <c r="AE29" s="808" t="s">
        <v>602</v>
      </c>
      <c r="AF29" s="808"/>
      <c r="AG29" s="808"/>
      <c r="AH29" s="808"/>
      <c r="AI29" s="808"/>
      <c r="AJ29" s="808"/>
      <c r="AK29" s="440"/>
    </row>
    <row r="30" spans="1:37" ht="21" customHeight="1">
      <c r="A30" s="440"/>
      <c r="B30" s="817" t="s">
        <v>591</v>
      </c>
      <c r="C30" s="817"/>
      <c r="D30" s="817"/>
      <c r="E30" s="817"/>
      <c r="F30" s="817"/>
      <c r="G30" s="817"/>
      <c r="H30" s="817"/>
      <c r="I30" s="817"/>
      <c r="J30" s="817"/>
      <c r="K30" s="817"/>
      <c r="L30" s="817"/>
      <c r="M30" s="817"/>
      <c r="N30" s="817"/>
      <c r="O30" s="817"/>
      <c r="P30" s="817"/>
      <c r="Q30" s="817"/>
      <c r="R30" s="817"/>
      <c r="S30" s="817" t="s">
        <v>592</v>
      </c>
      <c r="T30" s="817"/>
      <c r="U30" s="817"/>
      <c r="V30" s="817"/>
      <c r="W30" s="817"/>
      <c r="X30" s="817"/>
      <c r="Y30" s="817"/>
      <c r="Z30" s="817"/>
      <c r="AA30" s="817"/>
      <c r="AB30" s="817"/>
      <c r="AC30" s="817"/>
      <c r="AD30" s="817"/>
      <c r="AE30" s="817"/>
      <c r="AF30" s="817"/>
      <c r="AG30" s="817"/>
      <c r="AH30" s="817"/>
      <c r="AI30" s="817"/>
      <c r="AJ30" s="817"/>
      <c r="AK30" s="440"/>
    </row>
    <row r="31" spans="1:37" ht="21" customHeight="1">
      <c r="A31" s="440"/>
      <c r="B31" s="449">
        <v>1</v>
      </c>
      <c r="C31" s="810"/>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440"/>
    </row>
    <row r="32" spans="1:37" ht="21" customHeight="1">
      <c r="A32" s="440"/>
      <c r="B32" s="449">
        <v>2</v>
      </c>
      <c r="C32" s="810"/>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440"/>
    </row>
    <row r="33" spans="1:38" ht="21" customHeight="1">
      <c r="A33" s="440"/>
      <c r="B33" s="449">
        <v>3</v>
      </c>
      <c r="C33" s="810"/>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440"/>
    </row>
    <row r="34" spans="1:38" ht="8.25" customHeight="1">
      <c r="A34" s="440"/>
      <c r="B34" s="450"/>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40"/>
    </row>
    <row r="35" spans="1:38" ht="22.5" customHeight="1">
      <c r="A35" s="440"/>
      <c r="B35" s="820" t="s">
        <v>567</v>
      </c>
      <c r="C35" s="820"/>
      <c r="D35" s="820"/>
      <c r="E35" s="820"/>
      <c r="F35" s="820"/>
      <c r="G35" s="820"/>
      <c r="H35" s="821" t="s">
        <v>593</v>
      </c>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440"/>
    </row>
    <row r="36" spans="1:38" ht="8.25" customHeight="1">
      <c r="A36" s="440"/>
      <c r="B36" s="450"/>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40"/>
    </row>
    <row r="37" spans="1:38" ht="18.75" customHeight="1">
      <c r="A37" s="440"/>
      <c r="B37" s="822" t="s">
        <v>594</v>
      </c>
      <c r="C37" s="822"/>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461"/>
    </row>
    <row r="38" spans="1:38" ht="18.75" customHeight="1">
      <c r="A38" s="440"/>
      <c r="B38" s="822"/>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461"/>
    </row>
    <row r="39" spans="1:38" ht="18.75" customHeight="1">
      <c r="A39" s="440"/>
      <c r="B39" s="822"/>
      <c r="C39" s="822"/>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461"/>
    </row>
    <row r="40" spans="1:38" ht="18.75" customHeight="1">
      <c r="A40" s="440"/>
      <c r="B40" s="822"/>
      <c r="C40" s="822"/>
      <c r="D40" s="822"/>
      <c r="E40" s="822"/>
      <c r="F40" s="822"/>
      <c r="G40" s="822"/>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461"/>
    </row>
    <row r="41" spans="1:38" ht="81.75" customHeight="1">
      <c r="A41" s="440"/>
      <c r="B41" s="822"/>
      <c r="C41" s="822"/>
      <c r="D41" s="822"/>
      <c r="E41" s="822"/>
      <c r="F41" s="822"/>
      <c r="G41" s="822"/>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c r="AF41" s="822"/>
      <c r="AG41" s="822"/>
      <c r="AH41" s="822"/>
      <c r="AI41" s="822"/>
      <c r="AJ41" s="822"/>
      <c r="AK41" s="822"/>
      <c r="AL41" s="461"/>
    </row>
    <row r="42" spans="1:38" ht="15" customHeight="1">
      <c r="A42" s="440"/>
      <c r="B42" s="819" t="s">
        <v>595</v>
      </c>
      <c r="C42" s="819"/>
      <c r="D42" s="819"/>
      <c r="E42" s="819"/>
      <c r="F42" s="819"/>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461"/>
    </row>
    <row r="43" spans="1:38" ht="15" customHeight="1">
      <c r="A43" s="440"/>
      <c r="B43" s="819"/>
      <c r="C43" s="819"/>
      <c r="D43" s="819"/>
      <c r="E43" s="819"/>
      <c r="F43" s="819"/>
      <c r="G43" s="819"/>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461"/>
    </row>
    <row r="44" spans="1:38" ht="15" customHeight="1">
      <c r="A44" s="440"/>
      <c r="B44" s="819"/>
      <c r="C44" s="819"/>
      <c r="D44" s="819"/>
      <c r="E44" s="819"/>
      <c r="F44" s="819"/>
      <c r="G44" s="819"/>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461"/>
    </row>
    <row r="45" spans="1:38" ht="15" customHeight="1">
      <c r="A45" s="440"/>
      <c r="B45" s="819"/>
      <c r="C45" s="819"/>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461"/>
    </row>
    <row r="46" spans="1:38" ht="36" customHeight="1">
      <c r="A46" s="440"/>
      <c r="B46" s="819"/>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461"/>
    </row>
    <row r="47" spans="1:38" s="462" customFormat="1" ht="32.25" customHeight="1">
      <c r="A47" s="457"/>
      <c r="B47" s="818" t="s">
        <v>596</v>
      </c>
      <c r="C47" s="818"/>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row>
    <row r="48" spans="1:38" s="462" customFormat="1" ht="36" customHeight="1">
      <c r="A48" s="457"/>
      <c r="B48" s="819" t="s">
        <v>597</v>
      </c>
      <c r="C48" s="819"/>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row>
    <row r="49" spans="2:37" s="462" customFormat="1" ht="21" customHeight="1">
      <c r="B49" s="462" t="s">
        <v>570</v>
      </c>
      <c r="AK49" s="463"/>
    </row>
    <row r="50" spans="2:37" s="462" customFormat="1" ht="21" customHeight="1">
      <c r="B50" s="462" t="s">
        <v>570</v>
      </c>
      <c r="AK50" s="463"/>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topLeftCell="A22" zoomScaleSheetLayoutView="100" workbookViewId="0">
      <selection activeCell="AI27" sqref="AI27:AL27"/>
    </sheetView>
  </sheetViews>
  <sheetFormatPr defaultColWidth="9.5546875" defaultRowHeight="21" customHeight="1"/>
  <cols>
    <col min="1" max="18" width="2.88671875" style="133" customWidth="1"/>
    <col min="19" max="34" width="3.21875" style="133" customWidth="1"/>
    <col min="35" max="39" width="2.88671875" style="133" customWidth="1"/>
    <col min="40" max="40" width="2.77734375" style="133" customWidth="1"/>
    <col min="41" max="41" width="10" style="133" customWidth="1"/>
    <col min="42" max="42" width="2.77734375" style="133" customWidth="1"/>
    <col min="43" max="16384" width="9.5546875" style="133"/>
  </cols>
  <sheetData>
    <row r="1" spans="1:41" ht="20.100000000000001" customHeight="1"/>
    <row r="2" spans="1:41" ht="20.100000000000001" customHeight="1">
      <c r="AD2" s="877" t="s">
        <v>543</v>
      </c>
      <c r="AE2" s="877"/>
      <c r="AF2" s="877"/>
      <c r="AG2" s="877"/>
      <c r="AH2" s="877"/>
      <c r="AI2" s="877"/>
      <c r="AJ2" s="877"/>
      <c r="AK2" s="877"/>
      <c r="AL2" s="877"/>
    </row>
    <row r="3" spans="1:41" ht="20.100000000000001" customHeight="1"/>
    <row r="4" spans="1:41" ht="20.100000000000001" customHeight="1">
      <c r="B4" s="878" t="s">
        <v>544</v>
      </c>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row>
    <row r="5" spans="1:41" s="417" customFormat="1" ht="20.100000000000001" customHeight="1">
      <c r="A5" s="414"/>
      <c r="B5" s="415"/>
      <c r="C5" s="415"/>
      <c r="D5" s="415"/>
      <c r="E5" s="415"/>
      <c r="F5" s="415"/>
      <c r="G5" s="415"/>
      <c r="H5" s="415"/>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1:41" s="417" customFormat="1" ht="29.25" customHeight="1">
      <c r="A6" s="414"/>
      <c r="B6" s="879" t="s">
        <v>545</v>
      </c>
      <c r="C6" s="879"/>
      <c r="D6" s="879"/>
      <c r="E6" s="879"/>
      <c r="F6" s="879"/>
      <c r="G6" s="879"/>
      <c r="H6" s="879"/>
      <c r="I6" s="879"/>
      <c r="J6" s="879"/>
      <c r="K6" s="879"/>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row>
    <row r="7" spans="1:41" s="417" customFormat="1" ht="31.5" customHeight="1">
      <c r="A7" s="414"/>
      <c r="B7" s="879" t="s">
        <v>546</v>
      </c>
      <c r="C7" s="879"/>
      <c r="D7" s="879"/>
      <c r="E7" s="879"/>
      <c r="F7" s="879"/>
      <c r="G7" s="879"/>
      <c r="H7" s="879"/>
      <c r="I7" s="879"/>
      <c r="J7" s="879"/>
      <c r="K7" s="879"/>
      <c r="L7" s="880"/>
      <c r="M7" s="880"/>
      <c r="N7" s="880"/>
      <c r="O7" s="880"/>
      <c r="P7" s="880"/>
      <c r="Q7" s="880"/>
      <c r="R7" s="880"/>
      <c r="S7" s="880"/>
      <c r="T7" s="880"/>
      <c r="U7" s="880"/>
      <c r="V7" s="880"/>
      <c r="W7" s="880"/>
      <c r="X7" s="880"/>
      <c r="Y7" s="880"/>
      <c r="Z7" s="880"/>
      <c r="AA7" s="881" t="s">
        <v>547</v>
      </c>
      <c r="AB7" s="881"/>
      <c r="AC7" s="881"/>
      <c r="AD7" s="881"/>
      <c r="AE7" s="881"/>
      <c r="AF7" s="881"/>
      <c r="AG7" s="881"/>
      <c r="AH7" s="881"/>
      <c r="AI7" s="882" t="s">
        <v>548</v>
      </c>
      <c r="AJ7" s="882"/>
      <c r="AK7" s="882"/>
      <c r="AL7" s="882"/>
    </row>
    <row r="8" spans="1:41" s="417" customFormat="1" ht="29.25" customHeight="1">
      <c r="B8" s="870" t="s">
        <v>549</v>
      </c>
      <c r="C8" s="870"/>
      <c r="D8" s="870"/>
      <c r="E8" s="870"/>
      <c r="F8" s="870"/>
      <c r="G8" s="870"/>
      <c r="H8" s="870"/>
      <c r="I8" s="870"/>
      <c r="J8" s="870"/>
      <c r="K8" s="870"/>
      <c r="L8" s="871" t="s">
        <v>550</v>
      </c>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row>
    <row r="9" spans="1:41" ht="12.75" customHeight="1" thickBot="1">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row>
    <row r="10" spans="1:41" ht="21" customHeight="1">
      <c r="B10" s="835" t="s">
        <v>551</v>
      </c>
      <c r="C10" s="836"/>
      <c r="D10" s="836"/>
      <c r="E10" s="836"/>
      <c r="F10" s="836"/>
      <c r="G10" s="836"/>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7"/>
    </row>
    <row r="11" spans="1:41" ht="27.75" customHeight="1">
      <c r="B11" s="872" t="s">
        <v>552</v>
      </c>
      <c r="C11" s="873"/>
      <c r="D11" s="873"/>
      <c r="E11" s="873"/>
      <c r="F11" s="873"/>
      <c r="G11" s="873"/>
      <c r="H11" s="873"/>
      <c r="I11" s="873"/>
      <c r="J11" s="873"/>
      <c r="K11" s="873"/>
      <c r="L11" s="873"/>
      <c r="M11" s="873"/>
      <c r="N11" s="873"/>
      <c r="O11" s="873"/>
      <c r="P11" s="873"/>
      <c r="Q11" s="873"/>
      <c r="R11" s="873"/>
      <c r="S11" s="874"/>
      <c r="T11" s="874"/>
      <c r="U11" s="874"/>
      <c r="V11" s="874"/>
      <c r="W11" s="874"/>
      <c r="X11" s="874"/>
      <c r="Y11" s="874"/>
      <c r="Z11" s="874"/>
      <c r="AA11" s="874"/>
      <c r="AB11" s="874"/>
      <c r="AC11" s="874"/>
      <c r="AD11" s="874"/>
      <c r="AE11" s="419" t="s">
        <v>553</v>
      </c>
      <c r="AF11" s="420"/>
      <c r="AG11" s="875"/>
      <c r="AH11" s="875"/>
      <c r="AI11" s="875"/>
      <c r="AJ11" s="875"/>
      <c r="AK11" s="875"/>
      <c r="AL11" s="876"/>
      <c r="AO11" s="138"/>
    </row>
    <row r="12" spans="1:41" ht="27.75" customHeight="1" thickBot="1">
      <c r="B12" s="421"/>
      <c r="C12" s="854" t="s">
        <v>554</v>
      </c>
      <c r="D12" s="854"/>
      <c r="E12" s="854"/>
      <c r="F12" s="854"/>
      <c r="G12" s="854"/>
      <c r="H12" s="854"/>
      <c r="I12" s="854"/>
      <c r="J12" s="854"/>
      <c r="K12" s="854"/>
      <c r="L12" s="854"/>
      <c r="M12" s="854"/>
      <c r="N12" s="854"/>
      <c r="O12" s="854"/>
      <c r="P12" s="854"/>
      <c r="Q12" s="854"/>
      <c r="R12" s="854"/>
      <c r="S12" s="851">
        <f>ROUNDUP(S11*30%,1)</f>
        <v>0</v>
      </c>
      <c r="T12" s="851"/>
      <c r="U12" s="851"/>
      <c r="V12" s="851"/>
      <c r="W12" s="851"/>
      <c r="X12" s="851"/>
      <c r="Y12" s="851"/>
      <c r="Z12" s="851"/>
      <c r="AA12" s="851"/>
      <c r="AB12" s="851"/>
      <c r="AC12" s="851"/>
      <c r="AD12" s="851"/>
      <c r="AE12" s="422" t="s">
        <v>553</v>
      </c>
      <c r="AF12" s="422"/>
      <c r="AG12" s="852"/>
      <c r="AH12" s="852"/>
      <c r="AI12" s="852"/>
      <c r="AJ12" s="852"/>
      <c r="AK12" s="852"/>
      <c r="AL12" s="853"/>
    </row>
    <row r="13" spans="1:41" ht="27.75" customHeight="1" thickTop="1">
      <c r="B13" s="855" t="s">
        <v>555</v>
      </c>
      <c r="C13" s="856"/>
      <c r="D13" s="856"/>
      <c r="E13" s="856"/>
      <c r="F13" s="856"/>
      <c r="G13" s="856"/>
      <c r="H13" s="856"/>
      <c r="I13" s="856"/>
      <c r="J13" s="856"/>
      <c r="K13" s="856"/>
      <c r="L13" s="856"/>
      <c r="M13" s="856"/>
      <c r="N13" s="856"/>
      <c r="O13" s="856"/>
      <c r="P13" s="856"/>
      <c r="Q13" s="856"/>
      <c r="R13" s="856"/>
      <c r="S13" s="857" t="e">
        <f>ROUNDUP(AG14/AG15,1)</f>
        <v>#DIV/0!</v>
      </c>
      <c r="T13" s="857"/>
      <c r="U13" s="857"/>
      <c r="V13" s="857"/>
      <c r="W13" s="857"/>
      <c r="X13" s="857"/>
      <c r="Y13" s="857"/>
      <c r="Z13" s="857"/>
      <c r="AA13" s="857"/>
      <c r="AB13" s="857"/>
      <c r="AC13" s="857"/>
      <c r="AD13" s="857"/>
      <c r="AE13" s="423" t="s">
        <v>553</v>
      </c>
      <c r="AF13" s="423"/>
      <c r="AG13" s="858" t="s">
        <v>556</v>
      </c>
      <c r="AH13" s="858"/>
      <c r="AI13" s="858"/>
      <c r="AJ13" s="858"/>
      <c r="AK13" s="858"/>
      <c r="AL13" s="859"/>
    </row>
    <row r="14" spans="1:41" ht="27.75" customHeight="1">
      <c r="B14" s="860" t="s">
        <v>557</v>
      </c>
      <c r="C14" s="861"/>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2"/>
      <c r="AG14" s="863"/>
      <c r="AH14" s="863"/>
      <c r="AI14" s="863"/>
      <c r="AJ14" s="863"/>
      <c r="AK14" s="863"/>
      <c r="AL14" s="864"/>
    </row>
    <row r="15" spans="1:41" ht="27.75" customHeight="1" thickBot="1">
      <c r="B15" s="865" t="s">
        <v>558</v>
      </c>
      <c r="C15" s="866"/>
      <c r="D15" s="866"/>
      <c r="E15" s="866"/>
      <c r="F15" s="866"/>
      <c r="G15" s="866"/>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7"/>
      <c r="AG15" s="868"/>
      <c r="AH15" s="868"/>
      <c r="AI15" s="868"/>
      <c r="AJ15" s="868"/>
      <c r="AK15" s="868"/>
      <c r="AL15" s="869"/>
    </row>
    <row r="16" spans="1:41" ht="12.75" customHeight="1" thickBot="1">
      <c r="B16" s="424"/>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row>
    <row r="17" spans="1:39" ht="21" customHeight="1">
      <c r="B17" s="835" t="s">
        <v>559</v>
      </c>
      <c r="C17" s="836"/>
      <c r="D17" s="836"/>
      <c r="E17" s="836"/>
      <c r="F17" s="836"/>
      <c r="G17" s="836"/>
      <c r="H17" s="836"/>
      <c r="I17" s="836"/>
      <c r="J17" s="836"/>
      <c r="K17" s="836"/>
      <c r="L17" s="836"/>
      <c r="M17" s="836"/>
      <c r="N17" s="836"/>
      <c r="O17" s="836"/>
      <c r="P17" s="836"/>
      <c r="Q17" s="836"/>
      <c r="R17" s="836"/>
      <c r="S17" s="836"/>
      <c r="T17" s="836"/>
      <c r="U17" s="836"/>
      <c r="V17" s="836"/>
      <c r="W17" s="836"/>
      <c r="X17" s="836"/>
      <c r="Y17" s="836"/>
      <c r="Z17" s="836"/>
      <c r="AA17" s="836"/>
      <c r="AB17" s="836"/>
      <c r="AC17" s="836"/>
      <c r="AD17" s="836"/>
      <c r="AE17" s="836"/>
      <c r="AF17" s="836"/>
      <c r="AG17" s="836"/>
      <c r="AH17" s="836"/>
      <c r="AI17" s="836"/>
      <c r="AJ17" s="836"/>
      <c r="AK17" s="836"/>
      <c r="AL17" s="837"/>
    </row>
    <row r="18" spans="1:39" ht="27.75" customHeight="1" thickBot="1">
      <c r="B18" s="849" t="s">
        <v>560</v>
      </c>
      <c r="C18" s="850"/>
      <c r="D18" s="850"/>
      <c r="E18" s="850"/>
      <c r="F18" s="850"/>
      <c r="G18" s="850"/>
      <c r="H18" s="850"/>
      <c r="I18" s="850"/>
      <c r="J18" s="850"/>
      <c r="K18" s="850"/>
      <c r="L18" s="850"/>
      <c r="M18" s="850"/>
      <c r="N18" s="850"/>
      <c r="O18" s="850"/>
      <c r="P18" s="850"/>
      <c r="Q18" s="850"/>
      <c r="R18" s="850"/>
      <c r="S18" s="851">
        <f>ROUNDUP(S11/50,1)</f>
        <v>0</v>
      </c>
      <c r="T18" s="851"/>
      <c r="U18" s="851"/>
      <c r="V18" s="851"/>
      <c r="W18" s="851"/>
      <c r="X18" s="851"/>
      <c r="Y18" s="851"/>
      <c r="Z18" s="851"/>
      <c r="AA18" s="851"/>
      <c r="AB18" s="851"/>
      <c r="AC18" s="851"/>
      <c r="AD18" s="851"/>
      <c r="AE18" s="426" t="s">
        <v>553</v>
      </c>
      <c r="AF18" s="427"/>
      <c r="AG18" s="852"/>
      <c r="AH18" s="852"/>
      <c r="AI18" s="852"/>
      <c r="AJ18" s="852"/>
      <c r="AK18" s="852"/>
      <c r="AL18" s="853"/>
    </row>
    <row r="19" spans="1:39" ht="27.75" customHeight="1" thickTop="1" thickBot="1">
      <c r="B19" s="830" t="s">
        <v>561</v>
      </c>
      <c r="C19" s="831"/>
      <c r="D19" s="831"/>
      <c r="E19" s="831"/>
      <c r="F19" s="831"/>
      <c r="G19" s="831"/>
      <c r="H19" s="831"/>
      <c r="I19" s="831"/>
      <c r="J19" s="831"/>
      <c r="K19" s="831"/>
      <c r="L19" s="831"/>
      <c r="M19" s="831"/>
      <c r="N19" s="831"/>
      <c r="O19" s="831"/>
      <c r="P19" s="831"/>
      <c r="Q19" s="831"/>
      <c r="R19" s="831"/>
      <c r="S19" s="832"/>
      <c r="T19" s="832"/>
      <c r="U19" s="832"/>
      <c r="V19" s="832"/>
      <c r="W19" s="832"/>
      <c r="X19" s="832"/>
      <c r="Y19" s="832"/>
      <c r="Z19" s="832"/>
      <c r="AA19" s="832"/>
      <c r="AB19" s="832"/>
      <c r="AC19" s="832"/>
      <c r="AD19" s="832"/>
      <c r="AE19" s="428" t="s">
        <v>553</v>
      </c>
      <c r="AF19" s="429"/>
      <c r="AG19" s="833" t="s">
        <v>562</v>
      </c>
      <c r="AH19" s="833"/>
      <c r="AI19" s="833"/>
      <c r="AJ19" s="833"/>
      <c r="AK19" s="833"/>
      <c r="AL19" s="834"/>
    </row>
    <row r="20" spans="1:39" ht="12.75" customHeight="1" thickBot="1">
      <c r="A20" s="430"/>
      <c r="B20" s="431"/>
      <c r="C20" s="431"/>
      <c r="D20" s="431"/>
      <c r="E20" s="431"/>
      <c r="F20" s="431"/>
      <c r="G20" s="431"/>
      <c r="H20" s="431"/>
      <c r="I20" s="431"/>
      <c r="J20" s="431"/>
      <c r="K20" s="431"/>
      <c r="L20" s="431"/>
      <c r="M20" s="431"/>
      <c r="N20" s="431"/>
      <c r="O20" s="431"/>
      <c r="P20" s="431"/>
      <c r="Q20" s="431"/>
      <c r="R20" s="431"/>
      <c r="S20" s="432"/>
      <c r="T20" s="432"/>
      <c r="U20" s="432"/>
      <c r="V20" s="432"/>
      <c r="W20" s="432"/>
      <c r="X20" s="432"/>
      <c r="Y20" s="432"/>
      <c r="Z20" s="432"/>
      <c r="AA20" s="432"/>
      <c r="AB20" s="432"/>
      <c r="AC20" s="432"/>
      <c r="AD20" s="432"/>
      <c r="AE20" s="433"/>
      <c r="AF20" s="433"/>
      <c r="AG20" s="434"/>
      <c r="AH20" s="434"/>
      <c r="AI20" s="434"/>
      <c r="AJ20" s="434"/>
      <c r="AK20" s="434"/>
      <c r="AL20" s="434"/>
      <c r="AM20" s="430"/>
    </row>
    <row r="21" spans="1:39" ht="27.75" customHeight="1" thickBot="1">
      <c r="A21" s="430"/>
      <c r="B21" s="835" t="s">
        <v>563</v>
      </c>
      <c r="C21" s="836"/>
      <c r="D21" s="836"/>
      <c r="E21" s="836"/>
      <c r="F21" s="836"/>
      <c r="G21" s="836"/>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7"/>
      <c r="AM21" s="430"/>
    </row>
    <row r="22" spans="1:39" ht="27.75" customHeight="1">
      <c r="B22" s="838" t="s">
        <v>564</v>
      </c>
      <c r="C22" s="839"/>
      <c r="D22" s="839"/>
      <c r="E22" s="839"/>
      <c r="F22" s="839"/>
      <c r="G22" s="839"/>
      <c r="H22" s="839"/>
      <c r="I22" s="839"/>
      <c r="J22" s="839"/>
      <c r="K22" s="839"/>
      <c r="L22" s="839"/>
      <c r="M22" s="839"/>
      <c r="N22" s="839"/>
      <c r="O22" s="839"/>
      <c r="P22" s="839"/>
      <c r="Q22" s="839"/>
      <c r="R22" s="840"/>
      <c r="S22" s="843" t="s">
        <v>565</v>
      </c>
      <c r="T22" s="839"/>
      <c r="U22" s="839"/>
      <c r="V22" s="839"/>
      <c r="W22" s="839"/>
      <c r="X22" s="839"/>
      <c r="Y22" s="839"/>
      <c r="Z22" s="839"/>
      <c r="AA22" s="839"/>
      <c r="AB22" s="839"/>
      <c r="AC22" s="839"/>
      <c r="AD22" s="839"/>
      <c r="AE22" s="839"/>
      <c r="AF22" s="839"/>
      <c r="AG22" s="839"/>
      <c r="AH22" s="839"/>
      <c r="AI22" s="844"/>
      <c r="AJ22" s="844"/>
      <c r="AK22" s="844"/>
      <c r="AL22" s="845"/>
    </row>
    <row r="23" spans="1:39" ht="47.25" customHeight="1">
      <c r="B23" s="841"/>
      <c r="C23" s="842"/>
      <c r="D23" s="842"/>
      <c r="E23" s="842"/>
      <c r="F23" s="842"/>
      <c r="G23" s="842"/>
      <c r="H23" s="842"/>
      <c r="I23" s="842"/>
      <c r="J23" s="842"/>
      <c r="K23" s="842"/>
      <c r="L23" s="842"/>
      <c r="M23" s="842"/>
      <c r="N23" s="842"/>
      <c r="O23" s="842"/>
      <c r="P23" s="842"/>
      <c r="Q23" s="842"/>
      <c r="R23" s="842"/>
      <c r="S23" s="846" t="s">
        <v>566</v>
      </c>
      <c r="T23" s="846"/>
      <c r="U23" s="846"/>
      <c r="V23" s="846"/>
      <c r="W23" s="846"/>
      <c r="X23" s="846"/>
      <c r="Y23" s="846"/>
      <c r="Z23" s="846"/>
      <c r="AA23" s="846"/>
      <c r="AB23" s="846"/>
      <c r="AC23" s="846"/>
      <c r="AD23" s="846"/>
      <c r="AE23" s="846"/>
      <c r="AF23" s="846" t="s">
        <v>534</v>
      </c>
      <c r="AG23" s="846"/>
      <c r="AH23" s="846"/>
      <c r="AI23" s="847" t="s">
        <v>535</v>
      </c>
      <c r="AJ23" s="847"/>
      <c r="AK23" s="847"/>
      <c r="AL23" s="848"/>
    </row>
    <row r="24" spans="1:39" ht="27.75" customHeight="1">
      <c r="B24" s="435">
        <v>1</v>
      </c>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436" t="s">
        <v>536</v>
      </c>
      <c r="AI24" s="824"/>
      <c r="AJ24" s="824"/>
      <c r="AK24" s="824"/>
      <c r="AL24" s="825"/>
    </row>
    <row r="25" spans="1:39" ht="27.75" customHeight="1">
      <c r="B25" s="435">
        <v>2</v>
      </c>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436" t="s">
        <v>536</v>
      </c>
      <c r="AI25" s="824"/>
      <c r="AJ25" s="824"/>
      <c r="AK25" s="824"/>
      <c r="AL25" s="825"/>
    </row>
    <row r="26" spans="1:39" ht="27.75" customHeight="1">
      <c r="B26" s="435">
        <v>3</v>
      </c>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A26" s="824"/>
      <c r="AB26" s="824"/>
      <c r="AC26" s="824"/>
      <c r="AD26" s="824"/>
      <c r="AE26" s="824"/>
      <c r="AF26" s="824"/>
      <c r="AG26" s="824"/>
      <c r="AH26" s="436" t="s">
        <v>536</v>
      </c>
      <c r="AI26" s="824"/>
      <c r="AJ26" s="824"/>
      <c r="AK26" s="824"/>
      <c r="AL26" s="825"/>
    </row>
    <row r="27" spans="1:39" ht="27.75" customHeight="1" thickBot="1">
      <c r="B27" s="539">
        <v>4</v>
      </c>
      <c r="C27" s="826"/>
      <c r="D27" s="826"/>
      <c r="E27" s="826"/>
      <c r="F27" s="826"/>
      <c r="G27" s="826"/>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540" t="s">
        <v>536</v>
      </c>
      <c r="AI27" s="826"/>
      <c r="AJ27" s="826"/>
      <c r="AK27" s="826"/>
      <c r="AL27" s="827"/>
    </row>
    <row r="28" spans="1:39" ht="9.75" customHeight="1">
      <c r="B28" s="424"/>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row>
    <row r="29" spans="1:39" ht="22.5" customHeight="1">
      <c r="B29" s="828" t="s">
        <v>567</v>
      </c>
      <c r="C29" s="828"/>
      <c r="D29" s="828"/>
      <c r="E29" s="828"/>
      <c r="F29" s="828"/>
      <c r="G29" s="828"/>
      <c r="H29" s="829" t="s">
        <v>568</v>
      </c>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row>
    <row r="30" spans="1:39" ht="8.25" customHeight="1">
      <c r="B30" s="424"/>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row>
    <row r="31" spans="1:39" s="150" customFormat="1" ht="17.25" customHeight="1">
      <c r="B31" s="823" t="s">
        <v>569</v>
      </c>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row>
    <row r="32" spans="1:39" s="150" customFormat="1" ht="45.75" customHeight="1">
      <c r="B32" s="823"/>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437"/>
    </row>
    <row r="33" spans="2:39" s="150" customFormat="1" ht="9" customHeight="1">
      <c r="B33" s="150" t="s">
        <v>570</v>
      </c>
      <c r="AM33" s="438"/>
    </row>
    <row r="34" spans="2:39" s="150" customFormat="1" ht="21" customHeight="1">
      <c r="B34" s="150" t="s">
        <v>570</v>
      </c>
      <c r="AM34" s="438"/>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1:AL32"/>
    <mergeCell ref="C26:R26"/>
    <mergeCell ref="S26:AE26"/>
    <mergeCell ref="AF26:AG26"/>
    <mergeCell ref="AI26:AL26"/>
    <mergeCell ref="C27:R27"/>
    <mergeCell ref="S27:AE27"/>
    <mergeCell ref="AF27:AG27"/>
    <mergeCell ref="AI27:AL27"/>
    <mergeCell ref="B29:G29"/>
    <mergeCell ref="H29:AL29"/>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7"/>
  <sheetViews>
    <sheetView view="pageBreakPreview" zoomScaleNormal="100" zoomScaleSheetLayoutView="100" workbookViewId="0">
      <selection activeCell="A21" sqref="A21:XFD21"/>
    </sheetView>
  </sheetViews>
  <sheetFormatPr defaultRowHeight="13.2"/>
  <cols>
    <col min="1" max="1" width="9.44140625" style="399" customWidth="1"/>
    <col min="2" max="2" width="17.33203125" style="399" customWidth="1"/>
    <col min="3" max="3" width="10.77734375" style="399" customWidth="1"/>
    <col min="4" max="4" width="16.88671875" style="399" customWidth="1"/>
    <col min="5" max="5" width="19.44140625" style="399" customWidth="1"/>
    <col min="6" max="6" width="14.109375" style="399" customWidth="1"/>
    <col min="7" max="7" width="12.21875" style="399" customWidth="1"/>
    <col min="8" max="8" width="5.5546875" style="399" customWidth="1"/>
    <col min="9" max="9" width="4" style="399" customWidth="1"/>
    <col min="10" max="10" width="9.33203125" style="399" customWidth="1"/>
    <col min="11" max="11" width="1.109375" style="399" customWidth="1"/>
    <col min="12" max="12" width="2.77734375" style="399" customWidth="1"/>
    <col min="13" max="259" width="8.88671875" style="399"/>
    <col min="260" max="260" width="1.21875" style="399" customWidth="1"/>
    <col min="261" max="262" width="17.33203125" style="399" customWidth="1"/>
    <col min="263" max="263" width="16.88671875" style="399" customWidth="1"/>
    <col min="264" max="264" width="19.44140625" style="399" customWidth="1"/>
    <col min="265" max="265" width="16.77734375" style="399" customWidth="1"/>
    <col min="266" max="266" width="16.88671875" style="399" customWidth="1"/>
    <col min="267" max="267" width="4.109375" style="399" customWidth="1"/>
    <col min="268" max="268" width="2.77734375" style="399" customWidth="1"/>
    <col min="269" max="515" width="8.88671875" style="399"/>
    <col min="516" max="516" width="1.21875" style="399" customWidth="1"/>
    <col min="517" max="518" width="17.33203125" style="399" customWidth="1"/>
    <col min="519" max="519" width="16.88671875" style="399" customWidth="1"/>
    <col min="520" max="520" width="19.44140625" style="399" customWidth="1"/>
    <col min="521" max="521" width="16.77734375" style="399" customWidth="1"/>
    <col min="522" max="522" width="16.88671875" style="399" customWidth="1"/>
    <col min="523" max="523" width="4.109375" style="399" customWidth="1"/>
    <col min="524" max="524" width="2.77734375" style="399" customWidth="1"/>
    <col min="525" max="771" width="8.88671875" style="399"/>
    <col min="772" max="772" width="1.21875" style="399" customWidth="1"/>
    <col min="773" max="774" width="17.33203125" style="399" customWidth="1"/>
    <col min="775" max="775" width="16.88671875" style="399" customWidth="1"/>
    <col min="776" max="776" width="19.44140625" style="399" customWidth="1"/>
    <col min="777" max="777" width="16.77734375" style="399" customWidth="1"/>
    <col min="778" max="778" width="16.88671875" style="399" customWidth="1"/>
    <col min="779" max="779" width="4.109375" style="399" customWidth="1"/>
    <col min="780" max="780" width="2.77734375" style="399" customWidth="1"/>
    <col min="781" max="1027" width="8.88671875" style="399"/>
    <col min="1028" max="1028" width="1.21875" style="399" customWidth="1"/>
    <col min="1029" max="1030" width="17.33203125" style="399" customWidth="1"/>
    <col min="1031" max="1031" width="16.88671875" style="399" customWidth="1"/>
    <col min="1032" max="1032" width="19.44140625" style="399" customWidth="1"/>
    <col min="1033" max="1033" width="16.77734375" style="399" customWidth="1"/>
    <col min="1034" max="1034" width="16.88671875" style="399" customWidth="1"/>
    <col min="1035" max="1035" width="4.109375" style="399" customWidth="1"/>
    <col min="1036" max="1036" width="2.77734375" style="399" customWidth="1"/>
    <col min="1037" max="1283" width="8.88671875" style="399"/>
    <col min="1284" max="1284" width="1.21875" style="399" customWidth="1"/>
    <col min="1285" max="1286" width="17.33203125" style="399" customWidth="1"/>
    <col min="1287" max="1287" width="16.88671875" style="399" customWidth="1"/>
    <col min="1288" max="1288" width="19.44140625" style="399" customWidth="1"/>
    <col min="1289" max="1289" width="16.77734375" style="399" customWidth="1"/>
    <col min="1290" max="1290" width="16.88671875" style="399" customWidth="1"/>
    <col min="1291" max="1291" width="4.109375" style="399" customWidth="1"/>
    <col min="1292" max="1292" width="2.77734375" style="399" customWidth="1"/>
    <col min="1293" max="1539" width="8.88671875" style="399"/>
    <col min="1540" max="1540" width="1.21875" style="399" customWidth="1"/>
    <col min="1541" max="1542" width="17.33203125" style="399" customWidth="1"/>
    <col min="1543" max="1543" width="16.88671875" style="399" customWidth="1"/>
    <col min="1544" max="1544" width="19.44140625" style="399" customWidth="1"/>
    <col min="1545" max="1545" width="16.77734375" style="399" customWidth="1"/>
    <col min="1546" max="1546" width="16.88671875" style="399" customWidth="1"/>
    <col min="1547" max="1547" width="4.109375" style="399" customWidth="1"/>
    <col min="1548" max="1548" width="2.77734375" style="399" customWidth="1"/>
    <col min="1549" max="1795" width="8.88671875" style="399"/>
    <col min="1796" max="1796" width="1.21875" style="399" customWidth="1"/>
    <col min="1797" max="1798" width="17.33203125" style="399" customWidth="1"/>
    <col min="1799" max="1799" width="16.88671875" style="399" customWidth="1"/>
    <col min="1800" max="1800" width="19.44140625" style="399" customWidth="1"/>
    <col min="1801" max="1801" width="16.77734375" style="399" customWidth="1"/>
    <col min="1802" max="1802" width="16.88671875" style="399" customWidth="1"/>
    <col min="1803" max="1803" width="4.109375" style="399" customWidth="1"/>
    <col min="1804" max="1804" width="2.77734375" style="399" customWidth="1"/>
    <col min="1805" max="2051" width="8.88671875" style="399"/>
    <col min="2052" max="2052" width="1.21875" style="399" customWidth="1"/>
    <col min="2053" max="2054" width="17.33203125" style="399" customWidth="1"/>
    <col min="2055" max="2055" width="16.88671875" style="399" customWidth="1"/>
    <col min="2056" max="2056" width="19.44140625" style="399" customWidth="1"/>
    <col min="2057" max="2057" width="16.77734375" style="399" customWidth="1"/>
    <col min="2058" max="2058" width="16.88671875" style="399" customWidth="1"/>
    <col min="2059" max="2059" width="4.109375" style="399" customWidth="1"/>
    <col min="2060" max="2060" width="2.77734375" style="399" customWidth="1"/>
    <col min="2061" max="2307" width="8.88671875" style="399"/>
    <col min="2308" max="2308" width="1.21875" style="399" customWidth="1"/>
    <col min="2309" max="2310" width="17.33203125" style="399" customWidth="1"/>
    <col min="2311" max="2311" width="16.88671875" style="399" customWidth="1"/>
    <col min="2312" max="2312" width="19.44140625" style="399" customWidth="1"/>
    <col min="2313" max="2313" width="16.77734375" style="399" customWidth="1"/>
    <col min="2314" max="2314" width="16.88671875" style="399" customWidth="1"/>
    <col min="2315" max="2315" width="4.109375" style="399" customWidth="1"/>
    <col min="2316" max="2316" width="2.77734375" style="399" customWidth="1"/>
    <col min="2317" max="2563" width="8.88671875" style="399"/>
    <col min="2564" max="2564" width="1.21875" style="399" customWidth="1"/>
    <col min="2565" max="2566" width="17.33203125" style="399" customWidth="1"/>
    <col min="2567" max="2567" width="16.88671875" style="399" customWidth="1"/>
    <col min="2568" max="2568" width="19.44140625" style="399" customWidth="1"/>
    <col min="2569" max="2569" width="16.77734375" style="399" customWidth="1"/>
    <col min="2570" max="2570" width="16.88671875" style="399" customWidth="1"/>
    <col min="2571" max="2571" width="4.109375" style="399" customWidth="1"/>
    <col min="2572" max="2572" width="2.77734375" style="399" customWidth="1"/>
    <col min="2573" max="2819" width="8.88671875" style="399"/>
    <col min="2820" max="2820" width="1.21875" style="399" customWidth="1"/>
    <col min="2821" max="2822" width="17.33203125" style="399" customWidth="1"/>
    <col min="2823" max="2823" width="16.88671875" style="399" customWidth="1"/>
    <col min="2824" max="2824" width="19.44140625" style="399" customWidth="1"/>
    <col min="2825" max="2825" width="16.77734375" style="399" customWidth="1"/>
    <col min="2826" max="2826" width="16.88671875" style="399" customWidth="1"/>
    <col min="2827" max="2827" width="4.109375" style="399" customWidth="1"/>
    <col min="2828" max="2828" width="2.77734375" style="399" customWidth="1"/>
    <col min="2829" max="3075" width="8.88671875" style="399"/>
    <col min="3076" max="3076" width="1.21875" style="399" customWidth="1"/>
    <col min="3077" max="3078" width="17.33203125" style="399" customWidth="1"/>
    <col min="3079" max="3079" width="16.88671875" style="399" customWidth="1"/>
    <col min="3080" max="3080" width="19.44140625" style="399" customWidth="1"/>
    <col min="3081" max="3081" width="16.77734375" style="399" customWidth="1"/>
    <col min="3082" max="3082" width="16.88671875" style="399" customWidth="1"/>
    <col min="3083" max="3083" width="4.109375" style="399" customWidth="1"/>
    <col min="3084" max="3084" width="2.77734375" style="399" customWidth="1"/>
    <col min="3085" max="3331" width="8.88671875" style="399"/>
    <col min="3332" max="3332" width="1.21875" style="399" customWidth="1"/>
    <col min="3333" max="3334" width="17.33203125" style="399" customWidth="1"/>
    <col min="3335" max="3335" width="16.88671875" style="399" customWidth="1"/>
    <col min="3336" max="3336" width="19.44140625" style="399" customWidth="1"/>
    <col min="3337" max="3337" width="16.77734375" style="399" customWidth="1"/>
    <col min="3338" max="3338" width="16.88671875" style="399" customWidth="1"/>
    <col min="3339" max="3339" width="4.109375" style="399" customWidth="1"/>
    <col min="3340" max="3340" width="2.77734375" style="399" customWidth="1"/>
    <col min="3341" max="3587" width="8.88671875" style="399"/>
    <col min="3588" max="3588" width="1.21875" style="399" customWidth="1"/>
    <col min="3589" max="3590" width="17.33203125" style="399" customWidth="1"/>
    <col min="3591" max="3591" width="16.88671875" style="399" customWidth="1"/>
    <col min="3592" max="3592" width="19.44140625" style="399" customWidth="1"/>
    <col min="3593" max="3593" width="16.77734375" style="399" customWidth="1"/>
    <col min="3594" max="3594" width="16.88671875" style="399" customWidth="1"/>
    <col min="3595" max="3595" width="4.109375" style="399" customWidth="1"/>
    <col min="3596" max="3596" width="2.77734375" style="399" customWidth="1"/>
    <col min="3597" max="3843" width="8.88671875" style="399"/>
    <col min="3844" max="3844" width="1.21875" style="399" customWidth="1"/>
    <col min="3845" max="3846" width="17.33203125" style="399" customWidth="1"/>
    <col min="3847" max="3847" width="16.88671875" style="399" customWidth="1"/>
    <col min="3848" max="3848" width="19.44140625" style="399" customWidth="1"/>
    <col min="3849" max="3849" width="16.77734375" style="399" customWidth="1"/>
    <col min="3850" max="3850" width="16.88671875" style="399" customWidth="1"/>
    <col min="3851" max="3851" width="4.109375" style="399" customWidth="1"/>
    <col min="3852" max="3852" width="2.77734375" style="399" customWidth="1"/>
    <col min="3853" max="4099" width="8.88671875" style="399"/>
    <col min="4100" max="4100" width="1.21875" style="399" customWidth="1"/>
    <col min="4101" max="4102" width="17.33203125" style="399" customWidth="1"/>
    <col min="4103" max="4103" width="16.88671875" style="399" customWidth="1"/>
    <col min="4104" max="4104" width="19.44140625" style="399" customWidth="1"/>
    <col min="4105" max="4105" width="16.77734375" style="399" customWidth="1"/>
    <col min="4106" max="4106" width="16.88671875" style="399" customWidth="1"/>
    <col min="4107" max="4107" width="4.109375" style="399" customWidth="1"/>
    <col min="4108" max="4108" width="2.77734375" style="399" customWidth="1"/>
    <col min="4109" max="4355" width="8.88671875" style="399"/>
    <col min="4356" max="4356" width="1.21875" style="399" customWidth="1"/>
    <col min="4357" max="4358" width="17.33203125" style="399" customWidth="1"/>
    <col min="4359" max="4359" width="16.88671875" style="399" customWidth="1"/>
    <col min="4360" max="4360" width="19.44140625" style="399" customWidth="1"/>
    <col min="4361" max="4361" width="16.77734375" style="399" customWidth="1"/>
    <col min="4362" max="4362" width="16.88671875" style="399" customWidth="1"/>
    <col min="4363" max="4363" width="4.109375" style="399" customWidth="1"/>
    <col min="4364" max="4364" width="2.77734375" style="399" customWidth="1"/>
    <col min="4365" max="4611" width="8.88671875" style="399"/>
    <col min="4612" max="4612" width="1.21875" style="399" customWidth="1"/>
    <col min="4613" max="4614" width="17.33203125" style="399" customWidth="1"/>
    <col min="4615" max="4615" width="16.88671875" style="399" customWidth="1"/>
    <col min="4616" max="4616" width="19.44140625" style="399" customWidth="1"/>
    <col min="4617" max="4617" width="16.77734375" style="399" customWidth="1"/>
    <col min="4618" max="4618" width="16.88671875" style="399" customWidth="1"/>
    <col min="4619" max="4619" width="4.109375" style="399" customWidth="1"/>
    <col min="4620" max="4620" width="2.77734375" style="399" customWidth="1"/>
    <col min="4621" max="4867" width="8.88671875" style="399"/>
    <col min="4868" max="4868" width="1.21875" style="399" customWidth="1"/>
    <col min="4869" max="4870" width="17.33203125" style="399" customWidth="1"/>
    <col min="4871" max="4871" width="16.88671875" style="399" customWidth="1"/>
    <col min="4872" max="4872" width="19.44140625" style="399" customWidth="1"/>
    <col min="4873" max="4873" width="16.77734375" style="399" customWidth="1"/>
    <col min="4874" max="4874" width="16.88671875" style="399" customWidth="1"/>
    <col min="4875" max="4875" width="4.109375" style="399" customWidth="1"/>
    <col min="4876" max="4876" width="2.77734375" style="399" customWidth="1"/>
    <col min="4877" max="5123" width="8.88671875" style="399"/>
    <col min="5124" max="5124" width="1.21875" style="399" customWidth="1"/>
    <col min="5125" max="5126" width="17.33203125" style="399" customWidth="1"/>
    <col min="5127" max="5127" width="16.88671875" style="399" customWidth="1"/>
    <col min="5128" max="5128" width="19.44140625" style="399" customWidth="1"/>
    <col min="5129" max="5129" width="16.77734375" style="399" customWidth="1"/>
    <col min="5130" max="5130" width="16.88671875" style="399" customWidth="1"/>
    <col min="5131" max="5131" width="4.109375" style="399" customWidth="1"/>
    <col min="5132" max="5132" width="2.77734375" style="399" customWidth="1"/>
    <col min="5133" max="5379" width="8.88671875" style="399"/>
    <col min="5380" max="5380" width="1.21875" style="399" customWidth="1"/>
    <col min="5381" max="5382" width="17.33203125" style="399" customWidth="1"/>
    <col min="5383" max="5383" width="16.88671875" style="399" customWidth="1"/>
    <col min="5384" max="5384" width="19.44140625" style="399" customWidth="1"/>
    <col min="5385" max="5385" width="16.77734375" style="399" customWidth="1"/>
    <col min="5386" max="5386" width="16.88671875" style="399" customWidth="1"/>
    <col min="5387" max="5387" width="4.109375" style="399" customWidth="1"/>
    <col min="5388" max="5388" width="2.77734375" style="399" customWidth="1"/>
    <col min="5389" max="5635" width="8.88671875" style="399"/>
    <col min="5636" max="5636" width="1.21875" style="399" customWidth="1"/>
    <col min="5637" max="5638" width="17.33203125" style="399" customWidth="1"/>
    <col min="5639" max="5639" width="16.88671875" style="399" customWidth="1"/>
    <col min="5640" max="5640" width="19.44140625" style="399" customWidth="1"/>
    <col min="5641" max="5641" width="16.77734375" style="399" customWidth="1"/>
    <col min="5642" max="5642" width="16.88671875" style="399" customWidth="1"/>
    <col min="5643" max="5643" width="4.109375" style="399" customWidth="1"/>
    <col min="5644" max="5644" width="2.77734375" style="399" customWidth="1"/>
    <col min="5645" max="5891" width="8.88671875" style="399"/>
    <col min="5892" max="5892" width="1.21875" style="399" customWidth="1"/>
    <col min="5893" max="5894" width="17.33203125" style="399" customWidth="1"/>
    <col min="5895" max="5895" width="16.88671875" style="399" customWidth="1"/>
    <col min="5896" max="5896" width="19.44140625" style="399" customWidth="1"/>
    <col min="5897" max="5897" width="16.77734375" style="399" customWidth="1"/>
    <col min="5898" max="5898" width="16.88671875" style="399" customWidth="1"/>
    <col min="5899" max="5899" width="4.109375" style="399" customWidth="1"/>
    <col min="5900" max="5900" width="2.77734375" style="399" customWidth="1"/>
    <col min="5901" max="6147" width="8.88671875" style="399"/>
    <col min="6148" max="6148" width="1.21875" style="399" customWidth="1"/>
    <col min="6149" max="6150" width="17.33203125" style="399" customWidth="1"/>
    <col min="6151" max="6151" width="16.88671875" style="399" customWidth="1"/>
    <col min="6152" max="6152" width="19.44140625" style="399" customWidth="1"/>
    <col min="6153" max="6153" width="16.77734375" style="399" customWidth="1"/>
    <col min="6154" max="6154" width="16.88671875" style="399" customWidth="1"/>
    <col min="6155" max="6155" width="4.109375" style="399" customWidth="1"/>
    <col min="6156" max="6156" width="2.77734375" style="399" customWidth="1"/>
    <col min="6157" max="6403" width="8.88671875" style="399"/>
    <col min="6404" max="6404" width="1.21875" style="399" customWidth="1"/>
    <col min="6405" max="6406" width="17.33203125" style="399" customWidth="1"/>
    <col min="6407" max="6407" width="16.88671875" style="399" customWidth="1"/>
    <col min="6408" max="6408" width="19.44140625" style="399" customWidth="1"/>
    <col min="6409" max="6409" width="16.77734375" style="399" customWidth="1"/>
    <col min="6410" max="6410" width="16.88671875" style="399" customWidth="1"/>
    <col min="6411" max="6411" width="4.109375" style="399" customWidth="1"/>
    <col min="6412" max="6412" width="2.77734375" style="399" customWidth="1"/>
    <col min="6413" max="6659" width="8.88671875" style="399"/>
    <col min="6660" max="6660" width="1.21875" style="399" customWidth="1"/>
    <col min="6661" max="6662" width="17.33203125" style="399" customWidth="1"/>
    <col min="6663" max="6663" width="16.88671875" style="399" customWidth="1"/>
    <col min="6664" max="6664" width="19.44140625" style="399" customWidth="1"/>
    <col min="6665" max="6665" width="16.77734375" style="399" customWidth="1"/>
    <col min="6666" max="6666" width="16.88671875" style="399" customWidth="1"/>
    <col min="6667" max="6667" width="4.109375" style="399" customWidth="1"/>
    <col min="6668" max="6668" width="2.77734375" style="399" customWidth="1"/>
    <col min="6669" max="6915" width="8.88671875" style="399"/>
    <col min="6916" max="6916" width="1.21875" style="399" customWidth="1"/>
    <col min="6917" max="6918" width="17.33203125" style="399" customWidth="1"/>
    <col min="6919" max="6919" width="16.88671875" style="399" customWidth="1"/>
    <col min="6920" max="6920" width="19.44140625" style="399" customWidth="1"/>
    <col min="6921" max="6921" width="16.77734375" style="399" customWidth="1"/>
    <col min="6922" max="6922" width="16.88671875" style="399" customWidth="1"/>
    <col min="6923" max="6923" width="4.109375" style="399" customWidth="1"/>
    <col min="6924" max="6924" width="2.77734375" style="399" customWidth="1"/>
    <col min="6925" max="7171" width="8.88671875" style="399"/>
    <col min="7172" max="7172" width="1.21875" style="399" customWidth="1"/>
    <col min="7173" max="7174" width="17.33203125" style="399" customWidth="1"/>
    <col min="7175" max="7175" width="16.88671875" style="399" customWidth="1"/>
    <col min="7176" max="7176" width="19.44140625" style="399" customWidth="1"/>
    <col min="7177" max="7177" width="16.77734375" style="399" customWidth="1"/>
    <col min="7178" max="7178" width="16.88671875" style="399" customWidth="1"/>
    <col min="7179" max="7179" width="4.109375" style="399" customWidth="1"/>
    <col min="7180" max="7180" width="2.77734375" style="399" customWidth="1"/>
    <col min="7181" max="7427" width="8.88671875" style="399"/>
    <col min="7428" max="7428" width="1.21875" style="399" customWidth="1"/>
    <col min="7429" max="7430" width="17.33203125" style="399" customWidth="1"/>
    <col min="7431" max="7431" width="16.88671875" style="399" customWidth="1"/>
    <col min="7432" max="7432" width="19.44140625" style="399" customWidth="1"/>
    <col min="7433" max="7433" width="16.77734375" style="399" customWidth="1"/>
    <col min="7434" max="7434" width="16.88671875" style="399" customWidth="1"/>
    <col min="7435" max="7435" width="4.109375" style="399" customWidth="1"/>
    <col min="7436" max="7436" width="2.77734375" style="399" customWidth="1"/>
    <col min="7437" max="7683" width="8.88671875" style="399"/>
    <col min="7684" max="7684" width="1.21875" style="399" customWidth="1"/>
    <col min="7685" max="7686" width="17.33203125" style="399" customWidth="1"/>
    <col min="7687" max="7687" width="16.88671875" style="399" customWidth="1"/>
    <col min="7688" max="7688" width="19.44140625" style="399" customWidth="1"/>
    <col min="7689" max="7689" width="16.77734375" style="399" customWidth="1"/>
    <col min="7690" max="7690" width="16.88671875" style="399" customWidth="1"/>
    <col min="7691" max="7691" width="4.109375" style="399" customWidth="1"/>
    <col min="7692" max="7692" width="2.77734375" style="399" customWidth="1"/>
    <col min="7693" max="7939" width="8.88671875" style="399"/>
    <col min="7940" max="7940" width="1.21875" style="399" customWidth="1"/>
    <col min="7941" max="7942" width="17.33203125" style="399" customWidth="1"/>
    <col min="7943" max="7943" width="16.88671875" style="399" customWidth="1"/>
    <col min="7944" max="7944" width="19.44140625" style="399" customWidth="1"/>
    <col min="7945" max="7945" width="16.77734375" style="399" customWidth="1"/>
    <col min="7946" max="7946" width="16.88671875" style="399" customWidth="1"/>
    <col min="7947" max="7947" width="4.109375" style="399" customWidth="1"/>
    <col min="7948" max="7948" width="2.77734375" style="399" customWidth="1"/>
    <col min="7949" max="8195" width="8.88671875" style="399"/>
    <col min="8196" max="8196" width="1.21875" style="399" customWidth="1"/>
    <col min="8197" max="8198" width="17.33203125" style="399" customWidth="1"/>
    <col min="8199" max="8199" width="16.88671875" style="399" customWidth="1"/>
    <col min="8200" max="8200" width="19.44140625" style="399" customWidth="1"/>
    <col min="8201" max="8201" width="16.77734375" style="399" customWidth="1"/>
    <col min="8202" max="8202" width="16.88671875" style="399" customWidth="1"/>
    <col min="8203" max="8203" width="4.109375" style="399" customWidth="1"/>
    <col min="8204" max="8204" width="2.77734375" style="399" customWidth="1"/>
    <col min="8205" max="8451" width="8.88671875" style="399"/>
    <col min="8452" max="8452" width="1.21875" style="399" customWidth="1"/>
    <col min="8453" max="8454" width="17.33203125" style="399" customWidth="1"/>
    <col min="8455" max="8455" width="16.88671875" style="399" customWidth="1"/>
    <col min="8456" max="8456" width="19.44140625" style="399" customWidth="1"/>
    <col min="8457" max="8457" width="16.77734375" style="399" customWidth="1"/>
    <col min="8458" max="8458" width="16.88671875" style="399" customWidth="1"/>
    <col min="8459" max="8459" width="4.109375" style="399" customWidth="1"/>
    <col min="8460" max="8460" width="2.77734375" style="399" customWidth="1"/>
    <col min="8461" max="8707" width="8.88671875" style="399"/>
    <col min="8708" max="8708" width="1.21875" style="399" customWidth="1"/>
    <col min="8709" max="8710" width="17.33203125" style="399" customWidth="1"/>
    <col min="8711" max="8711" width="16.88671875" style="399" customWidth="1"/>
    <col min="8712" max="8712" width="19.44140625" style="399" customWidth="1"/>
    <col min="8713" max="8713" width="16.77734375" style="399" customWidth="1"/>
    <col min="8714" max="8714" width="16.88671875" style="399" customWidth="1"/>
    <col min="8715" max="8715" width="4.109375" style="399" customWidth="1"/>
    <col min="8716" max="8716" width="2.77734375" style="399" customWidth="1"/>
    <col min="8717" max="8963" width="8.88671875" style="399"/>
    <col min="8964" max="8964" width="1.21875" style="399" customWidth="1"/>
    <col min="8965" max="8966" width="17.33203125" style="399" customWidth="1"/>
    <col min="8967" max="8967" width="16.88671875" style="399" customWidth="1"/>
    <col min="8968" max="8968" width="19.44140625" style="399" customWidth="1"/>
    <col min="8969" max="8969" width="16.77734375" style="399" customWidth="1"/>
    <col min="8970" max="8970" width="16.88671875" style="399" customWidth="1"/>
    <col min="8971" max="8971" width="4.109375" style="399" customWidth="1"/>
    <col min="8972" max="8972" width="2.77734375" style="399" customWidth="1"/>
    <col min="8973" max="9219" width="8.88671875" style="399"/>
    <col min="9220" max="9220" width="1.21875" style="399" customWidth="1"/>
    <col min="9221" max="9222" width="17.33203125" style="399" customWidth="1"/>
    <col min="9223" max="9223" width="16.88671875" style="399" customWidth="1"/>
    <col min="9224" max="9224" width="19.44140625" style="399" customWidth="1"/>
    <col min="9225" max="9225" width="16.77734375" style="399" customWidth="1"/>
    <col min="9226" max="9226" width="16.88671875" style="399" customWidth="1"/>
    <col min="9227" max="9227" width="4.109375" style="399" customWidth="1"/>
    <col min="9228" max="9228" width="2.77734375" style="399" customWidth="1"/>
    <col min="9229" max="9475" width="8.88671875" style="399"/>
    <col min="9476" max="9476" width="1.21875" style="399" customWidth="1"/>
    <col min="9477" max="9478" width="17.33203125" style="399" customWidth="1"/>
    <col min="9479" max="9479" width="16.88671875" style="399" customWidth="1"/>
    <col min="9480" max="9480" width="19.44140625" style="399" customWidth="1"/>
    <col min="9481" max="9481" width="16.77734375" style="399" customWidth="1"/>
    <col min="9482" max="9482" width="16.88671875" style="399" customWidth="1"/>
    <col min="9483" max="9483" width="4.109375" style="399" customWidth="1"/>
    <col min="9484" max="9484" width="2.77734375" style="399" customWidth="1"/>
    <col min="9485" max="9731" width="8.88671875" style="399"/>
    <col min="9732" max="9732" width="1.21875" style="399" customWidth="1"/>
    <col min="9733" max="9734" width="17.33203125" style="399" customWidth="1"/>
    <col min="9735" max="9735" width="16.88671875" style="399" customWidth="1"/>
    <col min="9736" max="9736" width="19.44140625" style="399" customWidth="1"/>
    <col min="9737" max="9737" width="16.77734375" style="399" customWidth="1"/>
    <col min="9738" max="9738" width="16.88671875" style="399" customWidth="1"/>
    <col min="9739" max="9739" width="4.109375" style="399" customWidth="1"/>
    <col min="9740" max="9740" width="2.77734375" style="399" customWidth="1"/>
    <col min="9741" max="9987" width="8.88671875" style="399"/>
    <col min="9988" max="9988" width="1.21875" style="399" customWidth="1"/>
    <col min="9989" max="9990" width="17.33203125" style="399" customWidth="1"/>
    <col min="9991" max="9991" width="16.88671875" style="399" customWidth="1"/>
    <col min="9992" max="9992" width="19.44140625" style="399" customWidth="1"/>
    <col min="9993" max="9993" width="16.77734375" style="399" customWidth="1"/>
    <col min="9994" max="9994" width="16.88671875" style="399" customWidth="1"/>
    <col min="9995" max="9995" width="4.109375" style="399" customWidth="1"/>
    <col min="9996" max="9996" width="2.77734375" style="399" customWidth="1"/>
    <col min="9997" max="10243" width="8.88671875" style="399"/>
    <col min="10244" max="10244" width="1.21875" style="399" customWidth="1"/>
    <col min="10245" max="10246" width="17.33203125" style="399" customWidth="1"/>
    <col min="10247" max="10247" width="16.88671875" style="399" customWidth="1"/>
    <col min="10248" max="10248" width="19.44140625" style="399" customWidth="1"/>
    <col min="10249" max="10249" width="16.77734375" style="399" customWidth="1"/>
    <col min="10250" max="10250" width="16.88671875" style="399" customWidth="1"/>
    <col min="10251" max="10251" width="4.109375" style="399" customWidth="1"/>
    <col min="10252" max="10252" width="2.77734375" style="399" customWidth="1"/>
    <col min="10253" max="10499" width="8.88671875" style="399"/>
    <col min="10500" max="10500" width="1.21875" style="399" customWidth="1"/>
    <col min="10501" max="10502" width="17.33203125" style="399" customWidth="1"/>
    <col min="10503" max="10503" width="16.88671875" style="399" customWidth="1"/>
    <col min="10504" max="10504" width="19.44140625" style="399" customWidth="1"/>
    <col min="10505" max="10505" width="16.77734375" style="399" customWidth="1"/>
    <col min="10506" max="10506" width="16.88671875" style="399" customWidth="1"/>
    <col min="10507" max="10507" width="4.109375" style="399" customWidth="1"/>
    <col min="10508" max="10508" width="2.77734375" style="399" customWidth="1"/>
    <col min="10509" max="10755" width="8.88671875" style="399"/>
    <col min="10756" max="10756" width="1.21875" style="399" customWidth="1"/>
    <col min="10757" max="10758" width="17.33203125" style="399" customWidth="1"/>
    <col min="10759" max="10759" width="16.88671875" style="399" customWidth="1"/>
    <col min="10760" max="10760" width="19.44140625" style="399" customWidth="1"/>
    <col min="10761" max="10761" width="16.77734375" style="399" customWidth="1"/>
    <col min="10762" max="10762" width="16.88671875" style="399" customWidth="1"/>
    <col min="10763" max="10763" width="4.109375" style="399" customWidth="1"/>
    <col min="10764" max="10764" width="2.77734375" style="399" customWidth="1"/>
    <col min="10765" max="11011" width="8.88671875" style="399"/>
    <col min="11012" max="11012" width="1.21875" style="399" customWidth="1"/>
    <col min="11013" max="11014" width="17.33203125" style="399" customWidth="1"/>
    <col min="11015" max="11015" width="16.88671875" style="399" customWidth="1"/>
    <col min="11016" max="11016" width="19.44140625" style="399" customWidth="1"/>
    <col min="11017" max="11017" width="16.77734375" style="399" customWidth="1"/>
    <col min="11018" max="11018" width="16.88671875" style="399" customWidth="1"/>
    <col min="11019" max="11019" width="4.109375" style="399" customWidth="1"/>
    <col min="11020" max="11020" width="2.77734375" style="399" customWidth="1"/>
    <col min="11021" max="11267" width="8.88671875" style="399"/>
    <col min="11268" max="11268" width="1.21875" style="399" customWidth="1"/>
    <col min="11269" max="11270" width="17.33203125" style="399" customWidth="1"/>
    <col min="11271" max="11271" width="16.88671875" style="399" customWidth="1"/>
    <col min="11272" max="11272" width="19.44140625" style="399" customWidth="1"/>
    <col min="11273" max="11273" width="16.77734375" style="399" customWidth="1"/>
    <col min="11274" max="11274" width="16.88671875" style="399" customWidth="1"/>
    <col min="11275" max="11275" width="4.109375" style="399" customWidth="1"/>
    <col min="11276" max="11276" width="2.77734375" style="399" customWidth="1"/>
    <col min="11277" max="11523" width="8.88671875" style="399"/>
    <col min="11524" max="11524" width="1.21875" style="399" customWidth="1"/>
    <col min="11525" max="11526" width="17.33203125" style="399" customWidth="1"/>
    <col min="11527" max="11527" width="16.88671875" style="399" customWidth="1"/>
    <col min="11528" max="11528" width="19.44140625" style="399" customWidth="1"/>
    <col min="11529" max="11529" width="16.77734375" style="399" customWidth="1"/>
    <col min="11530" max="11530" width="16.88671875" style="399" customWidth="1"/>
    <col min="11531" max="11531" width="4.109375" style="399" customWidth="1"/>
    <col min="11532" max="11532" width="2.77734375" style="399" customWidth="1"/>
    <col min="11533" max="11779" width="8.88671875" style="399"/>
    <col min="11780" max="11780" width="1.21875" style="399" customWidth="1"/>
    <col min="11781" max="11782" width="17.33203125" style="399" customWidth="1"/>
    <col min="11783" max="11783" width="16.88671875" style="399" customWidth="1"/>
    <col min="11784" max="11784" width="19.44140625" style="399" customWidth="1"/>
    <col min="11785" max="11785" width="16.77734375" style="399" customWidth="1"/>
    <col min="11786" max="11786" width="16.88671875" style="399" customWidth="1"/>
    <col min="11787" max="11787" width="4.109375" style="399" customWidth="1"/>
    <col min="11788" max="11788" width="2.77734375" style="399" customWidth="1"/>
    <col min="11789" max="12035" width="8.88671875" style="399"/>
    <col min="12036" max="12036" width="1.21875" style="399" customWidth="1"/>
    <col min="12037" max="12038" width="17.33203125" style="399" customWidth="1"/>
    <col min="12039" max="12039" width="16.88671875" style="399" customWidth="1"/>
    <col min="12040" max="12040" width="19.44140625" style="399" customWidth="1"/>
    <col min="12041" max="12041" width="16.77734375" style="399" customWidth="1"/>
    <col min="12042" max="12042" width="16.88671875" style="399" customWidth="1"/>
    <col min="12043" max="12043" width="4.109375" style="399" customWidth="1"/>
    <col min="12044" max="12044" width="2.77734375" style="399" customWidth="1"/>
    <col min="12045" max="12291" width="8.88671875" style="399"/>
    <col min="12292" max="12292" width="1.21875" style="399" customWidth="1"/>
    <col min="12293" max="12294" width="17.33203125" style="399" customWidth="1"/>
    <col min="12295" max="12295" width="16.88671875" style="399" customWidth="1"/>
    <col min="12296" max="12296" width="19.44140625" style="399" customWidth="1"/>
    <col min="12297" max="12297" width="16.77734375" style="399" customWidth="1"/>
    <col min="12298" max="12298" width="16.88671875" style="399" customWidth="1"/>
    <col min="12299" max="12299" width="4.109375" style="399" customWidth="1"/>
    <col min="12300" max="12300" width="2.77734375" style="399" customWidth="1"/>
    <col min="12301" max="12547" width="8.88671875" style="399"/>
    <col min="12548" max="12548" width="1.21875" style="399" customWidth="1"/>
    <col min="12549" max="12550" width="17.33203125" style="399" customWidth="1"/>
    <col min="12551" max="12551" width="16.88671875" style="399" customWidth="1"/>
    <col min="12552" max="12552" width="19.44140625" style="399" customWidth="1"/>
    <col min="12553" max="12553" width="16.77734375" style="399" customWidth="1"/>
    <col min="12554" max="12554" width="16.88671875" style="399" customWidth="1"/>
    <col min="12555" max="12555" width="4.109375" style="399" customWidth="1"/>
    <col min="12556" max="12556" width="2.77734375" style="399" customWidth="1"/>
    <col min="12557" max="12803" width="8.88671875" style="399"/>
    <col min="12804" max="12804" width="1.21875" style="399" customWidth="1"/>
    <col min="12805" max="12806" width="17.33203125" style="399" customWidth="1"/>
    <col min="12807" max="12807" width="16.88671875" style="399" customWidth="1"/>
    <col min="12808" max="12808" width="19.44140625" style="399" customWidth="1"/>
    <col min="12809" max="12809" width="16.77734375" style="399" customWidth="1"/>
    <col min="12810" max="12810" width="16.88671875" style="399" customWidth="1"/>
    <col min="12811" max="12811" width="4.109375" style="399" customWidth="1"/>
    <col min="12812" max="12812" width="2.77734375" style="399" customWidth="1"/>
    <col min="12813" max="13059" width="8.88671875" style="399"/>
    <col min="13060" max="13060" width="1.21875" style="399" customWidth="1"/>
    <col min="13061" max="13062" width="17.33203125" style="399" customWidth="1"/>
    <col min="13063" max="13063" width="16.88671875" style="399" customWidth="1"/>
    <col min="13064" max="13064" width="19.44140625" style="399" customWidth="1"/>
    <col min="13065" max="13065" width="16.77734375" style="399" customWidth="1"/>
    <col min="13066" max="13066" width="16.88671875" style="399" customWidth="1"/>
    <col min="13067" max="13067" width="4.109375" style="399" customWidth="1"/>
    <col min="13068" max="13068" width="2.77734375" style="399" customWidth="1"/>
    <col min="13069" max="13315" width="8.88671875" style="399"/>
    <col min="13316" max="13316" width="1.21875" style="399" customWidth="1"/>
    <col min="13317" max="13318" width="17.33203125" style="399" customWidth="1"/>
    <col min="13319" max="13319" width="16.88671875" style="399" customWidth="1"/>
    <col min="13320" max="13320" width="19.44140625" style="399" customWidth="1"/>
    <col min="13321" max="13321" width="16.77734375" style="399" customWidth="1"/>
    <col min="13322" max="13322" width="16.88671875" style="399" customWidth="1"/>
    <col min="13323" max="13323" width="4.109375" style="399" customWidth="1"/>
    <col min="13324" max="13324" width="2.77734375" style="399" customWidth="1"/>
    <col min="13325" max="13571" width="8.88671875" style="399"/>
    <col min="13572" max="13572" width="1.21875" style="399" customWidth="1"/>
    <col min="13573" max="13574" width="17.33203125" style="399" customWidth="1"/>
    <col min="13575" max="13575" width="16.88671875" style="399" customWidth="1"/>
    <col min="13576" max="13576" width="19.44140625" style="399" customWidth="1"/>
    <col min="13577" max="13577" width="16.77734375" style="399" customWidth="1"/>
    <col min="13578" max="13578" width="16.88671875" style="399" customWidth="1"/>
    <col min="13579" max="13579" width="4.109375" style="399" customWidth="1"/>
    <col min="13580" max="13580" width="2.77734375" style="399" customWidth="1"/>
    <col min="13581" max="13827" width="8.88671875" style="399"/>
    <col min="13828" max="13828" width="1.21875" style="399" customWidth="1"/>
    <col min="13829" max="13830" width="17.33203125" style="399" customWidth="1"/>
    <col min="13831" max="13831" width="16.88671875" style="399" customWidth="1"/>
    <col min="13832" max="13832" width="19.44140625" style="399" customWidth="1"/>
    <col min="13833" max="13833" width="16.77734375" style="399" customWidth="1"/>
    <col min="13834" max="13834" width="16.88671875" style="399" customWidth="1"/>
    <col min="13835" max="13835" width="4.109375" style="399" customWidth="1"/>
    <col min="13836" max="13836" width="2.77734375" style="399" customWidth="1"/>
    <col min="13837" max="14083" width="8.88671875" style="399"/>
    <col min="14084" max="14084" width="1.21875" style="399" customWidth="1"/>
    <col min="14085" max="14086" width="17.33203125" style="399" customWidth="1"/>
    <col min="14087" max="14087" width="16.88671875" style="399" customWidth="1"/>
    <col min="14088" max="14088" width="19.44140625" style="399" customWidth="1"/>
    <col min="14089" max="14089" width="16.77734375" style="399" customWidth="1"/>
    <col min="14090" max="14090" width="16.88671875" style="399" customWidth="1"/>
    <col min="14091" max="14091" width="4.109375" style="399" customWidth="1"/>
    <col min="14092" max="14092" width="2.77734375" style="399" customWidth="1"/>
    <col min="14093" max="14339" width="8.88671875" style="399"/>
    <col min="14340" max="14340" width="1.21875" style="399" customWidth="1"/>
    <col min="14341" max="14342" width="17.33203125" style="399" customWidth="1"/>
    <col min="14343" max="14343" width="16.88671875" style="399" customWidth="1"/>
    <col min="14344" max="14344" width="19.44140625" style="399" customWidth="1"/>
    <col min="14345" max="14345" width="16.77734375" style="399" customWidth="1"/>
    <col min="14346" max="14346" width="16.88671875" style="399" customWidth="1"/>
    <col min="14347" max="14347" width="4.109375" style="399" customWidth="1"/>
    <col min="14348" max="14348" width="2.77734375" style="399" customWidth="1"/>
    <col min="14349" max="14595" width="8.88671875" style="399"/>
    <col min="14596" max="14596" width="1.21875" style="399" customWidth="1"/>
    <col min="14597" max="14598" width="17.33203125" style="399" customWidth="1"/>
    <col min="14599" max="14599" width="16.88671875" style="399" customWidth="1"/>
    <col min="14600" max="14600" width="19.44140625" style="399" customWidth="1"/>
    <col min="14601" max="14601" width="16.77734375" style="399" customWidth="1"/>
    <col min="14602" max="14602" width="16.88671875" style="399" customWidth="1"/>
    <col min="14603" max="14603" width="4.109375" style="399" customWidth="1"/>
    <col min="14604" max="14604" width="2.77734375" style="399" customWidth="1"/>
    <col min="14605" max="14851" width="8.88671875" style="399"/>
    <col min="14852" max="14852" width="1.21875" style="399" customWidth="1"/>
    <col min="14853" max="14854" width="17.33203125" style="399" customWidth="1"/>
    <col min="14855" max="14855" width="16.88671875" style="399" customWidth="1"/>
    <col min="14856" max="14856" width="19.44140625" style="399" customWidth="1"/>
    <col min="14857" max="14857" width="16.77734375" style="399" customWidth="1"/>
    <col min="14858" max="14858" width="16.88671875" style="399" customWidth="1"/>
    <col min="14859" max="14859" width="4.109375" style="399" customWidth="1"/>
    <col min="14860" max="14860" width="2.77734375" style="399" customWidth="1"/>
    <col min="14861" max="15107" width="8.88671875" style="399"/>
    <col min="15108" max="15108" width="1.21875" style="399" customWidth="1"/>
    <col min="15109" max="15110" width="17.33203125" style="399" customWidth="1"/>
    <col min="15111" max="15111" width="16.88671875" style="399" customWidth="1"/>
    <col min="15112" max="15112" width="19.44140625" style="399" customWidth="1"/>
    <col min="15113" max="15113" width="16.77734375" style="399" customWidth="1"/>
    <col min="15114" max="15114" width="16.88671875" style="399" customWidth="1"/>
    <col min="15115" max="15115" width="4.109375" style="399" customWidth="1"/>
    <col min="15116" max="15116" width="2.77734375" style="399" customWidth="1"/>
    <col min="15117" max="15363" width="8.88671875" style="399"/>
    <col min="15364" max="15364" width="1.21875" style="399" customWidth="1"/>
    <col min="15365" max="15366" width="17.33203125" style="399" customWidth="1"/>
    <col min="15367" max="15367" width="16.88671875" style="399" customWidth="1"/>
    <col min="15368" max="15368" width="19.44140625" style="399" customWidth="1"/>
    <col min="15369" max="15369" width="16.77734375" style="399" customWidth="1"/>
    <col min="15370" max="15370" width="16.88671875" style="399" customWidth="1"/>
    <col min="15371" max="15371" width="4.109375" style="399" customWidth="1"/>
    <col min="15372" max="15372" width="2.77734375" style="399" customWidth="1"/>
    <col min="15373" max="15619" width="8.88671875" style="399"/>
    <col min="15620" max="15620" width="1.21875" style="399" customWidth="1"/>
    <col min="15621" max="15622" width="17.33203125" style="399" customWidth="1"/>
    <col min="15623" max="15623" width="16.88671875" style="399" customWidth="1"/>
    <col min="15624" max="15624" width="19.44140625" style="399" customWidth="1"/>
    <col min="15625" max="15625" width="16.77734375" style="399" customWidth="1"/>
    <col min="15626" max="15626" width="16.88671875" style="399" customWidth="1"/>
    <col min="15627" max="15627" width="4.109375" style="399" customWidth="1"/>
    <col min="15628" max="15628" width="2.77734375" style="399" customWidth="1"/>
    <col min="15629" max="15875" width="8.88671875" style="399"/>
    <col min="15876" max="15876" width="1.21875" style="399" customWidth="1"/>
    <col min="15877" max="15878" width="17.33203125" style="399" customWidth="1"/>
    <col min="15879" max="15879" width="16.88671875" style="399" customWidth="1"/>
    <col min="15880" max="15880" width="19.44140625" style="399" customWidth="1"/>
    <col min="15881" max="15881" width="16.77734375" style="399" customWidth="1"/>
    <col min="15882" max="15882" width="16.88671875" style="399" customWidth="1"/>
    <col min="15883" max="15883" width="4.109375" style="399" customWidth="1"/>
    <col min="15884" max="15884" width="2.77734375" style="399" customWidth="1"/>
    <col min="15885" max="16131" width="8.88671875" style="399"/>
    <col min="16132" max="16132" width="1.21875" style="399" customWidth="1"/>
    <col min="16133" max="16134" width="17.33203125" style="399" customWidth="1"/>
    <col min="16135" max="16135" width="16.88671875" style="399" customWidth="1"/>
    <col min="16136" max="16136" width="19.44140625" style="399" customWidth="1"/>
    <col min="16137" max="16137" width="16.77734375" style="399" customWidth="1"/>
    <col min="16138" max="16138" width="16.88671875" style="399" customWidth="1"/>
    <col min="16139" max="16139" width="4.109375" style="399" customWidth="1"/>
    <col min="16140" max="16140" width="2.77734375" style="399" customWidth="1"/>
    <col min="16141" max="16384" width="8.88671875" style="399"/>
  </cols>
  <sheetData>
    <row r="1" spans="1:11" ht="27.75" customHeight="1">
      <c r="A1" s="397"/>
      <c r="B1" s="398"/>
      <c r="C1" s="398"/>
      <c r="D1" s="398"/>
      <c r="E1" s="398"/>
      <c r="F1" s="398"/>
      <c r="G1" s="398"/>
      <c r="H1" s="398"/>
      <c r="I1" s="398"/>
      <c r="J1" s="398"/>
    </row>
    <row r="2" spans="1:11" ht="15.75" customHeight="1">
      <c r="A2" s="397"/>
      <c r="B2" s="400" t="s">
        <v>525</v>
      </c>
      <c r="C2" s="401"/>
      <c r="D2" s="401"/>
      <c r="E2" s="401"/>
      <c r="F2" s="401"/>
      <c r="G2" s="401"/>
      <c r="H2" s="401"/>
      <c r="I2" s="401"/>
      <c r="J2" s="402" t="s">
        <v>526</v>
      </c>
    </row>
    <row r="3" spans="1:11" ht="15.75" customHeight="1">
      <c r="A3" s="397"/>
      <c r="B3" s="400"/>
      <c r="C3" s="401"/>
      <c r="D3" s="401"/>
      <c r="E3" s="401"/>
      <c r="F3" s="401"/>
      <c r="G3" s="401"/>
      <c r="H3" s="401"/>
      <c r="I3" s="401"/>
      <c r="J3" s="402"/>
    </row>
    <row r="4" spans="1:11" ht="18" customHeight="1">
      <c r="A4" s="711" t="s">
        <v>527</v>
      </c>
      <c r="B4" s="711"/>
      <c r="C4" s="711"/>
      <c r="D4" s="711"/>
      <c r="E4" s="711"/>
      <c r="F4" s="711"/>
      <c r="G4" s="711"/>
      <c r="H4" s="711"/>
      <c r="I4" s="711"/>
      <c r="J4" s="711"/>
    </row>
    <row r="5" spans="1:11" ht="12" customHeight="1">
      <c r="A5" s="403"/>
      <c r="B5" s="403"/>
      <c r="C5" s="403"/>
      <c r="D5" s="403"/>
      <c r="E5" s="403"/>
      <c r="F5" s="403"/>
      <c r="G5" s="403"/>
      <c r="H5" s="403"/>
      <c r="I5" s="403"/>
      <c r="J5" s="403"/>
    </row>
    <row r="6" spans="1:11" ht="43.5" customHeight="1">
      <c r="A6" s="403"/>
      <c r="B6" s="404" t="s">
        <v>528</v>
      </c>
      <c r="C6" s="713"/>
      <c r="D6" s="714"/>
      <c r="E6" s="714"/>
      <c r="F6" s="714"/>
      <c r="G6" s="714"/>
      <c r="H6" s="714"/>
      <c r="I6" s="714"/>
      <c r="J6" s="715"/>
    </row>
    <row r="7" spans="1:11" ht="43.5" customHeight="1">
      <c r="A7" s="401"/>
      <c r="B7" s="405" t="s">
        <v>13</v>
      </c>
      <c r="C7" s="883" t="s">
        <v>529</v>
      </c>
      <c r="D7" s="883"/>
      <c r="E7" s="883"/>
      <c r="F7" s="883"/>
      <c r="G7" s="883"/>
      <c r="H7" s="883"/>
      <c r="I7" s="883"/>
      <c r="J7" s="883"/>
      <c r="K7" s="406"/>
    </row>
    <row r="8" spans="1:11" ht="43.5" customHeight="1">
      <c r="A8" s="401"/>
      <c r="B8" s="407" t="s">
        <v>530</v>
      </c>
      <c r="C8" s="884" t="s">
        <v>531</v>
      </c>
      <c r="D8" s="885"/>
      <c r="E8" s="885"/>
      <c r="F8" s="885"/>
      <c r="G8" s="885"/>
      <c r="H8" s="885"/>
      <c r="I8" s="885"/>
      <c r="J8" s="886"/>
      <c r="K8" s="406"/>
    </row>
    <row r="9" spans="1:11" ht="19.5" customHeight="1">
      <c r="A9" s="401"/>
      <c r="B9" s="887" t="s">
        <v>532</v>
      </c>
      <c r="C9" s="890" t="s">
        <v>533</v>
      </c>
      <c r="D9" s="883"/>
      <c r="E9" s="883"/>
      <c r="F9" s="883"/>
      <c r="G9" s="883"/>
      <c r="H9" s="883"/>
      <c r="I9" s="883"/>
      <c r="J9" s="883"/>
      <c r="K9" s="406"/>
    </row>
    <row r="10" spans="1:11" ht="40.5" customHeight="1">
      <c r="A10" s="401"/>
      <c r="B10" s="888"/>
      <c r="C10" s="408" t="s">
        <v>424</v>
      </c>
      <c r="D10" s="408" t="s">
        <v>326</v>
      </c>
      <c r="E10" s="712" t="s">
        <v>426</v>
      </c>
      <c r="F10" s="712"/>
      <c r="G10" s="712"/>
      <c r="H10" s="891" t="s">
        <v>534</v>
      </c>
      <c r="I10" s="891"/>
      <c r="J10" s="409" t="s">
        <v>535</v>
      </c>
    </row>
    <row r="11" spans="1:11" ht="19.5" customHeight="1">
      <c r="A11" s="401"/>
      <c r="B11" s="888"/>
      <c r="C11" s="410"/>
      <c r="D11" s="410"/>
      <c r="E11" s="712"/>
      <c r="F11" s="712"/>
      <c r="G11" s="712"/>
      <c r="H11" s="411"/>
      <c r="I11" s="412" t="s">
        <v>536</v>
      </c>
      <c r="J11" s="411"/>
    </row>
    <row r="12" spans="1:11" ht="19.5" customHeight="1">
      <c r="A12" s="401"/>
      <c r="B12" s="888"/>
      <c r="C12" s="410"/>
      <c r="D12" s="410"/>
      <c r="E12" s="712"/>
      <c r="F12" s="712"/>
      <c r="G12" s="712"/>
      <c r="H12" s="411"/>
      <c r="I12" s="412" t="s">
        <v>536</v>
      </c>
      <c r="J12" s="411"/>
    </row>
    <row r="13" spans="1:11" ht="19.5" customHeight="1">
      <c r="A13" s="401"/>
      <c r="B13" s="888"/>
      <c r="C13" s="410"/>
      <c r="D13" s="410"/>
      <c r="E13" s="712"/>
      <c r="F13" s="712"/>
      <c r="G13" s="712"/>
      <c r="H13" s="411"/>
      <c r="I13" s="412" t="s">
        <v>536</v>
      </c>
      <c r="J13" s="411"/>
    </row>
    <row r="14" spans="1:11" ht="19.5" customHeight="1">
      <c r="A14" s="401"/>
      <c r="B14" s="888"/>
      <c r="C14" s="892" t="s">
        <v>427</v>
      </c>
      <c r="D14" s="893"/>
      <c r="E14" s="893"/>
      <c r="F14" s="893"/>
      <c r="G14" s="893"/>
      <c r="H14" s="893"/>
      <c r="I14" s="893"/>
      <c r="J14" s="894"/>
    </row>
    <row r="15" spans="1:11" ht="40.5" customHeight="1">
      <c r="A15" s="401"/>
      <c r="B15" s="888"/>
      <c r="C15" s="408" t="s">
        <v>424</v>
      </c>
      <c r="D15" s="408" t="s">
        <v>326</v>
      </c>
      <c r="E15" s="712" t="s">
        <v>426</v>
      </c>
      <c r="F15" s="712"/>
      <c r="G15" s="712"/>
      <c r="H15" s="891" t="s">
        <v>534</v>
      </c>
      <c r="I15" s="891"/>
      <c r="J15" s="409" t="s">
        <v>535</v>
      </c>
    </row>
    <row r="16" spans="1:11" ht="19.5" customHeight="1">
      <c r="A16" s="401"/>
      <c r="B16" s="888"/>
      <c r="C16" s="410"/>
      <c r="D16" s="410"/>
      <c r="E16" s="712"/>
      <c r="F16" s="712"/>
      <c r="G16" s="712"/>
      <c r="H16" s="411"/>
      <c r="I16" s="412" t="s">
        <v>536</v>
      </c>
      <c r="J16" s="411"/>
      <c r="K16" s="406"/>
    </row>
    <row r="17" spans="1:12" ht="19.5" customHeight="1">
      <c r="A17" s="401"/>
      <c r="B17" s="888"/>
      <c r="C17" s="410"/>
      <c r="D17" s="410"/>
      <c r="E17" s="712"/>
      <c r="F17" s="712"/>
      <c r="G17" s="712"/>
      <c r="H17" s="411"/>
      <c r="I17" s="412" t="s">
        <v>536</v>
      </c>
      <c r="J17" s="411"/>
    </row>
    <row r="18" spans="1:12" ht="19.5" customHeight="1">
      <c r="A18" s="401"/>
      <c r="B18" s="889"/>
      <c r="C18" s="410"/>
      <c r="D18" s="410"/>
      <c r="E18" s="712"/>
      <c r="F18" s="712"/>
      <c r="G18" s="712"/>
      <c r="H18" s="411"/>
      <c r="I18" s="412" t="s">
        <v>536</v>
      </c>
      <c r="J18" s="411"/>
    </row>
    <row r="19" spans="1:12" ht="19.5" customHeight="1">
      <c r="A19" s="401"/>
      <c r="B19" s="898" t="s">
        <v>537</v>
      </c>
      <c r="C19" s="900" t="s">
        <v>538</v>
      </c>
      <c r="D19" s="901"/>
      <c r="E19" s="901"/>
      <c r="F19" s="901"/>
      <c r="G19" s="902"/>
      <c r="H19" s="713" t="s">
        <v>539</v>
      </c>
      <c r="I19" s="714"/>
      <c r="J19" s="715"/>
    </row>
    <row r="20" spans="1:12" ht="35.25" customHeight="1">
      <c r="A20" s="401"/>
      <c r="B20" s="899"/>
      <c r="C20" s="903"/>
      <c r="D20" s="904"/>
      <c r="E20" s="904"/>
      <c r="F20" s="904"/>
      <c r="G20" s="905"/>
      <c r="H20" s="906"/>
      <c r="I20" s="907"/>
      <c r="J20" s="908"/>
    </row>
    <row r="21" spans="1:12" ht="6" customHeight="1">
      <c r="A21" s="401"/>
      <c r="B21" s="401"/>
      <c r="C21" s="401"/>
      <c r="D21" s="401"/>
      <c r="E21" s="401"/>
      <c r="F21" s="401"/>
      <c r="G21" s="401"/>
      <c r="H21" s="401"/>
      <c r="I21" s="401"/>
      <c r="J21" s="401"/>
    </row>
    <row r="22" spans="1:12" ht="20.25" customHeight="1">
      <c r="A22" s="401"/>
      <c r="B22" s="413" t="s">
        <v>321</v>
      </c>
      <c r="C22" s="413"/>
      <c r="D22" s="413"/>
      <c r="E22" s="413"/>
      <c r="F22" s="413"/>
      <c r="G22" s="413"/>
      <c r="H22" s="413"/>
      <c r="I22" s="413"/>
      <c r="J22" s="413"/>
      <c r="K22" s="231"/>
      <c r="L22" s="231"/>
    </row>
    <row r="23" spans="1:12" ht="62.25" customHeight="1">
      <c r="A23" s="401"/>
      <c r="B23" s="895" t="s">
        <v>540</v>
      </c>
      <c r="C23" s="895"/>
      <c r="D23" s="895"/>
      <c r="E23" s="895"/>
      <c r="F23" s="895"/>
      <c r="G23" s="895"/>
      <c r="H23" s="895"/>
      <c r="I23" s="895"/>
      <c r="J23" s="895"/>
      <c r="K23" s="231"/>
      <c r="L23" s="231"/>
    </row>
    <row r="24" spans="1:12" ht="39" customHeight="1">
      <c r="A24" s="401"/>
      <c r="B24" s="895" t="s">
        <v>541</v>
      </c>
      <c r="C24" s="895"/>
      <c r="D24" s="895"/>
      <c r="E24" s="895"/>
      <c r="F24" s="895"/>
      <c r="G24" s="895"/>
      <c r="H24" s="895"/>
      <c r="I24" s="895"/>
      <c r="J24" s="895"/>
      <c r="K24" s="231"/>
      <c r="L24" s="231"/>
    </row>
    <row r="25" spans="1:12" ht="29.25" customHeight="1">
      <c r="A25" s="401"/>
      <c r="B25" s="896" t="s">
        <v>542</v>
      </c>
      <c r="C25" s="896"/>
      <c r="D25" s="896"/>
      <c r="E25" s="896"/>
      <c r="F25" s="896"/>
      <c r="G25" s="896"/>
      <c r="H25" s="896"/>
      <c r="I25" s="896"/>
      <c r="J25" s="896"/>
      <c r="K25" s="231"/>
      <c r="L25" s="231"/>
    </row>
    <row r="26" spans="1:12" ht="7.5" customHeight="1">
      <c r="A26" s="398"/>
      <c r="B26" s="897"/>
      <c r="C26" s="897"/>
      <c r="D26" s="897"/>
      <c r="E26" s="897"/>
      <c r="F26" s="897"/>
      <c r="G26" s="897"/>
      <c r="H26" s="897"/>
      <c r="I26" s="897"/>
      <c r="J26" s="897"/>
    </row>
    <row r="27" spans="1:12">
      <c r="B27" s="231"/>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62"/>
  <sheetViews>
    <sheetView view="pageBreakPreview" topLeftCell="A7" zoomScaleNormal="100" zoomScaleSheetLayoutView="100" workbookViewId="0">
      <selection activeCell="H10" sqref="H10:H15"/>
    </sheetView>
  </sheetViews>
  <sheetFormatPr defaultRowHeight="13.2"/>
  <cols>
    <col min="1" max="1" width="25.109375" style="11" customWidth="1"/>
    <col min="2" max="2" width="2" style="11" customWidth="1"/>
    <col min="3" max="3" width="3.109375" style="11" customWidth="1"/>
    <col min="4" max="4" width="22.44140625" style="11" customWidth="1"/>
    <col min="5" max="5" width="10.33203125" style="11" customWidth="1"/>
    <col min="6" max="6" width="5.77734375" style="11" customWidth="1"/>
    <col min="7" max="7" width="25.6640625" style="11" customWidth="1"/>
    <col min="8" max="8" width="21" style="11" customWidth="1"/>
    <col min="9" max="256" width="9" style="11"/>
    <col min="257" max="257" width="28.6640625" style="11" customWidth="1"/>
    <col min="258" max="259" width="3.109375" style="11" customWidth="1"/>
    <col min="260" max="260" width="23.6640625" style="11" customWidth="1"/>
    <col min="261" max="261" width="10.33203125" style="11" customWidth="1"/>
    <col min="262" max="262" width="7.44140625" style="11" customWidth="1"/>
    <col min="263" max="263" width="23.88671875" style="11" customWidth="1"/>
    <col min="264" max="264" width="13.77734375" style="11" customWidth="1"/>
    <col min="265" max="512" width="9" style="11"/>
    <col min="513" max="513" width="28.6640625" style="11" customWidth="1"/>
    <col min="514" max="515" width="3.109375" style="11" customWidth="1"/>
    <col min="516" max="516" width="23.6640625" style="11" customWidth="1"/>
    <col min="517" max="517" width="10.33203125" style="11" customWidth="1"/>
    <col min="518" max="518" width="7.44140625" style="11" customWidth="1"/>
    <col min="519" max="519" width="23.88671875" style="11" customWidth="1"/>
    <col min="520" max="520" width="13.77734375" style="11" customWidth="1"/>
    <col min="521" max="768" width="9" style="11"/>
    <col min="769" max="769" width="28.6640625" style="11" customWidth="1"/>
    <col min="770" max="771" width="3.109375" style="11" customWidth="1"/>
    <col min="772" max="772" width="23.6640625" style="11" customWidth="1"/>
    <col min="773" max="773" width="10.33203125" style="11" customWidth="1"/>
    <col min="774" max="774" width="7.44140625" style="11" customWidth="1"/>
    <col min="775" max="775" width="23.88671875" style="11" customWidth="1"/>
    <col min="776" max="776" width="13.77734375" style="11" customWidth="1"/>
    <col min="777" max="1024" width="9" style="11"/>
    <col min="1025" max="1025" width="28.6640625" style="11" customWidth="1"/>
    <col min="1026" max="1027" width="3.109375" style="11" customWidth="1"/>
    <col min="1028" max="1028" width="23.6640625" style="11" customWidth="1"/>
    <col min="1029" max="1029" width="10.33203125" style="11" customWidth="1"/>
    <col min="1030" max="1030" width="7.44140625" style="11" customWidth="1"/>
    <col min="1031" max="1031" width="23.88671875" style="11" customWidth="1"/>
    <col min="1032" max="1032" width="13.77734375" style="11" customWidth="1"/>
    <col min="1033" max="1280" width="9" style="11"/>
    <col min="1281" max="1281" width="28.6640625" style="11" customWidth="1"/>
    <col min="1282" max="1283" width="3.109375" style="11" customWidth="1"/>
    <col min="1284" max="1284" width="23.6640625" style="11" customWidth="1"/>
    <col min="1285" max="1285" width="10.33203125" style="11" customWidth="1"/>
    <col min="1286" max="1286" width="7.44140625" style="11" customWidth="1"/>
    <col min="1287" max="1287" width="23.88671875" style="11" customWidth="1"/>
    <col min="1288" max="1288" width="13.77734375" style="11" customWidth="1"/>
    <col min="1289" max="1536" width="9" style="11"/>
    <col min="1537" max="1537" width="28.6640625" style="11" customWidth="1"/>
    <col min="1538" max="1539" width="3.109375" style="11" customWidth="1"/>
    <col min="1540" max="1540" width="23.6640625" style="11" customWidth="1"/>
    <col min="1541" max="1541" width="10.33203125" style="11" customWidth="1"/>
    <col min="1542" max="1542" width="7.44140625" style="11" customWidth="1"/>
    <col min="1543" max="1543" width="23.88671875" style="11" customWidth="1"/>
    <col min="1544" max="1544" width="13.77734375" style="11" customWidth="1"/>
    <col min="1545" max="1792" width="9" style="11"/>
    <col min="1793" max="1793" width="28.6640625" style="11" customWidth="1"/>
    <col min="1794" max="1795" width="3.109375" style="11" customWidth="1"/>
    <col min="1796" max="1796" width="23.6640625" style="11" customWidth="1"/>
    <col min="1797" max="1797" width="10.33203125" style="11" customWidth="1"/>
    <col min="1798" max="1798" width="7.44140625" style="11" customWidth="1"/>
    <col min="1799" max="1799" width="23.88671875" style="11" customWidth="1"/>
    <col min="1800" max="1800" width="13.77734375" style="11" customWidth="1"/>
    <col min="1801" max="2048" width="9" style="11"/>
    <col min="2049" max="2049" width="28.6640625" style="11" customWidth="1"/>
    <col min="2050" max="2051" width="3.109375" style="11" customWidth="1"/>
    <col min="2052" max="2052" width="23.6640625" style="11" customWidth="1"/>
    <col min="2053" max="2053" width="10.33203125" style="11" customWidth="1"/>
    <col min="2054" max="2054" width="7.44140625" style="11" customWidth="1"/>
    <col min="2055" max="2055" width="23.88671875" style="11" customWidth="1"/>
    <col min="2056" max="2056" width="13.77734375" style="11" customWidth="1"/>
    <col min="2057" max="2304" width="9" style="11"/>
    <col min="2305" max="2305" width="28.6640625" style="11" customWidth="1"/>
    <col min="2306" max="2307" width="3.109375" style="11" customWidth="1"/>
    <col min="2308" max="2308" width="23.6640625" style="11" customWidth="1"/>
    <col min="2309" max="2309" width="10.33203125" style="11" customWidth="1"/>
    <col min="2310" max="2310" width="7.44140625" style="11" customWidth="1"/>
    <col min="2311" max="2311" width="23.88671875" style="11" customWidth="1"/>
    <col min="2312" max="2312" width="13.77734375" style="11" customWidth="1"/>
    <col min="2313" max="2560" width="9" style="11"/>
    <col min="2561" max="2561" width="28.6640625" style="11" customWidth="1"/>
    <col min="2562" max="2563" width="3.109375" style="11" customWidth="1"/>
    <col min="2564" max="2564" width="23.6640625" style="11" customWidth="1"/>
    <col min="2565" max="2565" width="10.33203125" style="11" customWidth="1"/>
    <col min="2566" max="2566" width="7.44140625" style="11" customWidth="1"/>
    <col min="2567" max="2567" width="23.88671875" style="11" customWidth="1"/>
    <col min="2568" max="2568" width="13.77734375" style="11" customWidth="1"/>
    <col min="2569" max="2816" width="9" style="11"/>
    <col min="2817" max="2817" width="28.6640625" style="11" customWidth="1"/>
    <col min="2818" max="2819" width="3.109375" style="11" customWidth="1"/>
    <col min="2820" max="2820" width="23.6640625" style="11" customWidth="1"/>
    <col min="2821" max="2821" width="10.33203125" style="11" customWidth="1"/>
    <col min="2822" max="2822" width="7.44140625" style="11" customWidth="1"/>
    <col min="2823" max="2823" width="23.88671875" style="11" customWidth="1"/>
    <col min="2824" max="2824" width="13.77734375" style="11" customWidth="1"/>
    <col min="2825" max="3072" width="9" style="11"/>
    <col min="3073" max="3073" width="28.6640625" style="11" customWidth="1"/>
    <col min="3074" max="3075" width="3.109375" style="11" customWidth="1"/>
    <col min="3076" max="3076" width="23.6640625" style="11" customWidth="1"/>
    <col min="3077" max="3077" width="10.33203125" style="11" customWidth="1"/>
    <col min="3078" max="3078" width="7.44140625" style="11" customWidth="1"/>
    <col min="3079" max="3079" width="23.88671875" style="11" customWidth="1"/>
    <col min="3080" max="3080" width="13.77734375" style="11" customWidth="1"/>
    <col min="3081" max="3328" width="9" style="11"/>
    <col min="3329" max="3329" width="28.6640625" style="11" customWidth="1"/>
    <col min="3330" max="3331" width="3.109375" style="11" customWidth="1"/>
    <col min="3332" max="3332" width="23.6640625" style="11" customWidth="1"/>
    <col min="3333" max="3333" width="10.33203125" style="11" customWidth="1"/>
    <col min="3334" max="3334" width="7.44140625" style="11" customWidth="1"/>
    <col min="3335" max="3335" width="23.88671875" style="11" customWidth="1"/>
    <col min="3336" max="3336" width="13.77734375" style="11" customWidth="1"/>
    <col min="3337" max="3584" width="9" style="11"/>
    <col min="3585" max="3585" width="28.6640625" style="11" customWidth="1"/>
    <col min="3586" max="3587" width="3.109375" style="11" customWidth="1"/>
    <col min="3588" max="3588" width="23.6640625" style="11" customWidth="1"/>
    <col min="3589" max="3589" width="10.33203125" style="11" customWidth="1"/>
    <col min="3590" max="3590" width="7.44140625" style="11" customWidth="1"/>
    <col min="3591" max="3591" width="23.88671875" style="11" customWidth="1"/>
    <col min="3592" max="3592" width="13.77734375" style="11" customWidth="1"/>
    <col min="3593" max="3840" width="9" style="11"/>
    <col min="3841" max="3841" width="28.6640625" style="11" customWidth="1"/>
    <col min="3842" max="3843" width="3.109375" style="11" customWidth="1"/>
    <col min="3844" max="3844" width="23.6640625" style="11" customWidth="1"/>
    <col min="3845" max="3845" width="10.33203125" style="11" customWidth="1"/>
    <col min="3846" max="3846" width="7.44140625" style="11" customWidth="1"/>
    <col min="3847" max="3847" width="23.88671875" style="11" customWidth="1"/>
    <col min="3848" max="3848" width="13.77734375" style="11" customWidth="1"/>
    <col min="3849" max="4096" width="9" style="11"/>
    <col min="4097" max="4097" width="28.6640625" style="11" customWidth="1"/>
    <col min="4098" max="4099" width="3.109375" style="11" customWidth="1"/>
    <col min="4100" max="4100" width="23.6640625" style="11" customWidth="1"/>
    <col min="4101" max="4101" width="10.33203125" style="11" customWidth="1"/>
    <col min="4102" max="4102" width="7.44140625" style="11" customWidth="1"/>
    <col min="4103" max="4103" width="23.88671875" style="11" customWidth="1"/>
    <col min="4104" max="4104" width="13.77734375" style="11" customWidth="1"/>
    <col min="4105" max="4352" width="9" style="11"/>
    <col min="4353" max="4353" width="28.6640625" style="11" customWidth="1"/>
    <col min="4354" max="4355" width="3.109375" style="11" customWidth="1"/>
    <col min="4356" max="4356" width="23.6640625" style="11" customWidth="1"/>
    <col min="4357" max="4357" width="10.33203125" style="11" customWidth="1"/>
    <col min="4358" max="4358" width="7.44140625" style="11" customWidth="1"/>
    <col min="4359" max="4359" width="23.88671875" style="11" customWidth="1"/>
    <col min="4360" max="4360" width="13.77734375" style="11" customWidth="1"/>
    <col min="4361" max="4608" width="9" style="11"/>
    <col min="4609" max="4609" width="28.6640625" style="11" customWidth="1"/>
    <col min="4610" max="4611" width="3.109375" style="11" customWidth="1"/>
    <col min="4612" max="4612" width="23.6640625" style="11" customWidth="1"/>
    <col min="4613" max="4613" width="10.33203125" style="11" customWidth="1"/>
    <col min="4614" max="4614" width="7.44140625" style="11" customWidth="1"/>
    <col min="4615" max="4615" width="23.88671875" style="11" customWidth="1"/>
    <col min="4616" max="4616" width="13.77734375" style="11" customWidth="1"/>
    <col min="4617" max="4864" width="9" style="11"/>
    <col min="4865" max="4865" width="28.6640625" style="11" customWidth="1"/>
    <col min="4866" max="4867" width="3.109375" style="11" customWidth="1"/>
    <col min="4868" max="4868" width="23.6640625" style="11" customWidth="1"/>
    <col min="4869" max="4869" width="10.33203125" style="11" customWidth="1"/>
    <col min="4870" max="4870" width="7.44140625" style="11" customWidth="1"/>
    <col min="4871" max="4871" width="23.88671875" style="11" customWidth="1"/>
    <col min="4872" max="4872" width="13.77734375" style="11" customWidth="1"/>
    <col min="4873" max="5120" width="9" style="11"/>
    <col min="5121" max="5121" width="28.6640625" style="11" customWidth="1"/>
    <col min="5122" max="5123" width="3.109375" style="11" customWidth="1"/>
    <col min="5124" max="5124" width="23.6640625" style="11" customWidth="1"/>
    <col min="5125" max="5125" width="10.33203125" style="11" customWidth="1"/>
    <col min="5126" max="5126" width="7.44140625" style="11" customWidth="1"/>
    <col min="5127" max="5127" width="23.88671875" style="11" customWidth="1"/>
    <col min="5128" max="5128" width="13.77734375" style="11" customWidth="1"/>
    <col min="5129" max="5376" width="9" style="11"/>
    <col min="5377" max="5377" width="28.6640625" style="11" customWidth="1"/>
    <col min="5378" max="5379" width="3.109375" style="11" customWidth="1"/>
    <col min="5380" max="5380" width="23.6640625" style="11" customWidth="1"/>
    <col min="5381" max="5381" width="10.33203125" style="11" customWidth="1"/>
    <col min="5382" max="5382" width="7.44140625" style="11" customWidth="1"/>
    <col min="5383" max="5383" width="23.88671875" style="11" customWidth="1"/>
    <col min="5384" max="5384" width="13.77734375" style="11" customWidth="1"/>
    <col min="5385" max="5632" width="9" style="11"/>
    <col min="5633" max="5633" width="28.6640625" style="11" customWidth="1"/>
    <col min="5634" max="5635" width="3.109375" style="11" customWidth="1"/>
    <col min="5636" max="5636" width="23.6640625" style="11" customWidth="1"/>
    <col min="5637" max="5637" width="10.33203125" style="11" customWidth="1"/>
    <col min="5638" max="5638" width="7.44140625" style="11" customWidth="1"/>
    <col min="5639" max="5639" width="23.88671875" style="11" customWidth="1"/>
    <col min="5640" max="5640" width="13.77734375" style="11" customWidth="1"/>
    <col min="5641" max="5888" width="9" style="11"/>
    <col min="5889" max="5889" width="28.6640625" style="11" customWidth="1"/>
    <col min="5890" max="5891" width="3.109375" style="11" customWidth="1"/>
    <col min="5892" max="5892" width="23.6640625" style="11" customWidth="1"/>
    <col min="5893" max="5893" width="10.33203125" style="11" customWidth="1"/>
    <col min="5894" max="5894" width="7.44140625" style="11" customWidth="1"/>
    <col min="5895" max="5895" width="23.88671875" style="11" customWidth="1"/>
    <col min="5896" max="5896" width="13.77734375" style="11" customWidth="1"/>
    <col min="5897" max="6144" width="9" style="11"/>
    <col min="6145" max="6145" width="28.6640625" style="11" customWidth="1"/>
    <col min="6146" max="6147" width="3.109375" style="11" customWidth="1"/>
    <col min="6148" max="6148" width="23.6640625" style="11" customWidth="1"/>
    <col min="6149" max="6149" width="10.33203125" style="11" customWidth="1"/>
    <col min="6150" max="6150" width="7.44140625" style="11" customWidth="1"/>
    <col min="6151" max="6151" width="23.88671875" style="11" customWidth="1"/>
    <col min="6152" max="6152" width="13.77734375" style="11" customWidth="1"/>
    <col min="6153" max="6400" width="9" style="11"/>
    <col min="6401" max="6401" width="28.6640625" style="11" customWidth="1"/>
    <col min="6402" max="6403" width="3.109375" style="11" customWidth="1"/>
    <col min="6404" max="6404" width="23.6640625" style="11" customWidth="1"/>
    <col min="6405" max="6405" width="10.33203125" style="11" customWidth="1"/>
    <col min="6406" max="6406" width="7.44140625" style="11" customWidth="1"/>
    <col min="6407" max="6407" width="23.88671875" style="11" customWidth="1"/>
    <col min="6408" max="6408" width="13.77734375" style="11" customWidth="1"/>
    <col min="6409" max="6656" width="9" style="11"/>
    <col min="6657" max="6657" width="28.6640625" style="11" customWidth="1"/>
    <col min="6658" max="6659" width="3.109375" style="11" customWidth="1"/>
    <col min="6660" max="6660" width="23.6640625" style="11" customWidth="1"/>
    <col min="6661" max="6661" width="10.33203125" style="11" customWidth="1"/>
    <col min="6662" max="6662" width="7.44140625" style="11" customWidth="1"/>
    <col min="6663" max="6663" width="23.88671875" style="11" customWidth="1"/>
    <col min="6664" max="6664" width="13.77734375" style="11" customWidth="1"/>
    <col min="6665" max="6912" width="9" style="11"/>
    <col min="6913" max="6913" width="28.6640625" style="11" customWidth="1"/>
    <col min="6914" max="6915" width="3.109375" style="11" customWidth="1"/>
    <col min="6916" max="6916" width="23.6640625" style="11" customWidth="1"/>
    <col min="6917" max="6917" width="10.33203125" style="11" customWidth="1"/>
    <col min="6918" max="6918" width="7.44140625" style="11" customWidth="1"/>
    <col min="6919" max="6919" width="23.88671875" style="11" customWidth="1"/>
    <col min="6920" max="6920" width="13.77734375" style="11" customWidth="1"/>
    <col min="6921" max="7168" width="9" style="11"/>
    <col min="7169" max="7169" width="28.6640625" style="11" customWidth="1"/>
    <col min="7170" max="7171" width="3.109375" style="11" customWidth="1"/>
    <col min="7172" max="7172" width="23.6640625" style="11" customWidth="1"/>
    <col min="7173" max="7173" width="10.33203125" style="11" customWidth="1"/>
    <col min="7174" max="7174" width="7.44140625" style="11" customWidth="1"/>
    <col min="7175" max="7175" width="23.88671875" style="11" customWidth="1"/>
    <col min="7176" max="7176" width="13.77734375" style="11" customWidth="1"/>
    <col min="7177" max="7424" width="9" style="11"/>
    <col min="7425" max="7425" width="28.6640625" style="11" customWidth="1"/>
    <col min="7426" max="7427" width="3.109375" style="11" customWidth="1"/>
    <col min="7428" max="7428" width="23.6640625" style="11" customWidth="1"/>
    <col min="7429" max="7429" width="10.33203125" style="11" customWidth="1"/>
    <col min="7430" max="7430" width="7.44140625" style="11" customWidth="1"/>
    <col min="7431" max="7431" width="23.88671875" style="11" customWidth="1"/>
    <col min="7432" max="7432" width="13.77734375" style="11" customWidth="1"/>
    <col min="7433" max="7680" width="9" style="11"/>
    <col min="7681" max="7681" width="28.6640625" style="11" customWidth="1"/>
    <col min="7682" max="7683" width="3.109375" style="11" customWidth="1"/>
    <col min="7684" max="7684" width="23.6640625" style="11" customWidth="1"/>
    <col min="7685" max="7685" width="10.33203125" style="11" customWidth="1"/>
    <col min="7686" max="7686" width="7.44140625" style="11" customWidth="1"/>
    <col min="7687" max="7687" width="23.88671875" style="11" customWidth="1"/>
    <col min="7688" max="7688" width="13.77734375" style="11" customWidth="1"/>
    <col min="7689" max="7936" width="9" style="11"/>
    <col min="7937" max="7937" width="28.6640625" style="11" customWidth="1"/>
    <col min="7938" max="7939" width="3.109375" style="11" customWidth="1"/>
    <col min="7940" max="7940" width="23.6640625" style="11" customWidth="1"/>
    <col min="7941" max="7941" width="10.33203125" style="11" customWidth="1"/>
    <col min="7942" max="7942" width="7.44140625" style="11" customWidth="1"/>
    <col min="7943" max="7943" width="23.88671875" style="11" customWidth="1"/>
    <col min="7944" max="7944" width="13.77734375" style="11" customWidth="1"/>
    <col min="7945" max="8192" width="9" style="11"/>
    <col min="8193" max="8193" width="28.6640625" style="11" customWidth="1"/>
    <col min="8194" max="8195" width="3.109375" style="11" customWidth="1"/>
    <col min="8196" max="8196" width="23.6640625" style="11" customWidth="1"/>
    <col min="8197" max="8197" width="10.33203125" style="11" customWidth="1"/>
    <col min="8198" max="8198" width="7.44140625" style="11" customWidth="1"/>
    <col min="8199" max="8199" width="23.88671875" style="11" customWidth="1"/>
    <col min="8200" max="8200" width="13.77734375" style="11" customWidth="1"/>
    <col min="8201" max="8448" width="9" style="11"/>
    <col min="8449" max="8449" width="28.6640625" style="11" customWidth="1"/>
    <col min="8450" max="8451" width="3.109375" style="11" customWidth="1"/>
    <col min="8452" max="8452" width="23.6640625" style="11" customWidth="1"/>
    <col min="8453" max="8453" width="10.33203125" style="11" customWidth="1"/>
    <col min="8454" max="8454" width="7.44140625" style="11" customWidth="1"/>
    <col min="8455" max="8455" width="23.88671875" style="11" customWidth="1"/>
    <col min="8456" max="8456" width="13.77734375" style="11" customWidth="1"/>
    <col min="8457" max="8704" width="9" style="11"/>
    <col min="8705" max="8705" width="28.6640625" style="11" customWidth="1"/>
    <col min="8706" max="8707" width="3.109375" style="11" customWidth="1"/>
    <col min="8708" max="8708" width="23.6640625" style="11" customWidth="1"/>
    <col min="8709" max="8709" width="10.33203125" style="11" customWidth="1"/>
    <col min="8710" max="8710" width="7.44140625" style="11" customWidth="1"/>
    <col min="8711" max="8711" width="23.88671875" style="11" customWidth="1"/>
    <col min="8712" max="8712" width="13.77734375" style="11" customWidth="1"/>
    <col min="8713" max="8960" width="9" style="11"/>
    <col min="8961" max="8961" width="28.6640625" style="11" customWidth="1"/>
    <col min="8962" max="8963" width="3.109375" style="11" customWidth="1"/>
    <col min="8964" max="8964" width="23.6640625" style="11" customWidth="1"/>
    <col min="8965" max="8965" width="10.33203125" style="11" customWidth="1"/>
    <col min="8966" max="8966" width="7.44140625" style="11" customWidth="1"/>
    <col min="8967" max="8967" width="23.88671875" style="11" customWidth="1"/>
    <col min="8968" max="8968" width="13.77734375" style="11" customWidth="1"/>
    <col min="8969" max="9216" width="9" style="11"/>
    <col min="9217" max="9217" width="28.6640625" style="11" customWidth="1"/>
    <col min="9218" max="9219" width="3.109375" style="11" customWidth="1"/>
    <col min="9220" max="9220" width="23.6640625" style="11" customWidth="1"/>
    <col min="9221" max="9221" width="10.33203125" style="11" customWidth="1"/>
    <col min="9222" max="9222" width="7.44140625" style="11" customWidth="1"/>
    <col min="9223" max="9223" width="23.88671875" style="11" customWidth="1"/>
    <col min="9224" max="9224" width="13.77734375" style="11" customWidth="1"/>
    <col min="9225" max="9472" width="9" style="11"/>
    <col min="9473" max="9473" width="28.6640625" style="11" customWidth="1"/>
    <col min="9474" max="9475" width="3.109375" style="11" customWidth="1"/>
    <col min="9476" max="9476" width="23.6640625" style="11" customWidth="1"/>
    <col min="9477" max="9477" width="10.33203125" style="11" customWidth="1"/>
    <col min="9478" max="9478" width="7.44140625" style="11" customWidth="1"/>
    <col min="9479" max="9479" width="23.88671875" style="11" customWidth="1"/>
    <col min="9480" max="9480" width="13.77734375" style="11" customWidth="1"/>
    <col min="9481" max="9728" width="9" style="11"/>
    <col min="9729" max="9729" width="28.6640625" style="11" customWidth="1"/>
    <col min="9730" max="9731" width="3.109375" style="11" customWidth="1"/>
    <col min="9732" max="9732" width="23.6640625" style="11" customWidth="1"/>
    <col min="9733" max="9733" width="10.33203125" style="11" customWidth="1"/>
    <col min="9734" max="9734" width="7.44140625" style="11" customWidth="1"/>
    <col min="9735" max="9735" width="23.88671875" style="11" customWidth="1"/>
    <col min="9736" max="9736" width="13.77734375" style="11" customWidth="1"/>
    <col min="9737" max="9984" width="9" style="11"/>
    <col min="9985" max="9985" width="28.6640625" style="11" customWidth="1"/>
    <col min="9986" max="9987" width="3.109375" style="11" customWidth="1"/>
    <col min="9988" max="9988" width="23.6640625" style="11" customWidth="1"/>
    <col min="9989" max="9989" width="10.33203125" style="11" customWidth="1"/>
    <col min="9990" max="9990" width="7.44140625" style="11" customWidth="1"/>
    <col min="9991" max="9991" width="23.88671875" style="11" customWidth="1"/>
    <col min="9992" max="9992" width="13.77734375" style="11" customWidth="1"/>
    <col min="9993" max="10240" width="9" style="11"/>
    <col min="10241" max="10241" width="28.6640625" style="11" customWidth="1"/>
    <col min="10242" max="10243" width="3.109375" style="11" customWidth="1"/>
    <col min="10244" max="10244" width="23.6640625" style="11" customWidth="1"/>
    <col min="10245" max="10245" width="10.33203125" style="11" customWidth="1"/>
    <col min="10246" max="10246" width="7.44140625" style="11" customWidth="1"/>
    <col min="10247" max="10247" width="23.88671875" style="11" customWidth="1"/>
    <col min="10248" max="10248" width="13.77734375" style="11" customWidth="1"/>
    <col min="10249" max="10496" width="9" style="11"/>
    <col min="10497" max="10497" width="28.6640625" style="11" customWidth="1"/>
    <col min="10498" max="10499" width="3.109375" style="11" customWidth="1"/>
    <col min="10500" max="10500" width="23.6640625" style="11" customWidth="1"/>
    <col min="10501" max="10501" width="10.33203125" style="11" customWidth="1"/>
    <col min="10502" max="10502" width="7.44140625" style="11" customWidth="1"/>
    <col min="10503" max="10503" width="23.88671875" style="11" customWidth="1"/>
    <col min="10504" max="10504" width="13.77734375" style="11" customWidth="1"/>
    <col min="10505" max="10752" width="9" style="11"/>
    <col min="10753" max="10753" width="28.6640625" style="11" customWidth="1"/>
    <col min="10754" max="10755" width="3.109375" style="11" customWidth="1"/>
    <col min="10756" max="10756" width="23.6640625" style="11" customWidth="1"/>
    <col min="10757" max="10757" width="10.33203125" style="11" customWidth="1"/>
    <col min="10758" max="10758" width="7.44140625" style="11" customWidth="1"/>
    <col min="10759" max="10759" width="23.88671875" style="11" customWidth="1"/>
    <col min="10760" max="10760" width="13.77734375" style="11" customWidth="1"/>
    <col min="10761" max="11008" width="9" style="11"/>
    <col min="11009" max="11009" width="28.6640625" style="11" customWidth="1"/>
    <col min="11010" max="11011" width="3.109375" style="11" customWidth="1"/>
    <col min="11012" max="11012" width="23.6640625" style="11" customWidth="1"/>
    <col min="11013" max="11013" width="10.33203125" style="11" customWidth="1"/>
    <col min="11014" max="11014" width="7.44140625" style="11" customWidth="1"/>
    <col min="11015" max="11015" width="23.88671875" style="11" customWidth="1"/>
    <col min="11016" max="11016" width="13.77734375" style="11" customWidth="1"/>
    <col min="11017" max="11264" width="9" style="11"/>
    <col min="11265" max="11265" width="28.6640625" style="11" customWidth="1"/>
    <col min="11266" max="11267" width="3.109375" style="11" customWidth="1"/>
    <col min="11268" max="11268" width="23.6640625" style="11" customWidth="1"/>
    <col min="11269" max="11269" width="10.33203125" style="11" customWidth="1"/>
    <col min="11270" max="11270" width="7.44140625" style="11" customWidth="1"/>
    <col min="11271" max="11271" width="23.88671875" style="11" customWidth="1"/>
    <col min="11272" max="11272" width="13.77734375" style="11" customWidth="1"/>
    <col min="11273" max="11520" width="9" style="11"/>
    <col min="11521" max="11521" width="28.6640625" style="11" customWidth="1"/>
    <col min="11522" max="11523" width="3.109375" style="11" customWidth="1"/>
    <col min="11524" max="11524" width="23.6640625" style="11" customWidth="1"/>
    <col min="11525" max="11525" width="10.33203125" style="11" customWidth="1"/>
    <col min="11526" max="11526" width="7.44140625" style="11" customWidth="1"/>
    <col min="11527" max="11527" width="23.88671875" style="11" customWidth="1"/>
    <col min="11528" max="11528" width="13.77734375" style="11" customWidth="1"/>
    <col min="11529" max="11776" width="9" style="11"/>
    <col min="11777" max="11777" width="28.6640625" style="11" customWidth="1"/>
    <col min="11778" max="11779" width="3.109375" style="11" customWidth="1"/>
    <col min="11780" max="11780" width="23.6640625" style="11" customWidth="1"/>
    <col min="11781" max="11781" width="10.33203125" style="11" customWidth="1"/>
    <col min="11782" max="11782" width="7.44140625" style="11" customWidth="1"/>
    <col min="11783" max="11783" width="23.88671875" style="11" customWidth="1"/>
    <col min="11784" max="11784" width="13.77734375" style="11" customWidth="1"/>
    <col min="11785" max="12032" width="9" style="11"/>
    <col min="12033" max="12033" width="28.6640625" style="11" customWidth="1"/>
    <col min="12034" max="12035" width="3.109375" style="11" customWidth="1"/>
    <col min="12036" max="12036" width="23.6640625" style="11" customWidth="1"/>
    <col min="12037" max="12037" width="10.33203125" style="11" customWidth="1"/>
    <col min="12038" max="12038" width="7.44140625" style="11" customWidth="1"/>
    <col min="12039" max="12039" width="23.88671875" style="11" customWidth="1"/>
    <col min="12040" max="12040" width="13.77734375" style="11" customWidth="1"/>
    <col min="12041" max="12288" width="9" style="11"/>
    <col min="12289" max="12289" width="28.6640625" style="11" customWidth="1"/>
    <col min="12290" max="12291" width="3.109375" style="11" customWidth="1"/>
    <col min="12292" max="12292" width="23.6640625" style="11" customWidth="1"/>
    <col min="12293" max="12293" width="10.33203125" style="11" customWidth="1"/>
    <col min="12294" max="12294" width="7.44140625" style="11" customWidth="1"/>
    <col min="12295" max="12295" width="23.88671875" style="11" customWidth="1"/>
    <col min="12296" max="12296" width="13.77734375" style="11" customWidth="1"/>
    <col min="12297" max="12544" width="9" style="11"/>
    <col min="12545" max="12545" width="28.6640625" style="11" customWidth="1"/>
    <col min="12546" max="12547" width="3.109375" style="11" customWidth="1"/>
    <col min="12548" max="12548" width="23.6640625" style="11" customWidth="1"/>
    <col min="12549" max="12549" width="10.33203125" style="11" customWidth="1"/>
    <col min="12550" max="12550" width="7.44140625" style="11" customWidth="1"/>
    <col min="12551" max="12551" width="23.88671875" style="11" customWidth="1"/>
    <col min="12552" max="12552" width="13.77734375" style="11" customWidth="1"/>
    <col min="12553" max="12800" width="9" style="11"/>
    <col min="12801" max="12801" width="28.6640625" style="11" customWidth="1"/>
    <col min="12802" max="12803" width="3.109375" style="11" customWidth="1"/>
    <col min="12804" max="12804" width="23.6640625" style="11" customWidth="1"/>
    <col min="12805" max="12805" width="10.33203125" style="11" customWidth="1"/>
    <col min="12806" max="12806" width="7.44140625" style="11" customWidth="1"/>
    <col min="12807" max="12807" width="23.88671875" style="11" customWidth="1"/>
    <col min="12808" max="12808" width="13.77734375" style="11" customWidth="1"/>
    <col min="12809" max="13056" width="9" style="11"/>
    <col min="13057" max="13057" width="28.6640625" style="11" customWidth="1"/>
    <col min="13058" max="13059" width="3.109375" style="11" customWidth="1"/>
    <col min="13060" max="13060" width="23.6640625" style="11" customWidth="1"/>
    <col min="13061" max="13061" width="10.33203125" style="11" customWidth="1"/>
    <col min="13062" max="13062" width="7.44140625" style="11" customWidth="1"/>
    <col min="13063" max="13063" width="23.88671875" style="11" customWidth="1"/>
    <col min="13064" max="13064" width="13.77734375" style="11" customWidth="1"/>
    <col min="13065" max="13312" width="9" style="11"/>
    <col min="13313" max="13313" width="28.6640625" style="11" customWidth="1"/>
    <col min="13314" max="13315" width="3.109375" style="11" customWidth="1"/>
    <col min="13316" max="13316" width="23.6640625" style="11" customWidth="1"/>
    <col min="13317" max="13317" width="10.33203125" style="11" customWidth="1"/>
    <col min="13318" max="13318" width="7.44140625" style="11" customWidth="1"/>
    <col min="13319" max="13319" width="23.88671875" style="11" customWidth="1"/>
    <col min="13320" max="13320" width="13.77734375" style="11" customWidth="1"/>
    <col min="13321" max="13568" width="9" style="11"/>
    <col min="13569" max="13569" width="28.6640625" style="11" customWidth="1"/>
    <col min="13570" max="13571" width="3.109375" style="11" customWidth="1"/>
    <col min="13572" max="13572" width="23.6640625" style="11" customWidth="1"/>
    <col min="13573" max="13573" width="10.33203125" style="11" customWidth="1"/>
    <col min="13574" max="13574" width="7.44140625" style="11" customWidth="1"/>
    <col min="13575" max="13575" width="23.88671875" style="11" customWidth="1"/>
    <col min="13576" max="13576" width="13.77734375" style="11" customWidth="1"/>
    <col min="13577" max="13824" width="9" style="11"/>
    <col min="13825" max="13825" width="28.6640625" style="11" customWidth="1"/>
    <col min="13826" max="13827" width="3.109375" style="11" customWidth="1"/>
    <col min="13828" max="13828" width="23.6640625" style="11" customWidth="1"/>
    <col min="13829" max="13829" width="10.33203125" style="11" customWidth="1"/>
    <col min="13830" max="13830" width="7.44140625" style="11" customWidth="1"/>
    <col min="13831" max="13831" width="23.88671875" style="11" customWidth="1"/>
    <col min="13832" max="13832" width="13.77734375" style="11" customWidth="1"/>
    <col min="13833" max="14080" width="9" style="11"/>
    <col min="14081" max="14081" width="28.6640625" style="11" customWidth="1"/>
    <col min="14082" max="14083" width="3.109375" style="11" customWidth="1"/>
    <col min="14084" max="14084" width="23.6640625" style="11" customWidth="1"/>
    <col min="14085" max="14085" width="10.33203125" style="11" customWidth="1"/>
    <col min="14086" max="14086" width="7.44140625" style="11" customWidth="1"/>
    <col min="14087" max="14087" width="23.88671875" style="11" customWidth="1"/>
    <col min="14088" max="14088" width="13.77734375" style="11" customWidth="1"/>
    <col min="14089" max="14336" width="9" style="11"/>
    <col min="14337" max="14337" width="28.6640625" style="11" customWidth="1"/>
    <col min="14338" max="14339" width="3.109375" style="11" customWidth="1"/>
    <col min="14340" max="14340" width="23.6640625" style="11" customWidth="1"/>
    <col min="14341" max="14341" width="10.33203125" style="11" customWidth="1"/>
    <col min="14342" max="14342" width="7.44140625" style="11" customWidth="1"/>
    <col min="14343" max="14343" width="23.88671875" style="11" customWidth="1"/>
    <col min="14344" max="14344" width="13.77734375" style="11" customWidth="1"/>
    <col min="14345" max="14592" width="9" style="11"/>
    <col min="14593" max="14593" width="28.6640625" style="11" customWidth="1"/>
    <col min="14594" max="14595" width="3.109375" style="11" customWidth="1"/>
    <col min="14596" max="14596" width="23.6640625" style="11" customWidth="1"/>
    <col min="14597" max="14597" width="10.33203125" style="11" customWidth="1"/>
    <col min="14598" max="14598" width="7.44140625" style="11" customWidth="1"/>
    <col min="14599" max="14599" width="23.88671875" style="11" customWidth="1"/>
    <col min="14600" max="14600" width="13.77734375" style="11" customWidth="1"/>
    <col min="14601" max="14848" width="9" style="11"/>
    <col min="14849" max="14849" width="28.6640625" style="11" customWidth="1"/>
    <col min="14850" max="14851" width="3.109375" style="11" customWidth="1"/>
    <col min="14852" max="14852" width="23.6640625" style="11" customWidth="1"/>
    <col min="14853" max="14853" width="10.33203125" style="11" customWidth="1"/>
    <col min="14854" max="14854" width="7.44140625" style="11" customWidth="1"/>
    <col min="14855" max="14855" width="23.88671875" style="11" customWidth="1"/>
    <col min="14856" max="14856" width="13.77734375" style="11" customWidth="1"/>
    <col min="14857" max="15104" width="9" style="11"/>
    <col min="15105" max="15105" width="28.6640625" style="11" customWidth="1"/>
    <col min="15106" max="15107" width="3.109375" style="11" customWidth="1"/>
    <col min="15108" max="15108" width="23.6640625" style="11" customWidth="1"/>
    <col min="15109" max="15109" width="10.33203125" style="11" customWidth="1"/>
    <col min="15110" max="15110" width="7.44140625" style="11" customWidth="1"/>
    <col min="15111" max="15111" width="23.88671875" style="11" customWidth="1"/>
    <col min="15112" max="15112" width="13.77734375" style="11" customWidth="1"/>
    <col min="15113" max="15360" width="9" style="11"/>
    <col min="15361" max="15361" width="28.6640625" style="11" customWidth="1"/>
    <col min="15362" max="15363" width="3.109375" style="11" customWidth="1"/>
    <col min="15364" max="15364" width="23.6640625" style="11" customWidth="1"/>
    <col min="15365" max="15365" width="10.33203125" style="11" customWidth="1"/>
    <col min="15366" max="15366" width="7.44140625" style="11" customWidth="1"/>
    <col min="15367" max="15367" width="23.88671875" style="11" customWidth="1"/>
    <col min="15368" max="15368" width="13.77734375" style="11" customWidth="1"/>
    <col min="15369" max="15616" width="9" style="11"/>
    <col min="15617" max="15617" width="28.6640625" style="11" customWidth="1"/>
    <col min="15618" max="15619" width="3.109375" style="11" customWidth="1"/>
    <col min="15620" max="15620" width="23.6640625" style="11" customWidth="1"/>
    <col min="15621" max="15621" width="10.33203125" style="11" customWidth="1"/>
    <col min="15622" max="15622" width="7.44140625" style="11" customWidth="1"/>
    <col min="15623" max="15623" width="23.88671875" style="11" customWidth="1"/>
    <col min="15624" max="15624" width="13.77734375" style="11" customWidth="1"/>
    <col min="15625" max="15872" width="9" style="11"/>
    <col min="15873" max="15873" width="28.6640625" style="11" customWidth="1"/>
    <col min="15874" max="15875" width="3.109375" style="11" customWidth="1"/>
    <col min="15876" max="15876" width="23.6640625" style="11" customWidth="1"/>
    <col min="15877" max="15877" width="10.33203125" style="11" customWidth="1"/>
    <col min="15878" max="15878" width="7.44140625" style="11" customWidth="1"/>
    <col min="15879" max="15879" width="23.88671875" style="11" customWidth="1"/>
    <col min="15880" max="15880" width="13.77734375" style="11" customWidth="1"/>
    <col min="15881" max="16128" width="9" style="11"/>
    <col min="16129" max="16129" width="28.6640625" style="11" customWidth="1"/>
    <col min="16130" max="16131" width="3.109375" style="11" customWidth="1"/>
    <col min="16132" max="16132" width="23.6640625" style="11" customWidth="1"/>
    <col min="16133" max="16133" width="10.33203125" style="11" customWidth="1"/>
    <col min="16134" max="16134" width="7.44140625" style="11" customWidth="1"/>
    <col min="16135" max="16135" width="23.88671875" style="11" customWidth="1"/>
    <col min="16136" max="16136" width="13.77734375" style="11" customWidth="1"/>
    <col min="16137" max="16384" width="9" style="11"/>
  </cols>
  <sheetData>
    <row r="1" spans="1:8" ht="16.2">
      <c r="A1" s="10"/>
    </row>
    <row r="2" spans="1:8" ht="27.75" customHeight="1">
      <c r="A2" s="10"/>
      <c r="G2" s="915" t="s">
        <v>475</v>
      </c>
      <c r="H2" s="915"/>
    </row>
    <row r="3" spans="1:8" ht="15" customHeight="1">
      <c r="A3" s="10"/>
      <c r="G3" s="12"/>
      <c r="H3" s="12"/>
    </row>
    <row r="4" spans="1:8" ht="81" customHeight="1">
      <c r="A4" s="916" t="s">
        <v>476</v>
      </c>
      <c r="B4" s="917"/>
      <c r="C4" s="917"/>
      <c r="D4" s="917"/>
      <c r="E4" s="917"/>
      <c r="F4" s="917"/>
      <c r="G4" s="917"/>
      <c r="H4" s="917"/>
    </row>
    <row r="5" spans="1:8" ht="12" customHeight="1">
      <c r="A5" s="13"/>
      <c r="B5" s="13"/>
      <c r="C5" s="13"/>
      <c r="D5" s="13"/>
      <c r="E5" s="13"/>
      <c r="F5" s="13"/>
      <c r="G5" s="13"/>
      <c r="H5" s="13"/>
    </row>
    <row r="6" spans="1:8" ht="36" customHeight="1">
      <c r="A6" s="14" t="s">
        <v>471</v>
      </c>
      <c r="B6" s="918"/>
      <c r="C6" s="919"/>
      <c r="D6" s="919"/>
      <c r="E6" s="919"/>
      <c r="F6" s="919"/>
      <c r="G6" s="919"/>
      <c r="H6" s="920"/>
    </row>
    <row r="7" spans="1:8" ht="46.5" customHeight="1">
      <c r="A7" s="311" t="s">
        <v>13</v>
      </c>
      <c r="B7" s="921" t="s">
        <v>14</v>
      </c>
      <c r="C7" s="922"/>
      <c r="D7" s="922"/>
      <c r="E7" s="922"/>
      <c r="F7" s="922"/>
      <c r="G7" s="922"/>
      <c r="H7" s="923"/>
    </row>
    <row r="8" spans="1:8" ht="84" customHeight="1">
      <c r="A8" s="317" t="s">
        <v>15</v>
      </c>
      <c r="B8" s="924" t="s">
        <v>16</v>
      </c>
      <c r="C8" s="925"/>
      <c r="D8" s="925"/>
      <c r="E8" s="925"/>
      <c r="F8" s="925"/>
      <c r="G8" s="925"/>
      <c r="H8" s="926"/>
    </row>
    <row r="9" spans="1:8" s="17" customFormat="1" ht="23.25" customHeight="1">
      <c r="A9" s="15"/>
      <c r="B9" s="16"/>
      <c r="C9" s="16"/>
      <c r="D9" s="16"/>
      <c r="E9" s="16"/>
      <c r="F9" s="16"/>
      <c r="G9" s="16"/>
    </row>
    <row r="10" spans="1:8" s="17" customFormat="1">
      <c r="A10" s="927" t="s">
        <v>472</v>
      </c>
      <c r="B10" s="18"/>
      <c r="C10" s="19"/>
      <c r="D10" s="19"/>
      <c r="E10" s="19"/>
      <c r="F10" s="19"/>
      <c r="G10" s="19"/>
      <c r="H10" s="930" t="s">
        <v>17</v>
      </c>
    </row>
    <row r="11" spans="1:8">
      <c r="A11" s="928"/>
      <c r="B11" s="20"/>
      <c r="C11" s="17"/>
      <c r="D11" s="17"/>
      <c r="E11" s="17"/>
      <c r="F11" s="17"/>
      <c r="G11" s="17"/>
      <c r="H11" s="931"/>
    </row>
    <row r="12" spans="1:8" ht="52.5" customHeight="1">
      <c r="A12" s="928"/>
      <c r="B12" s="20"/>
      <c r="C12" s="21" t="s">
        <v>18</v>
      </c>
      <c r="D12" s="22" t="s">
        <v>19</v>
      </c>
      <c r="E12" s="23" t="s">
        <v>10</v>
      </c>
      <c r="F12" s="24"/>
      <c r="G12" s="17"/>
      <c r="H12" s="931"/>
    </row>
    <row r="13" spans="1:8" ht="52.5" customHeight="1">
      <c r="A13" s="928"/>
      <c r="B13" s="20"/>
      <c r="C13" s="21" t="s">
        <v>20</v>
      </c>
      <c r="D13" s="22" t="s">
        <v>21</v>
      </c>
      <c r="E13" s="23" t="s">
        <v>10</v>
      </c>
      <c r="F13" s="24"/>
      <c r="G13" s="25" t="s">
        <v>22</v>
      </c>
      <c r="H13" s="931"/>
    </row>
    <row r="14" spans="1:8" ht="13.5" customHeight="1">
      <c r="A14" s="928"/>
      <c r="B14" s="20"/>
      <c r="C14" s="17"/>
      <c r="D14" s="17"/>
      <c r="E14" s="17"/>
      <c r="F14" s="17"/>
      <c r="G14" s="17"/>
      <c r="H14" s="931"/>
    </row>
    <row r="15" spans="1:8" ht="13.5" customHeight="1">
      <c r="A15" s="929"/>
      <c r="B15" s="26"/>
      <c r="C15" s="16"/>
      <c r="D15" s="16"/>
      <c r="E15" s="16"/>
      <c r="F15" s="16"/>
      <c r="G15" s="16"/>
      <c r="H15" s="932"/>
    </row>
    <row r="16" spans="1:8" s="17" customFormat="1">
      <c r="A16" s="933" t="s">
        <v>473</v>
      </c>
      <c r="B16" s="18"/>
      <c r="C16" s="19"/>
      <c r="D16" s="19"/>
      <c r="E16" s="19"/>
      <c r="F16" s="19"/>
      <c r="G16" s="27"/>
      <c r="H16" s="936" t="s">
        <v>17</v>
      </c>
    </row>
    <row r="17" spans="1:8">
      <c r="A17" s="934"/>
      <c r="B17" s="20"/>
      <c r="C17" s="17"/>
      <c r="D17" s="17"/>
      <c r="E17" s="17"/>
      <c r="F17" s="17"/>
      <c r="G17" s="28"/>
      <c r="H17" s="937"/>
    </row>
    <row r="18" spans="1:8" ht="53.1" customHeight="1">
      <c r="A18" s="934"/>
      <c r="B18" s="20"/>
      <c r="C18" s="21" t="s">
        <v>18</v>
      </c>
      <c r="D18" s="22" t="s">
        <v>23</v>
      </c>
      <c r="E18" s="23" t="s">
        <v>10</v>
      </c>
      <c r="F18" s="24"/>
      <c r="G18" s="28"/>
      <c r="H18" s="937"/>
    </row>
    <row r="19" spans="1:8" ht="53.1" customHeight="1">
      <c r="A19" s="934"/>
      <c r="B19" s="20"/>
      <c r="C19" s="21" t="s">
        <v>20</v>
      </c>
      <c r="D19" s="22" t="s">
        <v>24</v>
      </c>
      <c r="E19" s="23" t="s">
        <v>10</v>
      </c>
      <c r="F19" s="24"/>
      <c r="G19" s="29" t="s">
        <v>25</v>
      </c>
      <c r="H19" s="937"/>
    </row>
    <row r="20" spans="1:8">
      <c r="A20" s="934"/>
      <c r="B20" s="20"/>
      <c r="C20" s="17"/>
      <c r="D20" s="17"/>
      <c r="E20" s="17"/>
      <c r="F20" s="17"/>
      <c r="G20" s="28"/>
      <c r="H20" s="937"/>
    </row>
    <row r="21" spans="1:8">
      <c r="A21" s="935"/>
      <c r="B21" s="26"/>
      <c r="C21" s="16"/>
      <c r="D21" s="16"/>
      <c r="E21" s="16"/>
      <c r="F21" s="16"/>
      <c r="G21" s="30"/>
      <c r="H21" s="937"/>
    </row>
    <row r="22" spans="1:8" s="17" customFormat="1">
      <c r="A22" s="934" t="s">
        <v>474</v>
      </c>
      <c r="B22" s="20"/>
      <c r="H22" s="937"/>
    </row>
    <row r="23" spans="1:8">
      <c r="A23" s="934"/>
      <c r="B23" s="20"/>
      <c r="C23" s="17"/>
      <c r="D23" s="17"/>
      <c r="E23" s="17"/>
      <c r="F23" s="17"/>
      <c r="G23" s="17"/>
      <c r="H23" s="937"/>
    </row>
    <row r="24" spans="1:8" ht="52.5" customHeight="1">
      <c r="A24" s="934"/>
      <c r="B24" s="20"/>
      <c r="C24" s="21" t="s">
        <v>18</v>
      </c>
      <c r="D24" s="22" t="s">
        <v>19</v>
      </c>
      <c r="E24" s="23" t="s">
        <v>10</v>
      </c>
      <c r="F24" s="24"/>
      <c r="G24" s="17"/>
      <c r="H24" s="937"/>
    </row>
    <row r="25" spans="1:8" ht="52.5" customHeight="1">
      <c r="A25" s="934"/>
      <c r="B25" s="20"/>
      <c r="C25" s="21" t="s">
        <v>20</v>
      </c>
      <c r="D25" s="22" t="s">
        <v>26</v>
      </c>
      <c r="E25" s="23" t="s">
        <v>10</v>
      </c>
      <c r="F25" s="24"/>
      <c r="G25" s="25" t="s">
        <v>27</v>
      </c>
      <c r="H25" s="937"/>
    </row>
    <row r="26" spans="1:8">
      <c r="A26" s="935"/>
      <c r="B26" s="26"/>
      <c r="C26" s="16"/>
      <c r="D26" s="16"/>
      <c r="E26" s="16"/>
      <c r="F26" s="16"/>
      <c r="G26" s="16"/>
      <c r="H26" s="938"/>
    </row>
    <row r="27" spans="1:8">
      <c r="A27" s="315"/>
      <c r="B27" s="17"/>
      <c r="C27" s="17"/>
      <c r="D27" s="17"/>
      <c r="E27" s="17"/>
      <c r="F27" s="17"/>
      <c r="G27" s="17"/>
      <c r="H27" s="316"/>
    </row>
    <row r="28" spans="1:8">
      <c r="A28" s="11" t="s">
        <v>443</v>
      </c>
    </row>
    <row r="30" spans="1:8" ht="17.25" customHeight="1">
      <c r="A30" s="910" t="s">
        <v>445</v>
      </c>
      <c r="B30" s="910"/>
      <c r="C30" s="910"/>
      <c r="D30" s="910"/>
      <c r="E30" s="910"/>
      <c r="F30" s="910"/>
      <c r="G30" s="910"/>
      <c r="H30" s="910"/>
    </row>
    <row r="31" spans="1:8" ht="17.25" customHeight="1">
      <c r="A31" s="31" t="s">
        <v>446</v>
      </c>
      <c r="B31" s="32"/>
      <c r="C31" s="32"/>
      <c r="D31" s="32"/>
      <c r="E31" s="32"/>
      <c r="F31" s="32"/>
      <c r="G31" s="32"/>
      <c r="H31" s="32"/>
    </row>
    <row r="32" spans="1:8" ht="17.25" customHeight="1">
      <c r="A32" s="31" t="s">
        <v>447</v>
      </c>
      <c r="B32" s="32"/>
      <c r="C32" s="32"/>
      <c r="D32" s="32"/>
      <c r="E32" s="32"/>
      <c r="F32" s="32"/>
      <c r="G32" s="32"/>
      <c r="H32" s="32"/>
    </row>
    <row r="33" spans="1:8" ht="17.25" customHeight="1">
      <c r="A33" s="310"/>
      <c r="B33" s="309"/>
      <c r="C33" s="309"/>
      <c r="D33" s="309"/>
      <c r="E33" s="309"/>
      <c r="F33" s="309"/>
      <c r="G33" s="309"/>
      <c r="H33" s="309"/>
    </row>
    <row r="34" spans="1:8" ht="17.25" customHeight="1">
      <c r="A34" s="910" t="s">
        <v>441</v>
      </c>
      <c r="B34" s="910"/>
      <c r="C34" s="910"/>
      <c r="D34" s="910"/>
      <c r="E34" s="910"/>
      <c r="F34" s="910"/>
      <c r="G34" s="910"/>
      <c r="H34" s="910"/>
    </row>
    <row r="35" spans="1:8" ht="17.25" customHeight="1">
      <c r="A35" s="910" t="s">
        <v>448</v>
      </c>
      <c r="B35" s="910"/>
      <c r="C35" s="910"/>
      <c r="D35" s="910"/>
      <c r="E35" s="910"/>
      <c r="F35" s="910"/>
      <c r="G35" s="910"/>
      <c r="H35" s="910"/>
    </row>
    <row r="36" spans="1:8" ht="17.25" customHeight="1">
      <c r="A36" s="910" t="s">
        <v>449</v>
      </c>
      <c r="B36" s="910"/>
      <c r="C36" s="910"/>
      <c r="D36" s="910"/>
      <c r="E36" s="910"/>
      <c r="F36" s="910"/>
      <c r="G36" s="910"/>
      <c r="H36" s="910"/>
    </row>
    <row r="37" spans="1:8" ht="17.25" customHeight="1">
      <c r="A37" s="309"/>
      <c r="B37" s="309"/>
      <c r="C37" s="309"/>
      <c r="D37" s="309"/>
      <c r="E37" s="309"/>
      <c r="F37" s="309"/>
      <c r="G37" s="309"/>
      <c r="H37" s="309"/>
    </row>
    <row r="38" spans="1:8" ht="17.25" customHeight="1">
      <c r="A38" s="910" t="s">
        <v>442</v>
      </c>
      <c r="B38" s="910"/>
      <c r="C38" s="910"/>
      <c r="D38" s="910"/>
      <c r="E38" s="910"/>
      <c r="F38" s="910"/>
      <c r="G38" s="910"/>
      <c r="H38" s="910"/>
    </row>
    <row r="39" spans="1:8" ht="17.25" customHeight="1">
      <c r="A39" s="910" t="s">
        <v>450</v>
      </c>
      <c r="B39" s="910"/>
      <c r="C39" s="910"/>
      <c r="D39" s="910"/>
      <c r="E39" s="910"/>
      <c r="F39" s="910"/>
      <c r="G39" s="910"/>
      <c r="H39" s="910"/>
    </row>
    <row r="40" spans="1:8" ht="17.25" customHeight="1">
      <c r="A40" s="909" t="s">
        <v>451</v>
      </c>
      <c r="B40" s="909"/>
      <c r="C40" s="909"/>
      <c r="D40" s="909"/>
      <c r="E40" s="909"/>
      <c r="F40" s="909"/>
      <c r="G40" s="909"/>
      <c r="H40" s="909"/>
    </row>
    <row r="41" spans="1:8" ht="17.25" customHeight="1">
      <c r="A41" s="909" t="s">
        <v>452</v>
      </c>
      <c r="B41" s="909"/>
      <c r="C41" s="909"/>
      <c r="D41" s="909"/>
      <c r="E41" s="909"/>
      <c r="F41" s="909"/>
      <c r="G41" s="909"/>
      <c r="H41" s="909"/>
    </row>
    <row r="42" spans="1:8" ht="17.25" customHeight="1">
      <c r="A42" s="910" t="s">
        <v>453</v>
      </c>
      <c r="B42" s="910"/>
      <c r="C42" s="910"/>
      <c r="D42" s="910"/>
      <c r="E42" s="910"/>
      <c r="F42" s="910"/>
      <c r="G42" s="910"/>
      <c r="H42" s="910"/>
    </row>
    <row r="43" spans="1:8" ht="17.25" customHeight="1">
      <c r="A43" s="910" t="s">
        <v>454</v>
      </c>
      <c r="B43" s="910"/>
      <c r="C43" s="910"/>
      <c r="D43" s="910"/>
      <c r="E43" s="910"/>
      <c r="F43" s="910"/>
      <c r="G43" s="910"/>
      <c r="H43" s="910"/>
    </row>
    <row r="44" spans="1:8" ht="17.25" customHeight="1">
      <c r="A44" s="910" t="s">
        <v>455</v>
      </c>
      <c r="B44" s="910"/>
      <c r="C44" s="910"/>
      <c r="D44" s="910"/>
      <c r="E44" s="910"/>
      <c r="F44" s="910"/>
      <c r="G44" s="910"/>
      <c r="H44" s="910"/>
    </row>
    <row r="45" spans="1:8" ht="17.25" customHeight="1">
      <c r="A45" s="31" t="s">
        <v>444</v>
      </c>
      <c r="B45" s="32"/>
      <c r="C45" s="32"/>
      <c r="D45" s="32"/>
      <c r="E45" s="32"/>
      <c r="F45" s="32"/>
      <c r="G45" s="32"/>
      <c r="H45" s="32"/>
    </row>
    <row r="46" spans="1:8" ht="17.25" customHeight="1">
      <c r="A46" s="33" t="s">
        <v>456</v>
      </c>
      <c r="B46" s="32"/>
      <c r="C46" s="32"/>
      <c r="D46" s="32"/>
      <c r="E46" s="32"/>
      <c r="F46" s="32"/>
      <c r="G46" s="32"/>
      <c r="H46" s="32"/>
    </row>
    <row r="47" spans="1:8" ht="17.25" customHeight="1">
      <c r="A47" s="914" t="s">
        <v>457</v>
      </c>
      <c r="B47" s="914"/>
      <c r="C47" s="914"/>
      <c r="D47" s="914"/>
      <c r="E47" s="914"/>
      <c r="F47" s="914"/>
      <c r="G47" s="914"/>
      <c r="H47" s="914"/>
    </row>
    <row r="48" spans="1:8" ht="17.25" customHeight="1">
      <c r="A48" s="912" t="s">
        <v>458</v>
      </c>
      <c r="B48" s="913"/>
      <c r="C48" s="913"/>
      <c r="D48" s="913"/>
      <c r="E48" s="913"/>
      <c r="F48" s="913"/>
      <c r="G48" s="913"/>
      <c r="H48" s="913"/>
    </row>
    <row r="49" spans="1:8" ht="17.25" customHeight="1">
      <c r="A49" s="909" t="s">
        <v>459</v>
      </c>
      <c r="B49" s="909"/>
      <c r="C49" s="909"/>
      <c r="D49" s="909"/>
      <c r="E49" s="909"/>
      <c r="F49" s="909"/>
      <c r="G49" s="909"/>
      <c r="H49" s="909"/>
    </row>
    <row r="50" spans="1:8" ht="17.25" customHeight="1">
      <c r="A50" s="34" t="s">
        <v>460</v>
      </c>
      <c r="B50" s="34"/>
      <c r="C50" s="34"/>
      <c r="D50" s="34"/>
      <c r="E50" s="34"/>
      <c r="F50" s="34"/>
      <c r="G50" s="34"/>
      <c r="H50" s="34"/>
    </row>
    <row r="51" spans="1:8" ht="17.25" customHeight="1">
      <c r="A51" s="34" t="s">
        <v>461</v>
      </c>
      <c r="B51" s="34"/>
      <c r="C51" s="34"/>
      <c r="D51" s="34"/>
      <c r="E51" s="34"/>
      <c r="F51" s="34"/>
      <c r="G51" s="34"/>
      <c r="H51" s="34"/>
    </row>
    <row r="52" spans="1:8" ht="17.25" customHeight="1">
      <c r="A52" s="34" t="s">
        <v>462</v>
      </c>
      <c r="B52" s="34"/>
      <c r="C52" s="34"/>
      <c r="D52" s="34"/>
      <c r="E52" s="34"/>
      <c r="F52" s="34"/>
      <c r="G52" s="34"/>
      <c r="H52" s="34"/>
    </row>
    <row r="53" spans="1:8" ht="17.25" customHeight="1">
      <c r="A53" s="912" t="s">
        <v>463</v>
      </c>
      <c r="B53" s="913"/>
      <c r="C53" s="913"/>
      <c r="D53" s="913"/>
      <c r="E53" s="913"/>
      <c r="F53" s="913"/>
      <c r="G53" s="913"/>
      <c r="H53" s="913"/>
    </row>
    <row r="54" spans="1:8" ht="17.25" customHeight="1">
      <c r="A54" s="909" t="s">
        <v>464</v>
      </c>
      <c r="B54" s="909"/>
      <c r="C54" s="909"/>
      <c r="D54" s="909"/>
      <c r="E54" s="909"/>
      <c r="F54" s="909"/>
      <c r="G54" s="909"/>
      <c r="H54" s="909"/>
    </row>
    <row r="55" spans="1:8" ht="17.25" customHeight="1">
      <c r="A55" s="910" t="s">
        <v>465</v>
      </c>
      <c r="B55" s="910"/>
      <c r="C55" s="910"/>
      <c r="D55" s="910"/>
      <c r="E55" s="910"/>
      <c r="F55" s="910"/>
      <c r="G55" s="910"/>
      <c r="H55" s="910"/>
    </row>
    <row r="56" spans="1:8">
      <c r="A56" s="910" t="s">
        <v>466</v>
      </c>
      <c r="B56" s="910"/>
      <c r="C56" s="910"/>
      <c r="D56" s="910"/>
      <c r="E56" s="910"/>
      <c r="F56" s="910"/>
      <c r="G56" s="910"/>
      <c r="H56" s="910"/>
    </row>
    <row r="57" spans="1:8">
      <c r="A57" s="309"/>
      <c r="B57" s="309"/>
      <c r="C57" s="309"/>
      <c r="D57" s="309"/>
      <c r="E57" s="309"/>
      <c r="F57" s="309"/>
      <c r="G57" s="309"/>
      <c r="H57" s="309"/>
    </row>
    <row r="58" spans="1:8">
      <c r="A58" s="911" t="s">
        <v>467</v>
      </c>
      <c r="B58" s="911"/>
      <c r="C58" s="911"/>
      <c r="D58" s="911"/>
      <c r="E58" s="911"/>
      <c r="F58" s="911"/>
      <c r="G58" s="911"/>
      <c r="H58" s="911"/>
    </row>
    <row r="59" spans="1:8">
      <c r="A59" s="911" t="s">
        <v>469</v>
      </c>
      <c r="B59" s="911"/>
      <c r="C59" s="911"/>
      <c r="D59" s="911"/>
      <c r="E59" s="911"/>
      <c r="F59" s="911"/>
      <c r="G59" s="911"/>
      <c r="H59" s="911"/>
    </row>
    <row r="60" spans="1:8">
      <c r="A60" s="310"/>
      <c r="B60" s="310"/>
      <c r="C60" s="310"/>
      <c r="D60" s="310"/>
      <c r="E60" s="310"/>
      <c r="F60" s="310"/>
      <c r="G60" s="310"/>
      <c r="H60" s="310"/>
    </row>
    <row r="61" spans="1:8">
      <c r="A61" s="35" t="s">
        <v>468</v>
      </c>
    </row>
    <row r="62" spans="1:8">
      <c r="A62" s="35" t="s">
        <v>470</v>
      </c>
    </row>
  </sheetData>
  <mergeCells count="30">
    <mergeCell ref="A35:H35"/>
    <mergeCell ref="G2:H2"/>
    <mergeCell ref="A4:H4"/>
    <mergeCell ref="B6:H6"/>
    <mergeCell ref="B7:H7"/>
    <mergeCell ref="B8:H8"/>
    <mergeCell ref="A10:A15"/>
    <mergeCell ref="H10:H15"/>
    <mergeCell ref="A16:A21"/>
    <mergeCell ref="H16:H26"/>
    <mergeCell ref="A22:A26"/>
    <mergeCell ref="A30:H30"/>
    <mergeCell ref="A34:H34"/>
    <mergeCell ref="A53:H53"/>
    <mergeCell ref="A36:H36"/>
    <mergeCell ref="A38:H38"/>
    <mergeCell ref="A39:H39"/>
    <mergeCell ref="A40:H40"/>
    <mergeCell ref="A41:H41"/>
    <mergeCell ref="A42:H42"/>
    <mergeCell ref="A43:H43"/>
    <mergeCell ref="A44:H44"/>
    <mergeCell ref="A47:H47"/>
    <mergeCell ref="A48:H48"/>
    <mergeCell ref="A49:H49"/>
    <mergeCell ref="A54:H54"/>
    <mergeCell ref="A55:H55"/>
    <mergeCell ref="A56:H56"/>
    <mergeCell ref="A58:H58"/>
    <mergeCell ref="A59:H59"/>
  </mergeCells>
  <phoneticPr fontId="4"/>
  <pageMargins left="0.25" right="0.25" top="0.75" bottom="0.75" header="0.3" footer="0.3"/>
  <pageSetup paperSize="9" scale="87" orientation="portrait" r:id="rId1"/>
  <rowBreaks count="1" manualBreakCount="1">
    <brk id="2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43"/>
  <sheetViews>
    <sheetView topLeftCell="A17" workbookViewId="0">
      <selection activeCell="J21" sqref="J21"/>
    </sheetView>
  </sheetViews>
  <sheetFormatPr defaultColWidth="8.88671875" defaultRowHeight="13.2"/>
  <cols>
    <col min="1" max="1" width="4.109375" style="36" customWidth="1"/>
    <col min="2" max="2" width="14.109375" style="36" customWidth="1"/>
    <col min="3" max="3" width="8.88671875" style="36"/>
    <col min="4" max="4" width="6.77734375" style="36" customWidth="1"/>
    <col min="5" max="5" width="4.44140625" style="36" customWidth="1"/>
    <col min="6" max="16384" width="8.88671875" style="36"/>
  </cols>
  <sheetData>
    <row r="1" spans="1:12" ht="21" customHeight="1">
      <c r="A1" s="941" t="s">
        <v>28</v>
      </c>
      <c r="B1" s="941"/>
      <c r="C1" s="941"/>
      <c r="D1" s="941"/>
      <c r="E1" s="941"/>
      <c r="F1" s="941"/>
      <c r="G1" s="941"/>
      <c r="H1" s="941"/>
      <c r="I1" s="941"/>
      <c r="J1" s="941"/>
      <c r="K1" s="941"/>
      <c r="L1" s="941"/>
    </row>
    <row r="3" spans="1:12" ht="21" customHeight="1">
      <c r="A3" s="942" t="s">
        <v>29</v>
      </c>
      <c r="B3" s="943"/>
      <c r="C3" s="37"/>
      <c r="D3" s="939" t="s">
        <v>30</v>
      </c>
      <c r="E3" s="939"/>
      <c r="F3" s="939"/>
      <c r="G3" s="939"/>
    </row>
    <row r="4" spans="1:12" ht="21" customHeight="1">
      <c r="A4" s="944"/>
      <c r="B4" s="945"/>
      <c r="C4" s="37"/>
      <c r="D4" s="939" t="s">
        <v>31</v>
      </c>
      <c r="E4" s="939"/>
      <c r="F4" s="939"/>
      <c r="G4" s="939"/>
    </row>
    <row r="5" spans="1:12" ht="21" customHeight="1">
      <c r="A5" s="946"/>
      <c r="B5" s="947"/>
      <c r="C5" s="37"/>
      <c r="D5" s="939" t="s">
        <v>32</v>
      </c>
      <c r="E5" s="939"/>
      <c r="F5" s="939"/>
      <c r="G5" s="939"/>
    </row>
    <row r="8" spans="1:12" ht="21" customHeight="1">
      <c r="A8" s="38" t="s">
        <v>398</v>
      </c>
      <c r="B8" s="38"/>
      <c r="I8" s="39"/>
    </row>
    <row r="9" spans="1:12" s="269" customFormat="1" ht="21" customHeight="1">
      <c r="A9" s="87" t="s">
        <v>392</v>
      </c>
      <c r="B9" s="38"/>
      <c r="I9" s="39"/>
    </row>
    <row r="10" spans="1:12" s="269" customFormat="1" ht="21" customHeight="1">
      <c r="A10" s="87" t="s">
        <v>393</v>
      </c>
      <c r="B10" s="38"/>
      <c r="I10" s="39"/>
    </row>
    <row r="11" spans="1:12" ht="21" customHeight="1">
      <c r="A11" s="40" t="s">
        <v>33</v>
      </c>
      <c r="B11" s="37" t="s">
        <v>34</v>
      </c>
      <c r="C11" s="940" t="s">
        <v>35</v>
      </c>
      <c r="D11" s="940"/>
      <c r="E11" s="940" t="s">
        <v>36</v>
      </c>
      <c r="F11" s="940"/>
      <c r="G11" s="940"/>
    </row>
    <row r="12" spans="1:12" ht="21" customHeight="1">
      <c r="A12" s="37">
        <v>1</v>
      </c>
      <c r="B12" s="41"/>
      <c r="C12" s="939"/>
      <c r="D12" s="939"/>
      <c r="E12" s="939"/>
      <c r="F12" s="939"/>
      <c r="G12" s="939"/>
    </row>
    <row r="13" spans="1:12" ht="21" customHeight="1">
      <c r="A13" s="37">
        <v>2</v>
      </c>
      <c r="B13" s="41"/>
      <c r="C13" s="939"/>
      <c r="D13" s="939"/>
      <c r="E13" s="939"/>
      <c r="F13" s="939"/>
      <c r="G13" s="939"/>
    </row>
    <row r="14" spans="1:12" ht="21" customHeight="1">
      <c r="A14" s="37">
        <v>3</v>
      </c>
      <c r="B14" s="41"/>
      <c r="C14" s="939"/>
      <c r="D14" s="939"/>
      <c r="E14" s="939"/>
      <c r="F14" s="939"/>
      <c r="G14" s="939"/>
    </row>
    <row r="15" spans="1:12" ht="21" customHeight="1">
      <c r="A15" s="37">
        <v>4</v>
      </c>
      <c r="B15" s="41"/>
      <c r="C15" s="939"/>
      <c r="D15" s="939"/>
      <c r="E15" s="939"/>
      <c r="F15" s="939"/>
      <c r="G15" s="939"/>
    </row>
    <row r="16" spans="1:12" ht="21" customHeight="1">
      <c r="A16" s="37">
        <v>5</v>
      </c>
      <c r="B16" s="41"/>
      <c r="C16" s="939"/>
      <c r="D16" s="939"/>
      <c r="E16" s="939"/>
      <c r="F16" s="939"/>
      <c r="G16" s="939"/>
    </row>
    <row r="17" spans="1:7" ht="21" customHeight="1">
      <c r="A17" s="37">
        <v>6</v>
      </c>
      <c r="B17" s="41"/>
      <c r="C17" s="939"/>
      <c r="D17" s="939"/>
      <c r="E17" s="939"/>
      <c r="F17" s="939"/>
      <c r="G17" s="939"/>
    </row>
    <row r="18" spans="1:7" ht="21" customHeight="1">
      <c r="A18" s="37">
        <v>7</v>
      </c>
      <c r="B18" s="41"/>
      <c r="C18" s="939"/>
      <c r="D18" s="939"/>
      <c r="E18" s="939"/>
      <c r="F18" s="939"/>
      <c r="G18" s="939"/>
    </row>
    <row r="19" spans="1:7" ht="21" customHeight="1">
      <c r="A19" s="37">
        <v>8</v>
      </c>
      <c r="B19" s="41"/>
      <c r="C19" s="939"/>
      <c r="D19" s="939"/>
      <c r="E19" s="939"/>
      <c r="F19" s="939"/>
      <c r="G19" s="939"/>
    </row>
    <row r="20" spans="1:7" ht="21" customHeight="1">
      <c r="A20" s="37">
        <v>9</v>
      </c>
      <c r="B20" s="41"/>
      <c r="C20" s="939"/>
      <c r="D20" s="939"/>
      <c r="E20" s="939"/>
      <c r="F20" s="939"/>
      <c r="G20" s="939"/>
    </row>
    <row r="21" spans="1:7" ht="21" customHeight="1">
      <c r="A21" s="37">
        <v>10</v>
      </c>
      <c r="B21" s="41"/>
      <c r="C21" s="939"/>
      <c r="D21" s="939"/>
      <c r="E21" s="939"/>
      <c r="F21" s="939"/>
      <c r="G21" s="939"/>
    </row>
    <row r="22" spans="1:7" ht="21" customHeight="1">
      <c r="A22" s="42" t="s">
        <v>394</v>
      </c>
      <c r="B22" s="42"/>
      <c r="C22" s="42"/>
      <c r="D22" s="42"/>
      <c r="E22" s="42"/>
      <c r="F22" s="42"/>
      <c r="G22" s="42"/>
    </row>
    <row r="23" spans="1:7" ht="21" customHeight="1">
      <c r="A23" s="36" t="s">
        <v>395</v>
      </c>
    </row>
    <row r="24" spans="1:7" ht="21" customHeight="1">
      <c r="A24" s="36" t="s">
        <v>396</v>
      </c>
    </row>
    <row r="25" spans="1:7" ht="21" customHeight="1">
      <c r="A25" s="36" t="s">
        <v>487</v>
      </c>
    </row>
    <row r="28" spans="1:7" ht="21" customHeight="1">
      <c r="A28" s="38" t="s">
        <v>399</v>
      </c>
      <c r="B28" s="38"/>
    </row>
    <row r="29" spans="1:7" s="269" customFormat="1" ht="21" customHeight="1">
      <c r="A29" s="87" t="s">
        <v>392</v>
      </c>
      <c r="B29" s="38"/>
    </row>
    <row r="30" spans="1:7" s="269" customFormat="1" ht="21" customHeight="1">
      <c r="A30" s="87" t="s">
        <v>401</v>
      </c>
      <c r="B30" s="38"/>
    </row>
    <row r="31" spans="1:7" ht="21" customHeight="1">
      <c r="A31" s="40" t="s">
        <v>33</v>
      </c>
      <c r="B31" s="37" t="s">
        <v>34</v>
      </c>
      <c r="C31" s="940" t="s">
        <v>35</v>
      </c>
      <c r="D31" s="940"/>
      <c r="E31" s="940" t="s">
        <v>37</v>
      </c>
      <c r="F31" s="940"/>
      <c r="G31" s="940"/>
    </row>
    <row r="32" spans="1:7" ht="21" customHeight="1">
      <c r="A32" s="37">
        <v>1</v>
      </c>
      <c r="B32" s="37"/>
      <c r="C32" s="939"/>
      <c r="D32" s="939"/>
      <c r="E32" s="940"/>
      <c r="F32" s="940"/>
      <c r="G32" s="940"/>
    </row>
    <row r="33" spans="1:7" ht="21" customHeight="1">
      <c r="A33" s="37">
        <v>2</v>
      </c>
      <c r="B33" s="37"/>
      <c r="C33" s="939"/>
      <c r="D33" s="939"/>
      <c r="E33" s="940"/>
      <c r="F33" s="940"/>
      <c r="G33" s="940"/>
    </row>
    <row r="34" spans="1:7" ht="21" customHeight="1">
      <c r="A34" s="37">
        <v>3</v>
      </c>
      <c r="B34" s="37"/>
      <c r="C34" s="939"/>
      <c r="D34" s="939"/>
      <c r="E34" s="940"/>
      <c r="F34" s="940"/>
      <c r="G34" s="940"/>
    </row>
    <row r="35" spans="1:7" ht="21" customHeight="1">
      <c r="A35" s="37">
        <v>4</v>
      </c>
      <c r="B35" s="37"/>
      <c r="C35" s="939"/>
      <c r="D35" s="939"/>
      <c r="E35" s="940"/>
      <c r="F35" s="940"/>
      <c r="G35" s="940"/>
    </row>
    <row r="36" spans="1:7" ht="21" customHeight="1">
      <c r="A36" s="37">
        <v>5</v>
      </c>
      <c r="B36" s="37"/>
      <c r="C36" s="939"/>
      <c r="D36" s="939"/>
      <c r="E36" s="940"/>
      <c r="F36" s="940"/>
      <c r="G36" s="940"/>
    </row>
    <row r="37" spans="1:7" ht="21" customHeight="1">
      <c r="A37" s="37">
        <v>6</v>
      </c>
      <c r="B37" s="37"/>
      <c r="C37" s="939"/>
      <c r="D37" s="939"/>
      <c r="E37" s="940"/>
      <c r="F37" s="940"/>
      <c r="G37" s="940"/>
    </row>
    <row r="38" spans="1:7" ht="21" customHeight="1">
      <c r="A38" s="37">
        <v>7</v>
      </c>
      <c r="B38" s="37"/>
      <c r="C38" s="939"/>
      <c r="D38" s="939"/>
      <c r="E38" s="940"/>
      <c r="F38" s="940"/>
      <c r="G38" s="940"/>
    </row>
    <row r="39" spans="1:7" ht="21" customHeight="1">
      <c r="A39" s="37">
        <v>8</v>
      </c>
      <c r="B39" s="37"/>
      <c r="C39" s="939"/>
      <c r="D39" s="939"/>
      <c r="E39" s="940"/>
      <c r="F39" s="940"/>
      <c r="G39" s="940"/>
    </row>
    <row r="40" spans="1:7" ht="21" customHeight="1">
      <c r="A40" s="37">
        <v>9</v>
      </c>
      <c r="B40" s="37"/>
      <c r="C40" s="939"/>
      <c r="D40" s="939"/>
      <c r="E40" s="940"/>
      <c r="F40" s="940"/>
      <c r="G40" s="940"/>
    </row>
    <row r="41" spans="1:7" ht="21" customHeight="1">
      <c r="A41" s="37">
        <v>10</v>
      </c>
      <c r="B41" s="37"/>
      <c r="C41" s="939"/>
      <c r="D41" s="939"/>
      <c r="E41" s="940"/>
      <c r="F41" s="940"/>
      <c r="G41" s="940"/>
    </row>
    <row r="42" spans="1:7" ht="21" customHeight="1">
      <c r="A42" s="42" t="s">
        <v>400</v>
      </c>
      <c r="B42" s="43"/>
      <c r="C42" s="42"/>
      <c r="D42" s="42"/>
      <c r="E42" s="43"/>
      <c r="F42" s="43"/>
      <c r="G42" s="43"/>
    </row>
    <row r="43" spans="1:7" ht="21" customHeight="1">
      <c r="A43" s="36" t="s">
        <v>397</v>
      </c>
    </row>
  </sheetData>
  <mergeCells count="49">
    <mergeCell ref="C11:D11"/>
    <mergeCell ref="E11:G11"/>
    <mergeCell ref="A1:L1"/>
    <mergeCell ref="A3:B5"/>
    <mergeCell ref="D3:G3"/>
    <mergeCell ref="D4:G4"/>
    <mergeCell ref="D5:G5"/>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39:D39"/>
    <mergeCell ref="E39:G39"/>
    <mergeCell ref="C40:D40"/>
    <mergeCell ref="E40:G40"/>
    <mergeCell ref="C41:D41"/>
    <mergeCell ref="E41:G41"/>
  </mergeCells>
  <phoneticPr fontId="4"/>
  <dataValidations count="2">
    <dataValidation type="list" allowBlank="1" showInputMessage="1" showErrorMessage="1" sqref="E32:G42">
      <formula1>"〇"</formula1>
    </dataValidation>
    <dataValidation type="list" allowBlank="1" showInputMessage="1" showErrorMessage="1" sqref="E12:G22">
      <formula1>"社会福祉士,介護福祉士,精神保健福祉士,公認心理士,作業療法士,なし"</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0"/>
  <sheetViews>
    <sheetView topLeftCell="A22" workbookViewId="0">
      <selection activeCell="E9" sqref="E9"/>
    </sheetView>
  </sheetViews>
  <sheetFormatPr defaultRowHeight="14.4"/>
  <cols>
    <col min="1" max="1" width="10" style="45" customWidth="1"/>
    <col min="2" max="3" width="4.33203125" style="45" customWidth="1"/>
    <col min="4" max="4" width="20" style="45" customWidth="1"/>
    <col min="5" max="5" width="16.109375" style="45" customWidth="1"/>
    <col min="6" max="8" width="11.6640625" style="45" customWidth="1"/>
    <col min="9" max="9" width="7" style="45" customWidth="1"/>
    <col min="10" max="10" width="5" style="45" customWidth="1"/>
    <col min="11" max="256" width="9" style="45"/>
    <col min="257" max="257" width="10" style="45" customWidth="1"/>
    <col min="258" max="259" width="4.33203125" style="45" customWidth="1"/>
    <col min="260" max="260" width="20" style="45" customWidth="1"/>
    <col min="261" max="261" width="16.109375" style="45" customWidth="1"/>
    <col min="262" max="264" width="11.6640625" style="45" customWidth="1"/>
    <col min="265" max="265" width="7" style="45" customWidth="1"/>
    <col min="266" max="266" width="5" style="45" customWidth="1"/>
    <col min="267" max="512" width="9" style="45"/>
    <col min="513" max="513" width="10" style="45" customWidth="1"/>
    <col min="514" max="515" width="4.33203125" style="45" customWidth="1"/>
    <col min="516" max="516" width="20" style="45" customWidth="1"/>
    <col min="517" max="517" width="16.109375" style="45" customWidth="1"/>
    <col min="518" max="520" width="11.6640625" style="45" customWidth="1"/>
    <col min="521" max="521" width="7" style="45" customWidth="1"/>
    <col min="522" max="522" width="5" style="45" customWidth="1"/>
    <col min="523" max="768" width="9" style="45"/>
    <col min="769" max="769" width="10" style="45" customWidth="1"/>
    <col min="770" max="771" width="4.33203125" style="45" customWidth="1"/>
    <col min="772" max="772" width="20" style="45" customWidth="1"/>
    <col min="773" max="773" width="16.109375" style="45" customWidth="1"/>
    <col min="774" max="776" width="11.6640625" style="45" customWidth="1"/>
    <col min="777" max="777" width="7" style="45" customWidth="1"/>
    <col min="778" max="778" width="5" style="45" customWidth="1"/>
    <col min="779" max="1024" width="9" style="45"/>
    <col min="1025" max="1025" width="10" style="45" customWidth="1"/>
    <col min="1026" max="1027" width="4.33203125" style="45" customWidth="1"/>
    <col min="1028" max="1028" width="20" style="45" customWidth="1"/>
    <col min="1029" max="1029" width="16.109375" style="45" customWidth="1"/>
    <col min="1030" max="1032" width="11.6640625" style="45" customWidth="1"/>
    <col min="1033" max="1033" width="7" style="45" customWidth="1"/>
    <col min="1034" max="1034" width="5" style="45" customWidth="1"/>
    <col min="1035" max="1280" width="9" style="45"/>
    <col min="1281" max="1281" width="10" style="45" customWidth="1"/>
    <col min="1282" max="1283" width="4.33203125" style="45" customWidth="1"/>
    <col min="1284" max="1284" width="20" style="45" customWidth="1"/>
    <col min="1285" max="1285" width="16.109375" style="45" customWidth="1"/>
    <col min="1286" max="1288" width="11.6640625" style="45" customWidth="1"/>
    <col min="1289" max="1289" width="7" style="45" customWidth="1"/>
    <col min="1290" max="1290" width="5" style="45" customWidth="1"/>
    <col min="1291" max="1536" width="9" style="45"/>
    <col min="1537" max="1537" width="10" style="45" customWidth="1"/>
    <col min="1538" max="1539" width="4.33203125" style="45" customWidth="1"/>
    <col min="1540" max="1540" width="20" style="45" customWidth="1"/>
    <col min="1541" max="1541" width="16.109375" style="45" customWidth="1"/>
    <col min="1542" max="1544" width="11.6640625" style="45" customWidth="1"/>
    <col min="1545" max="1545" width="7" style="45" customWidth="1"/>
    <col min="1546" max="1546" width="5" style="45" customWidth="1"/>
    <col min="1547" max="1792" width="9" style="45"/>
    <col min="1793" max="1793" width="10" style="45" customWidth="1"/>
    <col min="1794" max="1795" width="4.33203125" style="45" customWidth="1"/>
    <col min="1796" max="1796" width="20" style="45" customWidth="1"/>
    <col min="1797" max="1797" width="16.109375" style="45" customWidth="1"/>
    <col min="1798" max="1800" width="11.6640625" style="45" customWidth="1"/>
    <col min="1801" max="1801" width="7" style="45" customWidth="1"/>
    <col min="1802" max="1802" width="5" style="45" customWidth="1"/>
    <col min="1803" max="2048" width="9" style="45"/>
    <col min="2049" max="2049" width="10" style="45" customWidth="1"/>
    <col min="2050" max="2051" width="4.33203125" style="45" customWidth="1"/>
    <col min="2052" max="2052" width="20" style="45" customWidth="1"/>
    <col min="2053" max="2053" width="16.109375" style="45" customWidth="1"/>
    <col min="2054" max="2056" width="11.6640625" style="45" customWidth="1"/>
    <col min="2057" max="2057" width="7" style="45" customWidth="1"/>
    <col min="2058" max="2058" width="5" style="45" customWidth="1"/>
    <col min="2059" max="2304" width="9" style="45"/>
    <col min="2305" max="2305" width="10" style="45" customWidth="1"/>
    <col min="2306" max="2307" width="4.33203125" style="45" customWidth="1"/>
    <col min="2308" max="2308" width="20" style="45" customWidth="1"/>
    <col min="2309" max="2309" width="16.109375" style="45" customWidth="1"/>
    <col min="2310" max="2312" width="11.6640625" style="45" customWidth="1"/>
    <col min="2313" max="2313" width="7" style="45" customWidth="1"/>
    <col min="2314" max="2314" width="5" style="45" customWidth="1"/>
    <col min="2315" max="2560" width="9" style="45"/>
    <col min="2561" max="2561" width="10" style="45" customWidth="1"/>
    <col min="2562" max="2563" width="4.33203125" style="45" customWidth="1"/>
    <col min="2564" max="2564" width="20" style="45" customWidth="1"/>
    <col min="2565" max="2565" width="16.109375" style="45" customWidth="1"/>
    <col min="2566" max="2568" width="11.6640625" style="45" customWidth="1"/>
    <col min="2569" max="2569" width="7" style="45" customWidth="1"/>
    <col min="2570" max="2570" width="5" style="45" customWidth="1"/>
    <col min="2571" max="2816" width="9" style="45"/>
    <col min="2817" max="2817" width="10" style="45" customWidth="1"/>
    <col min="2818" max="2819" width="4.33203125" style="45" customWidth="1"/>
    <col min="2820" max="2820" width="20" style="45" customWidth="1"/>
    <col min="2821" max="2821" width="16.109375" style="45" customWidth="1"/>
    <col min="2822" max="2824" width="11.6640625" style="45" customWidth="1"/>
    <col min="2825" max="2825" width="7" style="45" customWidth="1"/>
    <col min="2826" max="2826" width="5" style="45" customWidth="1"/>
    <col min="2827" max="3072" width="9" style="45"/>
    <col min="3073" max="3073" width="10" style="45" customWidth="1"/>
    <col min="3074" max="3075" width="4.33203125" style="45" customWidth="1"/>
    <col min="3076" max="3076" width="20" style="45" customWidth="1"/>
    <col min="3077" max="3077" width="16.109375" style="45" customWidth="1"/>
    <col min="3078" max="3080" width="11.6640625" style="45" customWidth="1"/>
    <col min="3081" max="3081" width="7" style="45" customWidth="1"/>
    <col min="3082" max="3082" width="5" style="45" customWidth="1"/>
    <col min="3083" max="3328" width="9" style="45"/>
    <col min="3329" max="3329" width="10" style="45" customWidth="1"/>
    <col min="3330" max="3331" width="4.33203125" style="45" customWidth="1"/>
    <col min="3332" max="3332" width="20" style="45" customWidth="1"/>
    <col min="3333" max="3333" width="16.109375" style="45" customWidth="1"/>
    <col min="3334" max="3336" width="11.6640625" style="45" customWidth="1"/>
    <col min="3337" max="3337" width="7" style="45" customWidth="1"/>
    <col min="3338" max="3338" width="5" style="45" customWidth="1"/>
    <col min="3339" max="3584" width="9" style="45"/>
    <col min="3585" max="3585" width="10" style="45" customWidth="1"/>
    <col min="3586" max="3587" width="4.33203125" style="45" customWidth="1"/>
    <col min="3588" max="3588" width="20" style="45" customWidth="1"/>
    <col min="3589" max="3589" width="16.109375" style="45" customWidth="1"/>
    <col min="3590" max="3592" width="11.6640625" style="45" customWidth="1"/>
    <col min="3593" max="3593" width="7" style="45" customWidth="1"/>
    <col min="3594" max="3594" width="5" style="45" customWidth="1"/>
    <col min="3595" max="3840" width="9" style="45"/>
    <col min="3841" max="3841" width="10" style="45" customWidth="1"/>
    <col min="3842" max="3843" width="4.33203125" style="45" customWidth="1"/>
    <col min="3844" max="3844" width="20" style="45" customWidth="1"/>
    <col min="3845" max="3845" width="16.109375" style="45" customWidth="1"/>
    <col min="3846" max="3848" width="11.6640625" style="45" customWidth="1"/>
    <col min="3849" max="3849" width="7" style="45" customWidth="1"/>
    <col min="3850" max="3850" width="5" style="45" customWidth="1"/>
    <col min="3851" max="4096" width="9" style="45"/>
    <col min="4097" max="4097" width="10" style="45" customWidth="1"/>
    <col min="4098" max="4099" width="4.33203125" style="45" customWidth="1"/>
    <col min="4100" max="4100" width="20" style="45" customWidth="1"/>
    <col min="4101" max="4101" width="16.109375" style="45" customWidth="1"/>
    <col min="4102" max="4104" width="11.6640625" style="45" customWidth="1"/>
    <col min="4105" max="4105" width="7" style="45" customWidth="1"/>
    <col min="4106" max="4106" width="5" style="45" customWidth="1"/>
    <col min="4107" max="4352" width="9" style="45"/>
    <col min="4353" max="4353" width="10" style="45" customWidth="1"/>
    <col min="4354" max="4355" width="4.33203125" style="45" customWidth="1"/>
    <col min="4356" max="4356" width="20" style="45" customWidth="1"/>
    <col min="4357" max="4357" width="16.109375" style="45" customWidth="1"/>
    <col min="4358" max="4360" width="11.6640625" style="45" customWidth="1"/>
    <col min="4361" max="4361" width="7" style="45" customWidth="1"/>
    <col min="4362" max="4362" width="5" style="45" customWidth="1"/>
    <col min="4363" max="4608" width="9" style="45"/>
    <col min="4609" max="4609" width="10" style="45" customWidth="1"/>
    <col min="4610" max="4611" width="4.33203125" style="45" customWidth="1"/>
    <col min="4612" max="4612" width="20" style="45" customWidth="1"/>
    <col min="4613" max="4613" width="16.109375" style="45" customWidth="1"/>
    <col min="4614" max="4616" width="11.6640625" style="45" customWidth="1"/>
    <col min="4617" max="4617" width="7" style="45" customWidth="1"/>
    <col min="4618" max="4618" width="5" style="45" customWidth="1"/>
    <col min="4619" max="4864" width="9" style="45"/>
    <col min="4865" max="4865" width="10" style="45" customWidth="1"/>
    <col min="4866" max="4867" width="4.33203125" style="45" customWidth="1"/>
    <col min="4868" max="4868" width="20" style="45" customWidth="1"/>
    <col min="4869" max="4869" width="16.109375" style="45" customWidth="1"/>
    <col min="4870" max="4872" width="11.6640625" style="45" customWidth="1"/>
    <col min="4873" max="4873" width="7" style="45" customWidth="1"/>
    <col min="4874" max="4874" width="5" style="45" customWidth="1"/>
    <col min="4875" max="5120" width="9" style="45"/>
    <col min="5121" max="5121" width="10" style="45" customWidth="1"/>
    <col min="5122" max="5123" width="4.33203125" style="45" customWidth="1"/>
    <col min="5124" max="5124" width="20" style="45" customWidth="1"/>
    <col min="5125" max="5125" width="16.109375" style="45" customWidth="1"/>
    <col min="5126" max="5128" width="11.6640625" style="45" customWidth="1"/>
    <col min="5129" max="5129" width="7" style="45" customWidth="1"/>
    <col min="5130" max="5130" width="5" style="45" customWidth="1"/>
    <col min="5131" max="5376" width="9" style="45"/>
    <col min="5377" max="5377" width="10" style="45" customWidth="1"/>
    <col min="5378" max="5379" width="4.33203125" style="45" customWidth="1"/>
    <col min="5380" max="5380" width="20" style="45" customWidth="1"/>
    <col min="5381" max="5381" width="16.109375" style="45" customWidth="1"/>
    <col min="5382" max="5384" width="11.6640625" style="45" customWidth="1"/>
    <col min="5385" max="5385" width="7" style="45" customWidth="1"/>
    <col min="5386" max="5386" width="5" style="45" customWidth="1"/>
    <col min="5387" max="5632" width="9" style="45"/>
    <col min="5633" max="5633" width="10" style="45" customWidth="1"/>
    <col min="5634" max="5635" width="4.33203125" style="45" customWidth="1"/>
    <col min="5636" max="5636" width="20" style="45" customWidth="1"/>
    <col min="5637" max="5637" width="16.109375" style="45" customWidth="1"/>
    <col min="5638" max="5640" width="11.6640625" style="45" customWidth="1"/>
    <col min="5641" max="5641" width="7" style="45" customWidth="1"/>
    <col min="5642" max="5642" width="5" style="45" customWidth="1"/>
    <col min="5643" max="5888" width="9" style="45"/>
    <col min="5889" max="5889" width="10" style="45" customWidth="1"/>
    <col min="5890" max="5891" width="4.33203125" style="45" customWidth="1"/>
    <col min="5892" max="5892" width="20" style="45" customWidth="1"/>
    <col min="5893" max="5893" width="16.109375" style="45" customWidth="1"/>
    <col min="5894" max="5896" width="11.6640625" style="45" customWidth="1"/>
    <col min="5897" max="5897" width="7" style="45" customWidth="1"/>
    <col min="5898" max="5898" width="5" style="45" customWidth="1"/>
    <col min="5899" max="6144" width="9" style="45"/>
    <col min="6145" max="6145" width="10" style="45" customWidth="1"/>
    <col min="6146" max="6147" width="4.33203125" style="45" customWidth="1"/>
    <col min="6148" max="6148" width="20" style="45" customWidth="1"/>
    <col min="6149" max="6149" width="16.109375" style="45" customWidth="1"/>
    <col min="6150" max="6152" width="11.6640625" style="45" customWidth="1"/>
    <col min="6153" max="6153" width="7" style="45" customWidth="1"/>
    <col min="6154" max="6154" width="5" style="45" customWidth="1"/>
    <col min="6155" max="6400" width="9" style="45"/>
    <col min="6401" max="6401" width="10" style="45" customWidth="1"/>
    <col min="6402" max="6403" width="4.33203125" style="45" customWidth="1"/>
    <col min="6404" max="6404" width="20" style="45" customWidth="1"/>
    <col min="6405" max="6405" width="16.109375" style="45" customWidth="1"/>
    <col min="6406" max="6408" width="11.6640625" style="45" customWidth="1"/>
    <col min="6409" max="6409" width="7" style="45" customWidth="1"/>
    <col min="6410" max="6410" width="5" style="45" customWidth="1"/>
    <col min="6411" max="6656" width="9" style="45"/>
    <col min="6657" max="6657" width="10" style="45" customWidth="1"/>
    <col min="6658" max="6659" width="4.33203125" style="45" customWidth="1"/>
    <col min="6660" max="6660" width="20" style="45" customWidth="1"/>
    <col min="6661" max="6661" width="16.109375" style="45" customWidth="1"/>
    <col min="6662" max="6664" width="11.6640625" style="45" customWidth="1"/>
    <col min="6665" max="6665" width="7" style="45" customWidth="1"/>
    <col min="6666" max="6666" width="5" style="45" customWidth="1"/>
    <col min="6667" max="6912" width="9" style="45"/>
    <col min="6913" max="6913" width="10" style="45" customWidth="1"/>
    <col min="6914" max="6915" width="4.33203125" style="45" customWidth="1"/>
    <col min="6916" max="6916" width="20" style="45" customWidth="1"/>
    <col min="6917" max="6917" width="16.109375" style="45" customWidth="1"/>
    <col min="6918" max="6920" width="11.6640625" style="45" customWidth="1"/>
    <col min="6921" max="6921" width="7" style="45" customWidth="1"/>
    <col min="6922" max="6922" width="5" style="45" customWidth="1"/>
    <col min="6923" max="7168" width="9" style="45"/>
    <col min="7169" max="7169" width="10" style="45" customWidth="1"/>
    <col min="7170" max="7171" width="4.33203125" style="45" customWidth="1"/>
    <col min="7172" max="7172" width="20" style="45" customWidth="1"/>
    <col min="7173" max="7173" width="16.109375" style="45" customWidth="1"/>
    <col min="7174" max="7176" width="11.6640625" style="45" customWidth="1"/>
    <col min="7177" max="7177" width="7" style="45" customWidth="1"/>
    <col min="7178" max="7178" width="5" style="45" customWidth="1"/>
    <col min="7179" max="7424" width="9" style="45"/>
    <col min="7425" max="7425" width="10" style="45" customWidth="1"/>
    <col min="7426" max="7427" width="4.33203125" style="45" customWidth="1"/>
    <col min="7428" max="7428" width="20" style="45" customWidth="1"/>
    <col min="7429" max="7429" width="16.109375" style="45" customWidth="1"/>
    <col min="7430" max="7432" width="11.6640625" style="45" customWidth="1"/>
    <col min="7433" max="7433" width="7" style="45" customWidth="1"/>
    <col min="7434" max="7434" width="5" style="45" customWidth="1"/>
    <col min="7435" max="7680" width="9" style="45"/>
    <col min="7681" max="7681" width="10" style="45" customWidth="1"/>
    <col min="7682" max="7683" width="4.33203125" style="45" customWidth="1"/>
    <col min="7684" max="7684" width="20" style="45" customWidth="1"/>
    <col min="7685" max="7685" width="16.109375" style="45" customWidth="1"/>
    <col min="7686" max="7688" width="11.6640625" style="45" customWidth="1"/>
    <col min="7689" max="7689" width="7" style="45" customWidth="1"/>
    <col min="7690" max="7690" width="5" style="45" customWidth="1"/>
    <col min="7691" max="7936" width="9" style="45"/>
    <col min="7937" max="7937" width="10" style="45" customWidth="1"/>
    <col min="7938" max="7939" width="4.33203125" style="45" customWidth="1"/>
    <col min="7940" max="7940" width="20" style="45" customWidth="1"/>
    <col min="7941" max="7941" width="16.109375" style="45" customWidth="1"/>
    <col min="7942" max="7944" width="11.6640625" style="45" customWidth="1"/>
    <col min="7945" max="7945" width="7" style="45" customWidth="1"/>
    <col min="7946" max="7946" width="5" style="45" customWidth="1"/>
    <col min="7947" max="8192" width="9" style="45"/>
    <col min="8193" max="8193" width="10" style="45" customWidth="1"/>
    <col min="8194" max="8195" width="4.33203125" style="45" customWidth="1"/>
    <col min="8196" max="8196" width="20" style="45" customWidth="1"/>
    <col min="8197" max="8197" width="16.109375" style="45" customWidth="1"/>
    <col min="8198" max="8200" width="11.6640625" style="45" customWidth="1"/>
    <col min="8201" max="8201" width="7" style="45" customWidth="1"/>
    <col min="8202" max="8202" width="5" style="45" customWidth="1"/>
    <col min="8203" max="8448" width="9" style="45"/>
    <col min="8449" max="8449" width="10" style="45" customWidth="1"/>
    <col min="8450" max="8451" width="4.33203125" style="45" customWidth="1"/>
    <col min="8452" max="8452" width="20" style="45" customWidth="1"/>
    <col min="8453" max="8453" width="16.109375" style="45" customWidth="1"/>
    <col min="8454" max="8456" width="11.6640625" style="45" customWidth="1"/>
    <col min="8457" max="8457" width="7" style="45" customWidth="1"/>
    <col min="8458" max="8458" width="5" style="45" customWidth="1"/>
    <col min="8459" max="8704" width="9" style="45"/>
    <col min="8705" max="8705" width="10" style="45" customWidth="1"/>
    <col min="8706" max="8707" width="4.33203125" style="45" customWidth="1"/>
    <col min="8708" max="8708" width="20" style="45" customWidth="1"/>
    <col min="8709" max="8709" width="16.109375" style="45" customWidth="1"/>
    <col min="8710" max="8712" width="11.6640625" style="45" customWidth="1"/>
    <col min="8713" max="8713" width="7" style="45" customWidth="1"/>
    <col min="8714" max="8714" width="5" style="45" customWidth="1"/>
    <col min="8715" max="8960" width="9" style="45"/>
    <col min="8961" max="8961" width="10" style="45" customWidth="1"/>
    <col min="8962" max="8963" width="4.33203125" style="45" customWidth="1"/>
    <col min="8964" max="8964" width="20" style="45" customWidth="1"/>
    <col min="8965" max="8965" width="16.109375" style="45" customWidth="1"/>
    <col min="8966" max="8968" width="11.6640625" style="45" customWidth="1"/>
    <col min="8969" max="8969" width="7" style="45" customWidth="1"/>
    <col min="8970" max="8970" width="5" style="45" customWidth="1"/>
    <col min="8971" max="9216" width="9" style="45"/>
    <col min="9217" max="9217" width="10" style="45" customWidth="1"/>
    <col min="9218" max="9219" width="4.33203125" style="45" customWidth="1"/>
    <col min="9220" max="9220" width="20" style="45" customWidth="1"/>
    <col min="9221" max="9221" width="16.109375" style="45" customWidth="1"/>
    <col min="9222" max="9224" width="11.6640625" style="45" customWidth="1"/>
    <col min="9225" max="9225" width="7" style="45" customWidth="1"/>
    <col min="9226" max="9226" width="5" style="45" customWidth="1"/>
    <col min="9227" max="9472" width="9" style="45"/>
    <col min="9473" max="9473" width="10" style="45" customWidth="1"/>
    <col min="9474" max="9475" width="4.33203125" style="45" customWidth="1"/>
    <col min="9476" max="9476" width="20" style="45" customWidth="1"/>
    <col min="9477" max="9477" width="16.109375" style="45" customWidth="1"/>
    <col min="9478" max="9480" width="11.6640625" style="45" customWidth="1"/>
    <col min="9481" max="9481" width="7" style="45" customWidth="1"/>
    <col min="9482" max="9482" width="5" style="45" customWidth="1"/>
    <col min="9483" max="9728" width="9" style="45"/>
    <col min="9729" max="9729" width="10" style="45" customWidth="1"/>
    <col min="9730" max="9731" width="4.33203125" style="45" customWidth="1"/>
    <col min="9732" max="9732" width="20" style="45" customWidth="1"/>
    <col min="9733" max="9733" width="16.109375" style="45" customWidth="1"/>
    <col min="9734" max="9736" width="11.6640625" style="45" customWidth="1"/>
    <col min="9737" max="9737" width="7" style="45" customWidth="1"/>
    <col min="9738" max="9738" width="5" style="45" customWidth="1"/>
    <col min="9739" max="9984" width="9" style="45"/>
    <col min="9985" max="9985" width="10" style="45" customWidth="1"/>
    <col min="9986" max="9987" width="4.33203125" style="45" customWidth="1"/>
    <col min="9988" max="9988" width="20" style="45" customWidth="1"/>
    <col min="9989" max="9989" width="16.109375" style="45" customWidth="1"/>
    <col min="9990" max="9992" width="11.6640625" style="45" customWidth="1"/>
    <col min="9993" max="9993" width="7" style="45" customWidth="1"/>
    <col min="9994" max="9994" width="5" style="45" customWidth="1"/>
    <col min="9995" max="10240" width="9" style="45"/>
    <col min="10241" max="10241" width="10" style="45" customWidth="1"/>
    <col min="10242" max="10243" width="4.33203125" style="45" customWidth="1"/>
    <col min="10244" max="10244" width="20" style="45" customWidth="1"/>
    <col min="10245" max="10245" width="16.109375" style="45" customWidth="1"/>
    <col min="10246" max="10248" width="11.6640625" style="45" customWidth="1"/>
    <col min="10249" max="10249" width="7" style="45" customWidth="1"/>
    <col min="10250" max="10250" width="5" style="45" customWidth="1"/>
    <col min="10251" max="10496" width="9" style="45"/>
    <col min="10497" max="10497" width="10" style="45" customWidth="1"/>
    <col min="10498" max="10499" width="4.33203125" style="45" customWidth="1"/>
    <col min="10500" max="10500" width="20" style="45" customWidth="1"/>
    <col min="10501" max="10501" width="16.109375" style="45" customWidth="1"/>
    <col min="10502" max="10504" width="11.6640625" style="45" customWidth="1"/>
    <col min="10505" max="10505" width="7" style="45" customWidth="1"/>
    <col min="10506" max="10506" width="5" style="45" customWidth="1"/>
    <col min="10507" max="10752" width="9" style="45"/>
    <col min="10753" max="10753" width="10" style="45" customWidth="1"/>
    <col min="10754" max="10755" width="4.33203125" style="45" customWidth="1"/>
    <col min="10756" max="10756" width="20" style="45" customWidth="1"/>
    <col min="10757" max="10757" width="16.109375" style="45" customWidth="1"/>
    <col min="10758" max="10760" width="11.6640625" style="45" customWidth="1"/>
    <col min="10761" max="10761" width="7" style="45" customWidth="1"/>
    <col min="10762" max="10762" width="5" style="45" customWidth="1"/>
    <col min="10763" max="11008" width="9" style="45"/>
    <col min="11009" max="11009" width="10" style="45" customWidth="1"/>
    <col min="11010" max="11011" width="4.33203125" style="45" customWidth="1"/>
    <col min="11012" max="11012" width="20" style="45" customWidth="1"/>
    <col min="11013" max="11013" width="16.109375" style="45" customWidth="1"/>
    <col min="11014" max="11016" width="11.6640625" style="45" customWidth="1"/>
    <col min="11017" max="11017" width="7" style="45" customWidth="1"/>
    <col min="11018" max="11018" width="5" style="45" customWidth="1"/>
    <col min="11019" max="11264" width="9" style="45"/>
    <col min="11265" max="11265" width="10" style="45" customWidth="1"/>
    <col min="11266" max="11267" width="4.33203125" style="45" customWidth="1"/>
    <col min="11268" max="11268" width="20" style="45" customWidth="1"/>
    <col min="11269" max="11269" width="16.109375" style="45" customWidth="1"/>
    <col min="11270" max="11272" width="11.6640625" style="45" customWidth="1"/>
    <col min="11273" max="11273" width="7" style="45" customWidth="1"/>
    <col min="11274" max="11274" width="5" style="45" customWidth="1"/>
    <col min="11275" max="11520" width="9" style="45"/>
    <col min="11521" max="11521" width="10" style="45" customWidth="1"/>
    <col min="11522" max="11523" width="4.33203125" style="45" customWidth="1"/>
    <col min="11524" max="11524" width="20" style="45" customWidth="1"/>
    <col min="11525" max="11525" width="16.109375" style="45" customWidth="1"/>
    <col min="11526" max="11528" width="11.6640625" style="45" customWidth="1"/>
    <col min="11529" max="11529" width="7" style="45" customWidth="1"/>
    <col min="11530" max="11530" width="5" style="45" customWidth="1"/>
    <col min="11531" max="11776" width="9" style="45"/>
    <col min="11777" max="11777" width="10" style="45" customWidth="1"/>
    <col min="11778" max="11779" width="4.33203125" style="45" customWidth="1"/>
    <col min="11780" max="11780" width="20" style="45" customWidth="1"/>
    <col min="11781" max="11781" width="16.109375" style="45" customWidth="1"/>
    <col min="11782" max="11784" width="11.6640625" style="45" customWidth="1"/>
    <col min="11785" max="11785" width="7" style="45" customWidth="1"/>
    <col min="11786" max="11786" width="5" style="45" customWidth="1"/>
    <col min="11787" max="12032" width="9" style="45"/>
    <col min="12033" max="12033" width="10" style="45" customWidth="1"/>
    <col min="12034" max="12035" width="4.33203125" style="45" customWidth="1"/>
    <col min="12036" max="12036" width="20" style="45" customWidth="1"/>
    <col min="12037" max="12037" width="16.109375" style="45" customWidth="1"/>
    <col min="12038" max="12040" width="11.6640625" style="45" customWidth="1"/>
    <col min="12041" max="12041" width="7" style="45" customWidth="1"/>
    <col min="12042" max="12042" width="5" style="45" customWidth="1"/>
    <col min="12043" max="12288" width="9" style="45"/>
    <col min="12289" max="12289" width="10" style="45" customWidth="1"/>
    <col min="12290" max="12291" width="4.33203125" style="45" customWidth="1"/>
    <col min="12292" max="12292" width="20" style="45" customWidth="1"/>
    <col min="12293" max="12293" width="16.109375" style="45" customWidth="1"/>
    <col min="12294" max="12296" width="11.6640625" style="45" customWidth="1"/>
    <col min="12297" max="12297" width="7" style="45" customWidth="1"/>
    <col min="12298" max="12298" width="5" style="45" customWidth="1"/>
    <col min="12299" max="12544" width="9" style="45"/>
    <col min="12545" max="12545" width="10" style="45" customWidth="1"/>
    <col min="12546" max="12547" width="4.33203125" style="45" customWidth="1"/>
    <col min="12548" max="12548" width="20" style="45" customWidth="1"/>
    <col min="12549" max="12549" width="16.109375" style="45" customWidth="1"/>
    <col min="12550" max="12552" width="11.6640625" style="45" customWidth="1"/>
    <col min="12553" max="12553" width="7" style="45" customWidth="1"/>
    <col min="12554" max="12554" width="5" style="45" customWidth="1"/>
    <col min="12555" max="12800" width="9" style="45"/>
    <col min="12801" max="12801" width="10" style="45" customWidth="1"/>
    <col min="12802" max="12803" width="4.33203125" style="45" customWidth="1"/>
    <col min="12804" max="12804" width="20" style="45" customWidth="1"/>
    <col min="12805" max="12805" width="16.109375" style="45" customWidth="1"/>
    <col min="12806" max="12808" width="11.6640625" style="45" customWidth="1"/>
    <col min="12809" max="12809" width="7" style="45" customWidth="1"/>
    <col min="12810" max="12810" width="5" style="45" customWidth="1"/>
    <col min="12811" max="13056" width="9" style="45"/>
    <col min="13057" max="13057" width="10" style="45" customWidth="1"/>
    <col min="13058" max="13059" width="4.33203125" style="45" customWidth="1"/>
    <col min="13060" max="13060" width="20" style="45" customWidth="1"/>
    <col min="13061" max="13061" width="16.109375" style="45" customWidth="1"/>
    <col min="13062" max="13064" width="11.6640625" style="45" customWidth="1"/>
    <col min="13065" max="13065" width="7" style="45" customWidth="1"/>
    <col min="13066" max="13066" width="5" style="45" customWidth="1"/>
    <col min="13067" max="13312" width="9" style="45"/>
    <col min="13313" max="13313" width="10" style="45" customWidth="1"/>
    <col min="13314" max="13315" width="4.33203125" style="45" customWidth="1"/>
    <col min="13316" max="13316" width="20" style="45" customWidth="1"/>
    <col min="13317" max="13317" width="16.109375" style="45" customWidth="1"/>
    <col min="13318" max="13320" width="11.6640625" style="45" customWidth="1"/>
    <col min="13321" max="13321" width="7" style="45" customWidth="1"/>
    <col min="13322" max="13322" width="5" style="45" customWidth="1"/>
    <col min="13323" max="13568" width="9" style="45"/>
    <col min="13569" max="13569" width="10" style="45" customWidth="1"/>
    <col min="13570" max="13571" width="4.33203125" style="45" customWidth="1"/>
    <col min="13572" max="13572" width="20" style="45" customWidth="1"/>
    <col min="13573" max="13573" width="16.109375" style="45" customWidth="1"/>
    <col min="13574" max="13576" width="11.6640625" style="45" customWidth="1"/>
    <col min="13577" max="13577" width="7" style="45" customWidth="1"/>
    <col min="13578" max="13578" width="5" style="45" customWidth="1"/>
    <col min="13579" max="13824" width="9" style="45"/>
    <col min="13825" max="13825" width="10" style="45" customWidth="1"/>
    <col min="13826" max="13827" width="4.33203125" style="45" customWidth="1"/>
    <col min="13828" max="13828" width="20" style="45" customWidth="1"/>
    <col min="13829" max="13829" width="16.109375" style="45" customWidth="1"/>
    <col min="13830" max="13832" width="11.6640625" style="45" customWidth="1"/>
    <col min="13833" max="13833" width="7" style="45" customWidth="1"/>
    <col min="13834" max="13834" width="5" style="45" customWidth="1"/>
    <col min="13835" max="14080" width="9" style="45"/>
    <col min="14081" max="14081" width="10" style="45" customWidth="1"/>
    <col min="14082" max="14083" width="4.33203125" style="45" customWidth="1"/>
    <col min="14084" max="14084" width="20" style="45" customWidth="1"/>
    <col min="14085" max="14085" width="16.109375" style="45" customWidth="1"/>
    <col min="14086" max="14088" width="11.6640625" style="45" customWidth="1"/>
    <col min="14089" max="14089" width="7" style="45" customWidth="1"/>
    <col min="14090" max="14090" width="5" style="45" customWidth="1"/>
    <col min="14091" max="14336" width="9" style="45"/>
    <col min="14337" max="14337" width="10" style="45" customWidth="1"/>
    <col min="14338" max="14339" width="4.33203125" style="45" customWidth="1"/>
    <col min="14340" max="14340" width="20" style="45" customWidth="1"/>
    <col min="14341" max="14341" width="16.109375" style="45" customWidth="1"/>
    <col min="14342" max="14344" width="11.6640625" style="45" customWidth="1"/>
    <col min="14345" max="14345" width="7" style="45" customWidth="1"/>
    <col min="14346" max="14346" width="5" style="45" customWidth="1"/>
    <col min="14347" max="14592" width="9" style="45"/>
    <col min="14593" max="14593" width="10" style="45" customWidth="1"/>
    <col min="14594" max="14595" width="4.33203125" style="45" customWidth="1"/>
    <col min="14596" max="14596" width="20" style="45" customWidth="1"/>
    <col min="14597" max="14597" width="16.109375" style="45" customWidth="1"/>
    <col min="14598" max="14600" width="11.6640625" style="45" customWidth="1"/>
    <col min="14601" max="14601" width="7" style="45" customWidth="1"/>
    <col min="14602" max="14602" width="5" style="45" customWidth="1"/>
    <col min="14603" max="14848" width="9" style="45"/>
    <col min="14849" max="14849" width="10" style="45" customWidth="1"/>
    <col min="14850" max="14851" width="4.33203125" style="45" customWidth="1"/>
    <col min="14852" max="14852" width="20" style="45" customWidth="1"/>
    <col min="14853" max="14853" width="16.109375" style="45" customWidth="1"/>
    <col min="14854" max="14856" width="11.6640625" style="45" customWidth="1"/>
    <col min="14857" max="14857" width="7" style="45" customWidth="1"/>
    <col min="14858" max="14858" width="5" style="45" customWidth="1"/>
    <col min="14859" max="15104" width="9" style="45"/>
    <col min="15105" max="15105" width="10" style="45" customWidth="1"/>
    <col min="15106" max="15107" width="4.33203125" style="45" customWidth="1"/>
    <col min="15108" max="15108" width="20" style="45" customWidth="1"/>
    <col min="15109" max="15109" width="16.109375" style="45" customWidth="1"/>
    <col min="15110" max="15112" width="11.6640625" style="45" customWidth="1"/>
    <col min="15113" max="15113" width="7" style="45" customWidth="1"/>
    <col min="15114" max="15114" width="5" style="45" customWidth="1"/>
    <col min="15115" max="15360" width="9" style="45"/>
    <col min="15361" max="15361" width="10" style="45" customWidth="1"/>
    <col min="15362" max="15363" width="4.33203125" style="45" customWidth="1"/>
    <col min="15364" max="15364" width="20" style="45" customWidth="1"/>
    <col min="15365" max="15365" width="16.109375" style="45" customWidth="1"/>
    <col min="15366" max="15368" width="11.6640625" style="45" customWidth="1"/>
    <col min="15369" max="15369" width="7" style="45" customWidth="1"/>
    <col min="15370" max="15370" width="5" style="45" customWidth="1"/>
    <col min="15371" max="15616" width="9" style="45"/>
    <col min="15617" max="15617" width="10" style="45" customWidth="1"/>
    <col min="15618" max="15619" width="4.33203125" style="45" customWidth="1"/>
    <col min="15620" max="15620" width="20" style="45" customWidth="1"/>
    <col min="15621" max="15621" width="16.109375" style="45" customWidth="1"/>
    <col min="15622" max="15624" width="11.6640625" style="45" customWidth="1"/>
    <col min="15625" max="15625" width="7" style="45" customWidth="1"/>
    <col min="15626" max="15626" width="5" style="45" customWidth="1"/>
    <col min="15627" max="15872" width="9" style="45"/>
    <col min="15873" max="15873" width="10" style="45" customWidth="1"/>
    <col min="15874" max="15875" width="4.33203125" style="45" customWidth="1"/>
    <col min="15876" max="15876" width="20" style="45" customWidth="1"/>
    <col min="15877" max="15877" width="16.109375" style="45" customWidth="1"/>
    <col min="15878" max="15880" width="11.6640625" style="45" customWidth="1"/>
    <col min="15881" max="15881" width="7" style="45" customWidth="1"/>
    <col min="15882" max="15882" width="5" style="45" customWidth="1"/>
    <col min="15883" max="16128" width="9" style="45"/>
    <col min="16129" max="16129" width="10" style="45" customWidth="1"/>
    <col min="16130" max="16131" width="4.33203125" style="45" customWidth="1"/>
    <col min="16132" max="16132" width="20" style="45" customWidth="1"/>
    <col min="16133" max="16133" width="16.109375" style="45" customWidth="1"/>
    <col min="16134" max="16136" width="11.6640625" style="45" customWidth="1"/>
    <col min="16137" max="16137" width="7" style="45" customWidth="1"/>
    <col min="16138" max="16138" width="5" style="45" customWidth="1"/>
    <col min="16139" max="16384" width="9" style="45"/>
  </cols>
  <sheetData>
    <row r="1" spans="1:10" ht="19.5" customHeight="1">
      <c r="A1" s="44" t="s">
        <v>38</v>
      </c>
    </row>
    <row r="2" spans="1:10" ht="19.5" customHeight="1">
      <c r="A2" s="46"/>
      <c r="B2" s="46"/>
      <c r="C2" s="46"/>
      <c r="D2" s="46"/>
      <c r="E2" s="46"/>
      <c r="F2" s="46"/>
      <c r="G2" s="46"/>
      <c r="H2" s="46"/>
      <c r="I2" s="46"/>
    </row>
    <row r="3" spans="1:10" ht="36" customHeight="1">
      <c r="A3" s="975" t="s">
        <v>39</v>
      </c>
      <c r="B3" s="975"/>
      <c r="C3" s="975"/>
      <c r="D3" s="975"/>
      <c r="E3" s="975"/>
      <c r="F3" s="975"/>
      <c r="G3" s="975"/>
      <c r="H3" s="975"/>
      <c r="I3" s="975"/>
      <c r="J3" s="47"/>
    </row>
    <row r="4" spans="1:10" ht="22.5" customHeight="1">
      <c r="A4" s="46"/>
      <c r="B4" s="46"/>
      <c r="C4" s="46"/>
      <c r="D4" s="46"/>
      <c r="E4" s="46"/>
      <c r="F4" s="46"/>
      <c r="G4" s="46"/>
      <c r="H4" s="46"/>
      <c r="I4" s="48" t="s">
        <v>40</v>
      </c>
    </row>
    <row r="5" spans="1:10" ht="22.5" customHeight="1">
      <c r="A5" s="49"/>
      <c r="B5" s="49"/>
      <c r="C5" s="49"/>
      <c r="D5" s="50"/>
      <c r="E5" s="46"/>
      <c r="F5" s="46"/>
      <c r="G5" s="976" t="s">
        <v>477</v>
      </c>
      <c r="H5" s="977"/>
      <c r="I5" s="977"/>
    </row>
    <row r="6" spans="1:10" ht="22.5" customHeight="1">
      <c r="A6" s="978" t="s">
        <v>41</v>
      </c>
      <c r="B6" s="978"/>
      <c r="C6" s="978"/>
      <c r="D6" s="979"/>
      <c r="E6" s="46"/>
      <c r="F6" s="46"/>
      <c r="G6" s="46"/>
      <c r="H6" s="46"/>
      <c r="I6" s="46"/>
    </row>
    <row r="7" spans="1:10" ht="22.5" customHeight="1">
      <c r="A7" s="49"/>
      <c r="B7" s="49"/>
      <c r="C7" s="49"/>
      <c r="D7" s="50"/>
      <c r="E7" s="46"/>
      <c r="F7" s="46"/>
      <c r="G7" s="46"/>
      <c r="H7" s="46"/>
      <c r="I7" s="46"/>
    </row>
    <row r="8" spans="1:10" ht="22.5" customHeight="1">
      <c r="A8" s="46"/>
      <c r="B8" s="46"/>
      <c r="C8" s="46"/>
      <c r="D8" s="46"/>
      <c r="E8" s="51" t="s">
        <v>42</v>
      </c>
      <c r="F8" s="969"/>
      <c r="G8" s="969"/>
      <c r="H8" s="969"/>
      <c r="I8" s="46"/>
    </row>
    <row r="9" spans="1:10" ht="22.5" customHeight="1">
      <c r="A9" s="46"/>
      <c r="B9" s="46"/>
      <c r="C9" s="46"/>
      <c r="D9" s="46"/>
      <c r="E9" s="51" t="s">
        <v>43</v>
      </c>
      <c r="F9" s="969"/>
      <c r="G9" s="969"/>
      <c r="H9" s="969"/>
      <c r="I9" s="46"/>
    </row>
    <row r="10" spans="1:10" ht="22.5" customHeight="1">
      <c r="A10" s="46"/>
      <c r="B10" s="46"/>
      <c r="C10" s="46"/>
      <c r="D10" s="46"/>
      <c r="E10" s="51" t="s">
        <v>44</v>
      </c>
      <c r="F10" s="969"/>
      <c r="G10" s="969"/>
      <c r="H10" s="969"/>
      <c r="I10" s="52" t="s">
        <v>45</v>
      </c>
    </row>
    <row r="11" spans="1:10" ht="22.5" customHeight="1">
      <c r="A11" s="46"/>
      <c r="B11" s="46"/>
      <c r="C11" s="46"/>
      <c r="D11" s="46"/>
      <c r="E11" s="51" t="s">
        <v>46</v>
      </c>
      <c r="F11" s="969"/>
      <c r="G11" s="969"/>
      <c r="H11" s="969"/>
      <c r="I11" s="46"/>
    </row>
    <row r="12" spans="1:10" ht="22.5" customHeight="1">
      <c r="A12" s="46"/>
      <c r="B12" s="46"/>
      <c r="C12" s="46"/>
      <c r="D12" s="46"/>
      <c r="E12" s="46"/>
      <c r="F12" s="46"/>
      <c r="G12" s="46"/>
      <c r="H12" s="46"/>
      <c r="I12" s="46"/>
    </row>
    <row r="13" spans="1:10" ht="22.5" customHeight="1">
      <c r="A13" s="46" t="s">
        <v>47</v>
      </c>
      <c r="B13" s="46"/>
      <c r="C13" s="46"/>
      <c r="D13" s="46"/>
      <c r="E13" s="46"/>
      <c r="F13" s="46"/>
      <c r="G13" s="46"/>
      <c r="H13" s="46"/>
      <c r="I13" s="46"/>
    </row>
    <row r="14" spans="1:10" ht="31.5" customHeight="1">
      <c r="A14" s="970" t="s">
        <v>48</v>
      </c>
      <c r="B14" s="970"/>
      <c r="C14" s="970"/>
      <c r="D14" s="971"/>
      <c r="E14" s="971"/>
      <c r="F14" s="972" t="s">
        <v>49</v>
      </c>
      <c r="G14" s="973"/>
      <c r="H14" s="973"/>
      <c r="I14" s="973"/>
    </row>
    <row r="15" spans="1:10" ht="31.5" customHeight="1">
      <c r="A15" s="970" t="s">
        <v>50</v>
      </c>
      <c r="B15" s="970"/>
      <c r="C15" s="970"/>
      <c r="D15" s="971"/>
      <c r="E15" s="974"/>
      <c r="F15" s="974"/>
      <c r="G15" s="974"/>
      <c r="H15" s="974"/>
      <c r="I15" s="974"/>
    </row>
    <row r="16" spans="1:10" ht="27" customHeight="1">
      <c r="A16" s="954" t="s">
        <v>51</v>
      </c>
      <c r="B16" s="955"/>
      <c r="C16" s="956"/>
      <c r="D16" s="53" t="s">
        <v>52</v>
      </c>
      <c r="E16" s="966" t="s">
        <v>53</v>
      </c>
      <c r="F16" s="967"/>
      <c r="G16" s="966" t="s">
        <v>54</v>
      </c>
      <c r="H16" s="968"/>
      <c r="I16" s="967"/>
    </row>
    <row r="17" spans="1:9" ht="33" customHeight="1">
      <c r="A17" s="957"/>
      <c r="B17" s="958"/>
      <c r="C17" s="959"/>
      <c r="D17" s="53"/>
      <c r="E17" s="952" t="s">
        <v>55</v>
      </c>
      <c r="F17" s="953"/>
      <c r="G17" s="949"/>
      <c r="H17" s="950"/>
      <c r="I17" s="951"/>
    </row>
    <row r="18" spans="1:9" ht="33" customHeight="1">
      <c r="A18" s="957"/>
      <c r="B18" s="958"/>
      <c r="C18" s="959"/>
      <c r="D18" s="53"/>
      <c r="E18" s="952" t="s">
        <v>55</v>
      </c>
      <c r="F18" s="953"/>
      <c r="G18" s="949"/>
      <c r="H18" s="950"/>
      <c r="I18" s="951"/>
    </row>
    <row r="19" spans="1:9" ht="33" customHeight="1">
      <c r="A19" s="960"/>
      <c r="B19" s="961"/>
      <c r="C19" s="962"/>
      <c r="D19" s="53"/>
      <c r="E19" s="952" t="s">
        <v>55</v>
      </c>
      <c r="F19" s="953"/>
      <c r="G19" s="949"/>
      <c r="H19" s="950"/>
      <c r="I19" s="951"/>
    </row>
    <row r="20" spans="1:9" ht="33" customHeight="1">
      <c r="A20" s="960"/>
      <c r="B20" s="961"/>
      <c r="C20" s="962"/>
      <c r="D20" s="53"/>
      <c r="E20" s="952" t="s">
        <v>55</v>
      </c>
      <c r="F20" s="953"/>
      <c r="G20" s="949"/>
      <c r="H20" s="950"/>
      <c r="I20" s="951"/>
    </row>
    <row r="21" spans="1:9" ht="33" customHeight="1">
      <c r="A21" s="963"/>
      <c r="B21" s="964"/>
      <c r="C21" s="965"/>
      <c r="D21" s="53"/>
      <c r="E21" s="952" t="s">
        <v>55</v>
      </c>
      <c r="F21" s="953"/>
      <c r="G21" s="949"/>
      <c r="H21" s="950"/>
      <c r="I21" s="951"/>
    </row>
    <row r="22" spans="1:9" ht="14.25" customHeight="1">
      <c r="A22" s="46"/>
      <c r="B22" s="46"/>
      <c r="C22" s="46"/>
      <c r="D22" s="46"/>
      <c r="E22" s="46"/>
      <c r="F22" s="46"/>
      <c r="G22" s="46"/>
      <c r="H22" s="46"/>
      <c r="I22" s="46"/>
    </row>
    <row r="23" spans="1:9" s="56" customFormat="1" ht="15" customHeight="1">
      <c r="A23" s="54" t="s">
        <v>56</v>
      </c>
      <c r="B23" s="55" t="s">
        <v>57</v>
      </c>
      <c r="C23" s="948" t="s">
        <v>58</v>
      </c>
      <c r="D23" s="948"/>
      <c r="E23" s="948"/>
      <c r="F23" s="948"/>
      <c r="G23" s="948"/>
      <c r="H23" s="948"/>
      <c r="I23" s="948"/>
    </row>
    <row r="24" spans="1:9" s="56" customFormat="1" ht="15" customHeight="1">
      <c r="A24" s="57"/>
      <c r="B24" s="55" t="s">
        <v>59</v>
      </c>
      <c r="C24" s="948" t="s">
        <v>60</v>
      </c>
      <c r="D24" s="948"/>
      <c r="E24" s="948"/>
      <c r="F24" s="948"/>
      <c r="G24" s="948"/>
      <c r="H24" s="948"/>
      <c r="I24" s="948"/>
    </row>
    <row r="25" spans="1:9" s="56" customFormat="1" ht="15" customHeight="1">
      <c r="A25" s="57"/>
      <c r="B25" s="58"/>
      <c r="C25" s="948"/>
      <c r="D25" s="948"/>
      <c r="E25" s="948"/>
      <c r="F25" s="948"/>
      <c r="G25" s="948"/>
      <c r="H25" s="948"/>
      <c r="I25" s="948"/>
    </row>
    <row r="26" spans="1:9" s="56" customFormat="1" ht="15" customHeight="1">
      <c r="A26" s="57"/>
      <c r="B26" s="57"/>
      <c r="C26" s="948" t="s">
        <v>61</v>
      </c>
      <c r="D26" s="948"/>
      <c r="E26" s="948"/>
      <c r="F26" s="948"/>
      <c r="G26" s="948"/>
      <c r="H26" s="948"/>
      <c r="I26" s="948"/>
    </row>
    <row r="27" spans="1:9" s="56" customFormat="1" ht="15" customHeight="1">
      <c r="A27" s="57"/>
      <c r="B27" s="57"/>
      <c r="C27" s="948"/>
      <c r="D27" s="948"/>
      <c r="E27" s="948"/>
      <c r="F27" s="948"/>
      <c r="G27" s="948"/>
      <c r="H27" s="948"/>
      <c r="I27" s="948"/>
    </row>
    <row r="28" spans="1:9" s="56" customFormat="1" ht="15" customHeight="1">
      <c r="A28" s="57"/>
      <c r="B28" s="55" t="s">
        <v>62</v>
      </c>
      <c r="C28" s="948" t="s">
        <v>63</v>
      </c>
      <c r="D28" s="948"/>
      <c r="E28" s="948"/>
      <c r="F28" s="948"/>
      <c r="G28" s="948"/>
      <c r="H28" s="948"/>
      <c r="I28" s="948"/>
    </row>
    <row r="29" spans="1:9" s="56" customFormat="1" ht="15" customHeight="1">
      <c r="A29" s="57"/>
      <c r="B29" s="57"/>
      <c r="C29" s="948"/>
      <c r="D29" s="948"/>
      <c r="E29" s="948"/>
      <c r="F29" s="948"/>
      <c r="G29" s="948"/>
      <c r="H29" s="948"/>
      <c r="I29" s="948"/>
    </row>
    <row r="30" spans="1:9" s="56" customFormat="1" ht="15" customHeight="1">
      <c r="A30" s="57"/>
      <c r="B30" s="57"/>
      <c r="C30" s="948" t="s">
        <v>64</v>
      </c>
      <c r="D30" s="948"/>
      <c r="E30" s="948"/>
      <c r="F30" s="948"/>
      <c r="G30" s="948"/>
      <c r="H30" s="948"/>
      <c r="I30" s="948"/>
    </row>
    <row r="31" spans="1:9" s="56" customFormat="1" ht="15" customHeight="1">
      <c r="A31" s="57"/>
      <c r="B31" s="55"/>
      <c r="C31" s="948"/>
      <c r="D31" s="948"/>
      <c r="E31" s="948"/>
      <c r="F31" s="948"/>
      <c r="G31" s="948"/>
      <c r="H31" s="948"/>
      <c r="I31" s="948"/>
    </row>
    <row r="32" spans="1:9" s="56" customFormat="1" ht="15" customHeight="1">
      <c r="A32" s="57"/>
      <c r="B32" s="55" t="s">
        <v>65</v>
      </c>
      <c r="C32" s="948" t="s">
        <v>66</v>
      </c>
      <c r="D32" s="948"/>
      <c r="E32" s="948"/>
      <c r="F32" s="948"/>
      <c r="G32" s="948"/>
      <c r="H32" s="948"/>
      <c r="I32" s="948"/>
    </row>
    <row r="33" spans="1:9" s="56" customFormat="1" ht="15" customHeight="1">
      <c r="A33" s="57"/>
      <c r="B33" s="55"/>
      <c r="C33" s="948"/>
      <c r="D33" s="948"/>
      <c r="E33" s="948"/>
      <c r="F33" s="948"/>
      <c r="G33" s="948"/>
      <c r="H33" s="948"/>
      <c r="I33" s="948"/>
    </row>
    <row r="34" spans="1:9" s="56" customFormat="1" ht="15" customHeight="1">
      <c r="B34" s="59"/>
      <c r="C34" s="60"/>
      <c r="D34" s="60"/>
      <c r="E34" s="60"/>
      <c r="F34" s="60"/>
      <c r="G34" s="60"/>
      <c r="H34" s="60"/>
      <c r="I34" s="60"/>
    </row>
    <row r="35" spans="1:9" s="56" customFormat="1" ht="15" customHeight="1">
      <c r="B35" s="59"/>
      <c r="C35" s="60"/>
      <c r="D35" s="60"/>
      <c r="E35" s="60"/>
      <c r="F35" s="60"/>
      <c r="G35" s="60"/>
      <c r="H35" s="60"/>
      <c r="I35" s="60"/>
    </row>
    <row r="36" spans="1:9" s="56" customFormat="1" ht="15" customHeight="1">
      <c r="B36" s="59"/>
      <c r="C36" s="60"/>
      <c r="D36" s="60"/>
      <c r="E36" s="60"/>
      <c r="F36" s="60"/>
      <c r="G36" s="60"/>
      <c r="H36" s="60"/>
      <c r="I36" s="60"/>
    </row>
    <row r="37" spans="1:9" s="56" customFormat="1" ht="15" customHeight="1">
      <c r="B37" s="59"/>
      <c r="C37" s="60"/>
      <c r="D37" s="60"/>
      <c r="E37" s="60"/>
      <c r="F37" s="60"/>
      <c r="G37" s="60"/>
      <c r="H37" s="60"/>
      <c r="I37" s="60"/>
    </row>
    <row r="38" spans="1:9" s="56" customFormat="1" ht="15" customHeight="1">
      <c r="B38" s="61"/>
    </row>
    <row r="39" spans="1:9" s="56" customFormat="1" ht="15" customHeight="1"/>
    <row r="40" spans="1:9" s="56" customFormat="1" ht="15" customHeight="1"/>
    <row r="41" spans="1:9" s="56" customFormat="1" ht="15" customHeight="1"/>
    <row r="42" spans="1:9" s="56" customFormat="1" ht="15" customHeight="1"/>
    <row r="43" spans="1:9" s="56" customFormat="1" ht="15" customHeight="1"/>
    <row r="44" spans="1:9" s="56" customFormat="1" ht="15" customHeight="1"/>
    <row r="45" spans="1:9" s="56" customFormat="1" ht="15" customHeight="1"/>
    <row r="46" spans="1:9" s="56" customFormat="1" ht="15" customHeight="1"/>
    <row r="47" spans="1:9" s="56" customFormat="1" ht="15" customHeight="1"/>
    <row r="48" spans="1:9" s="56" customFormat="1" ht="15" customHeight="1"/>
    <row r="49" s="56" customFormat="1" ht="15" customHeight="1"/>
    <row r="50" s="56" customFormat="1" ht="15" customHeight="1"/>
  </sheetData>
  <mergeCells count="31">
    <mergeCell ref="F10:H10"/>
    <mergeCell ref="A3:I3"/>
    <mergeCell ref="G5:I5"/>
    <mergeCell ref="A6:D6"/>
    <mergeCell ref="F8:H8"/>
    <mergeCell ref="F9:H9"/>
    <mergeCell ref="E19:F19"/>
    <mergeCell ref="G19:I19"/>
    <mergeCell ref="E20:F20"/>
    <mergeCell ref="F11:H11"/>
    <mergeCell ref="A14:C14"/>
    <mergeCell ref="D14:E14"/>
    <mergeCell ref="F14:I14"/>
    <mergeCell ref="A15:C15"/>
    <mergeCell ref="D15:I15"/>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9"/>
  <sheetViews>
    <sheetView topLeftCell="A31" workbookViewId="0">
      <selection activeCell="O7" sqref="O7"/>
    </sheetView>
  </sheetViews>
  <sheetFormatPr defaultColWidth="8.88671875" defaultRowHeight="13.2"/>
  <cols>
    <col min="1" max="1" width="2.88671875" style="36" bestFit="1" customWidth="1"/>
    <col min="2" max="2" width="4.109375" style="36" customWidth="1"/>
    <col min="3" max="3" width="14.109375" style="36" customWidth="1"/>
    <col min="4" max="4" width="8.88671875" style="36"/>
    <col min="5" max="5" width="6.77734375" style="36" customWidth="1"/>
    <col min="6" max="6" width="4.44140625" style="36" customWidth="1"/>
    <col min="7" max="16384" width="8.88671875" style="36"/>
  </cols>
  <sheetData>
    <row r="1" spans="1:13" ht="21" customHeight="1">
      <c r="A1" s="36" t="s">
        <v>67</v>
      </c>
    </row>
    <row r="2" spans="1:13" ht="21" customHeight="1">
      <c r="B2" s="980"/>
      <c r="C2" s="980"/>
      <c r="D2" s="980"/>
      <c r="E2" s="980"/>
      <c r="F2" s="980"/>
      <c r="G2" s="980"/>
      <c r="H2" s="980"/>
      <c r="I2" s="980"/>
      <c r="J2" s="980"/>
      <c r="K2" s="980"/>
      <c r="L2" s="980"/>
      <c r="M2" s="980"/>
    </row>
    <row r="3" spans="1:13" ht="46.5" customHeight="1">
      <c r="A3" s="40" t="s">
        <v>68</v>
      </c>
      <c r="B3" s="981" t="s">
        <v>69</v>
      </c>
      <c r="C3" s="981"/>
      <c r="D3" s="981"/>
      <c r="E3" s="981"/>
      <c r="F3" s="981"/>
      <c r="G3" s="981"/>
      <c r="H3" s="981"/>
      <c r="I3" s="981"/>
      <c r="J3" s="981"/>
      <c r="K3" s="981"/>
      <c r="L3" s="981"/>
      <c r="M3" s="981"/>
    </row>
    <row r="4" spans="1:13" ht="61.5" customHeight="1">
      <c r="A4" s="40" t="s">
        <v>70</v>
      </c>
      <c r="B4" s="981" t="s">
        <v>71</v>
      </c>
      <c r="C4" s="981"/>
      <c r="D4" s="981"/>
      <c r="E4" s="981"/>
      <c r="F4" s="981"/>
      <c r="G4" s="981"/>
      <c r="H4" s="981"/>
      <c r="I4" s="981"/>
      <c r="J4" s="981"/>
      <c r="K4" s="981"/>
      <c r="L4" s="981"/>
      <c r="M4" s="981"/>
    </row>
    <row r="5" spans="1:13" ht="21" customHeight="1">
      <c r="B5" s="980"/>
      <c r="C5" s="980"/>
      <c r="D5" s="980"/>
      <c r="E5" s="980"/>
      <c r="F5" s="980"/>
      <c r="G5" s="980"/>
      <c r="H5" s="980"/>
      <c r="I5" s="980"/>
      <c r="J5" s="980"/>
      <c r="K5" s="980"/>
      <c r="L5" s="980"/>
      <c r="M5" s="980"/>
    </row>
    <row r="6" spans="1:13" ht="45.75" customHeight="1">
      <c r="A6" s="40" t="s">
        <v>68</v>
      </c>
      <c r="B6" s="981" t="s">
        <v>72</v>
      </c>
      <c r="C6" s="981"/>
      <c r="D6" s="981"/>
      <c r="E6" s="981"/>
      <c r="F6" s="981"/>
      <c r="G6" s="981"/>
      <c r="H6" s="981"/>
      <c r="I6" s="981"/>
      <c r="J6" s="981"/>
      <c r="K6" s="981"/>
      <c r="L6" s="981"/>
      <c r="M6" s="981"/>
    </row>
    <row r="7" spans="1:13" ht="95.25" customHeight="1">
      <c r="A7" s="40" t="s">
        <v>70</v>
      </c>
      <c r="B7" s="981" t="s">
        <v>73</v>
      </c>
      <c r="C7" s="981"/>
      <c r="D7" s="981"/>
      <c r="E7" s="981"/>
      <c r="F7" s="981"/>
      <c r="G7" s="981"/>
      <c r="H7" s="981"/>
      <c r="I7" s="981"/>
      <c r="J7" s="981"/>
      <c r="K7" s="981"/>
      <c r="L7" s="981"/>
      <c r="M7" s="981"/>
    </row>
    <row r="8" spans="1:13" ht="21" customHeight="1">
      <c r="B8" s="980"/>
      <c r="C8" s="980"/>
      <c r="D8" s="980"/>
      <c r="E8" s="980"/>
      <c r="F8" s="980"/>
      <c r="G8" s="980"/>
      <c r="H8" s="980"/>
      <c r="I8" s="980"/>
      <c r="J8" s="980"/>
      <c r="K8" s="980"/>
      <c r="L8" s="980"/>
      <c r="M8" s="980"/>
    </row>
    <row r="9" spans="1:13" ht="27.75" customHeight="1">
      <c r="A9" s="40" t="s">
        <v>68</v>
      </c>
      <c r="B9" s="981" t="s">
        <v>74</v>
      </c>
      <c r="C9" s="981"/>
      <c r="D9" s="981"/>
      <c r="E9" s="981"/>
      <c r="F9" s="981"/>
      <c r="G9" s="981"/>
      <c r="H9" s="981"/>
      <c r="I9" s="981"/>
      <c r="J9" s="981"/>
      <c r="K9" s="981"/>
      <c r="L9" s="981"/>
      <c r="M9" s="981"/>
    </row>
    <row r="10" spans="1:13" ht="27" customHeight="1">
      <c r="A10" s="40" t="s">
        <v>70</v>
      </c>
      <c r="B10" s="981" t="s">
        <v>75</v>
      </c>
      <c r="C10" s="981"/>
      <c r="D10" s="981"/>
      <c r="E10" s="981"/>
      <c r="F10" s="981"/>
      <c r="G10" s="981"/>
      <c r="H10" s="981"/>
      <c r="I10" s="981"/>
      <c r="J10" s="981"/>
      <c r="K10" s="981"/>
      <c r="L10" s="981"/>
      <c r="M10" s="981"/>
    </row>
    <row r="11" spans="1:13" ht="21" customHeight="1">
      <c r="B11" s="980"/>
      <c r="C11" s="980"/>
      <c r="D11" s="980"/>
      <c r="E11" s="980"/>
      <c r="F11" s="980"/>
      <c r="G11" s="980"/>
      <c r="H11" s="980"/>
      <c r="I11" s="980"/>
      <c r="J11" s="980"/>
      <c r="K11" s="980"/>
      <c r="L11" s="980"/>
      <c r="M11" s="980"/>
    </row>
    <row r="12" spans="1:13" ht="44.25" customHeight="1">
      <c r="A12" s="40" t="s">
        <v>68</v>
      </c>
      <c r="B12" s="981" t="s">
        <v>76</v>
      </c>
      <c r="C12" s="981"/>
      <c r="D12" s="981"/>
      <c r="E12" s="981"/>
      <c r="F12" s="981"/>
      <c r="G12" s="981"/>
      <c r="H12" s="981"/>
      <c r="I12" s="981"/>
      <c r="J12" s="981"/>
      <c r="K12" s="981"/>
      <c r="L12" s="981"/>
      <c r="M12" s="981"/>
    </row>
    <row r="13" spans="1:13" ht="99.75" customHeight="1">
      <c r="A13" s="40" t="s">
        <v>70</v>
      </c>
      <c r="B13" s="981" t="s">
        <v>77</v>
      </c>
      <c r="C13" s="981"/>
      <c r="D13" s="981"/>
      <c r="E13" s="981"/>
      <c r="F13" s="981"/>
      <c r="G13" s="981"/>
      <c r="H13" s="981"/>
      <c r="I13" s="981"/>
      <c r="J13" s="981"/>
      <c r="K13" s="981"/>
      <c r="L13" s="981"/>
      <c r="M13" s="981"/>
    </row>
    <row r="14" spans="1:13" ht="21" customHeight="1">
      <c r="B14" s="980"/>
      <c r="C14" s="980"/>
      <c r="D14" s="980"/>
      <c r="E14" s="980"/>
      <c r="F14" s="980"/>
      <c r="G14" s="980"/>
      <c r="H14" s="980"/>
      <c r="I14" s="980"/>
      <c r="J14" s="980"/>
      <c r="K14" s="980"/>
      <c r="L14" s="980"/>
      <c r="M14" s="980"/>
    </row>
    <row r="15" spans="1:13" ht="47.25" customHeight="1">
      <c r="A15" s="40" t="s">
        <v>68</v>
      </c>
      <c r="B15" s="981" t="s">
        <v>78</v>
      </c>
      <c r="C15" s="981"/>
      <c r="D15" s="981"/>
      <c r="E15" s="981"/>
      <c r="F15" s="981"/>
      <c r="G15" s="981"/>
      <c r="H15" s="981"/>
      <c r="I15" s="981"/>
      <c r="J15" s="981"/>
      <c r="K15" s="981"/>
      <c r="L15" s="981"/>
      <c r="M15" s="981"/>
    </row>
    <row r="16" spans="1:13" ht="117" customHeight="1">
      <c r="A16" s="40" t="s">
        <v>70</v>
      </c>
      <c r="B16" s="981" t="s">
        <v>79</v>
      </c>
      <c r="C16" s="981"/>
      <c r="D16" s="981"/>
      <c r="E16" s="981"/>
      <c r="F16" s="981"/>
      <c r="G16" s="981"/>
      <c r="H16" s="981"/>
      <c r="I16" s="981"/>
      <c r="J16" s="981"/>
      <c r="K16" s="981"/>
      <c r="L16" s="981"/>
      <c r="M16" s="981"/>
    </row>
    <row r="17" spans="1:13" ht="21" customHeight="1">
      <c r="B17" s="980"/>
      <c r="C17" s="980"/>
      <c r="D17" s="980"/>
      <c r="E17" s="980"/>
      <c r="F17" s="980"/>
      <c r="G17" s="980"/>
      <c r="H17" s="980"/>
      <c r="I17" s="980"/>
      <c r="J17" s="980"/>
      <c r="K17" s="980"/>
      <c r="L17" s="980"/>
      <c r="M17" s="980"/>
    </row>
    <row r="18" spans="1:13" ht="87.75" customHeight="1">
      <c r="A18" s="40" t="s">
        <v>68</v>
      </c>
      <c r="B18" s="981" t="s">
        <v>80</v>
      </c>
      <c r="C18" s="981"/>
      <c r="D18" s="981"/>
      <c r="E18" s="981"/>
      <c r="F18" s="981"/>
      <c r="G18" s="981"/>
      <c r="H18" s="981"/>
      <c r="I18" s="981"/>
      <c r="J18" s="981"/>
      <c r="K18" s="981"/>
      <c r="L18" s="981"/>
      <c r="M18" s="981"/>
    </row>
    <row r="19" spans="1:13" ht="31.5" customHeight="1">
      <c r="A19" s="40" t="s">
        <v>70</v>
      </c>
      <c r="B19" s="981" t="s">
        <v>81</v>
      </c>
      <c r="C19" s="981"/>
      <c r="D19" s="981"/>
      <c r="E19" s="981"/>
      <c r="F19" s="981"/>
      <c r="G19" s="981"/>
      <c r="H19" s="981"/>
      <c r="I19" s="981"/>
      <c r="J19" s="981"/>
      <c r="K19" s="981"/>
      <c r="L19" s="981"/>
      <c r="M19" s="981"/>
    </row>
    <row r="20" spans="1:13" ht="31.5" customHeight="1">
      <c r="B20" s="980"/>
      <c r="C20" s="980"/>
      <c r="D20" s="980"/>
      <c r="E20" s="980"/>
      <c r="F20" s="980"/>
      <c r="G20" s="980"/>
      <c r="H20" s="980"/>
      <c r="I20" s="980"/>
      <c r="J20" s="980"/>
      <c r="K20" s="980"/>
      <c r="L20" s="980"/>
      <c r="M20" s="980"/>
    </row>
    <row r="21" spans="1:13" ht="33" customHeight="1">
      <c r="A21" s="40" t="s">
        <v>68</v>
      </c>
      <c r="B21" s="981" t="s">
        <v>82</v>
      </c>
      <c r="C21" s="981"/>
      <c r="D21" s="981"/>
      <c r="E21" s="981"/>
      <c r="F21" s="981"/>
      <c r="G21" s="981"/>
      <c r="H21" s="981"/>
      <c r="I21" s="981"/>
      <c r="J21" s="981"/>
      <c r="K21" s="981"/>
      <c r="L21" s="981"/>
      <c r="M21" s="981"/>
    </row>
    <row r="22" spans="1:13" ht="31.5" customHeight="1">
      <c r="A22" s="40" t="s">
        <v>70</v>
      </c>
      <c r="B22" s="982" t="s">
        <v>83</v>
      </c>
      <c r="C22" s="982"/>
      <c r="D22" s="982"/>
      <c r="E22" s="982"/>
      <c r="F22" s="982"/>
      <c r="G22" s="982"/>
      <c r="H22" s="982"/>
      <c r="I22" s="982"/>
      <c r="J22" s="982"/>
      <c r="K22" s="982"/>
      <c r="L22" s="982"/>
      <c r="M22" s="982"/>
    </row>
    <row r="23" spans="1:13" ht="31.5" customHeight="1">
      <c r="B23" s="980"/>
      <c r="C23" s="980"/>
      <c r="D23" s="980"/>
      <c r="E23" s="980"/>
      <c r="F23" s="980"/>
      <c r="G23" s="980"/>
      <c r="H23" s="980"/>
      <c r="I23" s="980"/>
      <c r="J23" s="980"/>
      <c r="K23" s="980"/>
      <c r="L23" s="980"/>
      <c r="M23" s="980"/>
    </row>
    <row r="24" spans="1:13" ht="42.75" customHeight="1">
      <c r="A24" s="40" t="s">
        <v>68</v>
      </c>
      <c r="B24" s="981" t="s">
        <v>84</v>
      </c>
      <c r="C24" s="981"/>
      <c r="D24" s="981"/>
      <c r="E24" s="981"/>
      <c r="F24" s="981"/>
      <c r="G24" s="981"/>
      <c r="H24" s="981"/>
      <c r="I24" s="981"/>
      <c r="J24" s="981"/>
      <c r="K24" s="981"/>
      <c r="L24" s="981"/>
      <c r="M24" s="981"/>
    </row>
    <row r="25" spans="1:13" ht="31.5" customHeight="1">
      <c r="A25" s="40" t="s">
        <v>70</v>
      </c>
      <c r="B25" s="981" t="s">
        <v>85</v>
      </c>
      <c r="C25" s="981"/>
      <c r="D25" s="981"/>
      <c r="E25" s="981"/>
      <c r="F25" s="981"/>
      <c r="G25" s="981"/>
      <c r="H25" s="981"/>
      <c r="I25" s="981"/>
      <c r="J25" s="981"/>
      <c r="K25" s="981"/>
      <c r="L25" s="981"/>
      <c r="M25" s="981"/>
    </row>
    <row r="26" spans="1:13" ht="31.5" customHeight="1">
      <c r="B26" s="980"/>
      <c r="C26" s="980"/>
      <c r="D26" s="980"/>
      <c r="E26" s="980"/>
      <c r="F26" s="980"/>
      <c r="G26" s="980"/>
      <c r="H26" s="980"/>
      <c r="I26" s="980"/>
      <c r="J26" s="980"/>
      <c r="K26" s="980"/>
      <c r="L26" s="980"/>
      <c r="M26" s="980"/>
    </row>
    <row r="27" spans="1:13" ht="70.5" customHeight="1">
      <c r="A27" s="40" t="s">
        <v>68</v>
      </c>
      <c r="B27" s="981" t="s">
        <v>86</v>
      </c>
      <c r="C27" s="981"/>
      <c r="D27" s="981"/>
      <c r="E27" s="981"/>
      <c r="F27" s="981"/>
      <c r="G27" s="981"/>
      <c r="H27" s="981"/>
      <c r="I27" s="981"/>
      <c r="J27" s="981"/>
      <c r="K27" s="981"/>
      <c r="L27" s="981"/>
      <c r="M27" s="981"/>
    </row>
    <row r="28" spans="1:13" ht="31.5" customHeight="1">
      <c r="A28" s="40" t="s">
        <v>70</v>
      </c>
      <c r="B28" s="981" t="s">
        <v>87</v>
      </c>
      <c r="C28" s="981"/>
      <c r="D28" s="981"/>
      <c r="E28" s="981"/>
      <c r="F28" s="981"/>
      <c r="G28" s="981"/>
      <c r="H28" s="981"/>
      <c r="I28" s="981"/>
      <c r="J28" s="981"/>
      <c r="K28" s="981"/>
      <c r="L28" s="981"/>
      <c r="M28" s="981"/>
    </row>
    <row r="29" spans="1:13" ht="31.5" customHeight="1">
      <c r="B29" s="980"/>
      <c r="C29" s="980"/>
      <c r="D29" s="980"/>
      <c r="E29" s="980"/>
      <c r="F29" s="980"/>
      <c r="G29" s="980"/>
      <c r="H29" s="980"/>
      <c r="I29" s="980"/>
      <c r="J29" s="980"/>
      <c r="K29" s="980"/>
      <c r="L29" s="980"/>
      <c r="M29" s="980"/>
    </row>
    <row r="30" spans="1:13" ht="42.75" customHeight="1">
      <c r="A30" s="40" t="s">
        <v>68</v>
      </c>
      <c r="B30" s="981" t="s">
        <v>88</v>
      </c>
      <c r="C30" s="981"/>
      <c r="D30" s="981"/>
      <c r="E30" s="981"/>
      <c r="F30" s="981"/>
      <c r="G30" s="981"/>
      <c r="H30" s="981"/>
      <c r="I30" s="981"/>
      <c r="J30" s="981"/>
      <c r="K30" s="981"/>
      <c r="L30" s="981"/>
      <c r="M30" s="981"/>
    </row>
    <row r="31" spans="1:13" ht="31.5" customHeight="1">
      <c r="A31" s="40" t="s">
        <v>70</v>
      </c>
      <c r="B31" s="981" t="s">
        <v>89</v>
      </c>
      <c r="C31" s="981"/>
      <c r="D31" s="981"/>
      <c r="E31" s="981"/>
      <c r="F31" s="981"/>
      <c r="G31" s="981"/>
      <c r="H31" s="981"/>
      <c r="I31" s="981"/>
      <c r="J31" s="981"/>
      <c r="K31" s="981"/>
      <c r="L31" s="981"/>
      <c r="M31" s="981"/>
    </row>
    <row r="32" spans="1:13" ht="31.5" customHeight="1">
      <c r="B32" s="980"/>
      <c r="C32" s="980"/>
      <c r="D32" s="980"/>
      <c r="E32" s="980"/>
      <c r="F32" s="980"/>
      <c r="G32" s="980"/>
      <c r="H32" s="980"/>
      <c r="I32" s="980"/>
      <c r="J32" s="980"/>
      <c r="K32" s="980"/>
      <c r="L32" s="980"/>
      <c r="M32" s="980"/>
    </row>
    <row r="33" spans="1:13" ht="128.25" customHeight="1">
      <c r="A33" s="40" t="s">
        <v>68</v>
      </c>
      <c r="B33" s="981" t="s">
        <v>90</v>
      </c>
      <c r="C33" s="981"/>
      <c r="D33" s="981"/>
      <c r="E33" s="981"/>
      <c r="F33" s="981"/>
      <c r="G33" s="981"/>
      <c r="H33" s="981"/>
      <c r="I33" s="981"/>
      <c r="J33" s="981"/>
      <c r="K33" s="981"/>
      <c r="L33" s="981"/>
      <c r="M33" s="981"/>
    </row>
    <row r="34" spans="1:13" ht="355.5" customHeight="1">
      <c r="A34" s="40" t="s">
        <v>70</v>
      </c>
      <c r="B34" s="981" t="s">
        <v>91</v>
      </c>
      <c r="C34" s="981"/>
      <c r="D34" s="981"/>
      <c r="E34" s="981"/>
      <c r="F34" s="981"/>
      <c r="G34" s="981"/>
      <c r="H34" s="981"/>
      <c r="I34" s="981"/>
      <c r="J34" s="981"/>
      <c r="K34" s="981"/>
      <c r="L34" s="981"/>
      <c r="M34" s="981"/>
    </row>
    <row r="35" spans="1:13" ht="31.5" customHeight="1">
      <c r="B35" s="980"/>
      <c r="C35" s="980"/>
      <c r="D35" s="980"/>
      <c r="E35" s="980"/>
      <c r="F35" s="980"/>
      <c r="G35" s="980"/>
      <c r="H35" s="980"/>
      <c r="I35" s="980"/>
      <c r="J35" s="980"/>
      <c r="K35" s="980"/>
      <c r="L35" s="980"/>
      <c r="M35" s="980"/>
    </row>
    <row r="36" spans="1:13" ht="64.5" customHeight="1">
      <c r="A36" s="40" t="s">
        <v>68</v>
      </c>
      <c r="B36" s="981" t="s">
        <v>92</v>
      </c>
      <c r="C36" s="981"/>
      <c r="D36" s="981"/>
      <c r="E36" s="981"/>
      <c r="F36" s="981"/>
      <c r="G36" s="981"/>
      <c r="H36" s="981"/>
      <c r="I36" s="981"/>
      <c r="J36" s="981"/>
      <c r="K36" s="981"/>
      <c r="L36" s="981"/>
      <c r="M36" s="981"/>
    </row>
    <row r="37" spans="1:13" ht="73.5" customHeight="1">
      <c r="A37" s="40" t="s">
        <v>70</v>
      </c>
      <c r="B37" s="981" t="s">
        <v>93</v>
      </c>
      <c r="C37" s="981"/>
      <c r="D37" s="981"/>
      <c r="E37" s="981"/>
      <c r="F37" s="981"/>
      <c r="G37" s="981"/>
      <c r="H37" s="981"/>
      <c r="I37" s="981"/>
      <c r="J37" s="981"/>
      <c r="K37" s="981"/>
      <c r="L37" s="981"/>
      <c r="M37" s="981"/>
    </row>
    <row r="38" spans="1:13" ht="31.5" customHeight="1">
      <c r="B38" s="980"/>
      <c r="C38" s="980"/>
      <c r="D38" s="980"/>
      <c r="E38" s="980"/>
      <c r="F38" s="980"/>
      <c r="G38" s="980"/>
      <c r="H38" s="980"/>
      <c r="I38" s="980"/>
      <c r="J38" s="980"/>
      <c r="K38" s="980"/>
      <c r="L38" s="980"/>
      <c r="M38" s="980"/>
    </row>
    <row r="39" spans="1:13" ht="45.75" customHeight="1">
      <c r="A39" s="40" t="s">
        <v>68</v>
      </c>
      <c r="B39" s="981" t="s">
        <v>94</v>
      </c>
      <c r="C39" s="981"/>
      <c r="D39" s="981"/>
      <c r="E39" s="981"/>
      <c r="F39" s="981"/>
      <c r="G39" s="981"/>
      <c r="H39" s="981"/>
      <c r="I39" s="981"/>
      <c r="J39" s="981"/>
      <c r="K39" s="981"/>
      <c r="L39" s="981"/>
      <c r="M39" s="981"/>
    </row>
    <row r="40" spans="1:13" ht="31.5" customHeight="1">
      <c r="A40" s="40" t="s">
        <v>70</v>
      </c>
      <c r="B40" s="981" t="s">
        <v>95</v>
      </c>
      <c r="C40" s="981"/>
      <c r="D40" s="981"/>
      <c r="E40" s="981"/>
      <c r="F40" s="981"/>
      <c r="G40" s="981"/>
      <c r="H40" s="981"/>
      <c r="I40" s="981"/>
      <c r="J40" s="981"/>
      <c r="K40" s="981"/>
      <c r="L40" s="981"/>
      <c r="M40" s="981"/>
    </row>
    <row r="41" spans="1:13" ht="31.5" customHeight="1">
      <c r="B41" s="980"/>
      <c r="C41" s="980"/>
      <c r="D41" s="980"/>
      <c r="E41" s="980"/>
      <c r="F41" s="980"/>
      <c r="G41" s="980"/>
      <c r="H41" s="980"/>
      <c r="I41" s="980"/>
      <c r="J41" s="980"/>
      <c r="K41" s="980"/>
      <c r="L41" s="980"/>
      <c r="M41" s="980"/>
    </row>
    <row r="42" spans="1:13" ht="72.75" customHeight="1">
      <c r="A42" s="40" t="s">
        <v>68</v>
      </c>
      <c r="B42" s="981" t="s">
        <v>96</v>
      </c>
      <c r="C42" s="981"/>
      <c r="D42" s="981"/>
      <c r="E42" s="981"/>
      <c r="F42" s="981"/>
      <c r="G42" s="981"/>
      <c r="H42" s="981"/>
      <c r="I42" s="981"/>
      <c r="J42" s="981"/>
      <c r="K42" s="981"/>
      <c r="L42" s="981"/>
      <c r="M42" s="981"/>
    </row>
    <row r="43" spans="1:13" ht="80.25" customHeight="1">
      <c r="A43" s="40" t="s">
        <v>70</v>
      </c>
      <c r="B43" s="981" t="s">
        <v>97</v>
      </c>
      <c r="C43" s="981"/>
      <c r="D43" s="981"/>
      <c r="E43" s="981"/>
      <c r="F43" s="981"/>
      <c r="G43" s="981"/>
      <c r="H43" s="981"/>
      <c r="I43" s="981"/>
      <c r="J43" s="981"/>
      <c r="K43" s="981"/>
      <c r="L43" s="981"/>
      <c r="M43" s="981"/>
    </row>
    <row r="44" spans="1:13" ht="31.5" customHeight="1">
      <c r="B44" s="980"/>
      <c r="C44" s="980"/>
      <c r="D44" s="980"/>
      <c r="E44" s="980"/>
      <c r="F44" s="980"/>
      <c r="G44" s="980"/>
      <c r="H44" s="980"/>
      <c r="I44" s="980"/>
      <c r="J44" s="980"/>
      <c r="K44" s="980"/>
      <c r="L44" s="980"/>
      <c r="M44" s="980"/>
    </row>
    <row r="45" spans="1:13" ht="31.5" customHeight="1">
      <c r="A45" s="40" t="s">
        <v>68</v>
      </c>
      <c r="B45" s="981" t="s">
        <v>98</v>
      </c>
      <c r="C45" s="981"/>
      <c r="D45" s="981"/>
      <c r="E45" s="981"/>
      <c r="F45" s="981"/>
      <c r="G45" s="981"/>
      <c r="H45" s="981"/>
      <c r="I45" s="981"/>
      <c r="J45" s="981"/>
      <c r="K45" s="981"/>
      <c r="L45" s="981"/>
      <c r="M45" s="981"/>
    </row>
    <row r="46" spans="1:13" ht="46.5" customHeight="1">
      <c r="A46" s="40" t="s">
        <v>70</v>
      </c>
      <c r="B46" s="981" t="s">
        <v>99</v>
      </c>
      <c r="C46" s="981"/>
      <c r="D46" s="981"/>
      <c r="E46" s="981"/>
      <c r="F46" s="981"/>
      <c r="G46" s="981"/>
      <c r="H46" s="981"/>
      <c r="I46" s="981"/>
      <c r="J46" s="981"/>
      <c r="K46" s="981"/>
      <c r="L46" s="981"/>
      <c r="M46" s="981"/>
    </row>
    <row r="47" spans="1:13" ht="31.5" customHeight="1">
      <c r="B47" s="980"/>
      <c r="C47" s="980"/>
      <c r="D47" s="980"/>
      <c r="E47" s="980"/>
      <c r="F47" s="980"/>
      <c r="G47" s="980"/>
      <c r="H47" s="980"/>
      <c r="I47" s="980"/>
      <c r="J47" s="980"/>
      <c r="K47" s="980"/>
      <c r="L47" s="980"/>
      <c r="M47" s="980"/>
    </row>
    <row r="48" spans="1:13" ht="44.25" customHeight="1">
      <c r="A48" s="40" t="s">
        <v>68</v>
      </c>
      <c r="B48" s="981" t="s">
        <v>100</v>
      </c>
      <c r="C48" s="981"/>
      <c r="D48" s="981"/>
      <c r="E48" s="981"/>
      <c r="F48" s="981"/>
      <c r="G48" s="981"/>
      <c r="H48" s="981"/>
      <c r="I48" s="981"/>
      <c r="J48" s="981"/>
      <c r="K48" s="981"/>
      <c r="L48" s="981"/>
      <c r="M48" s="981"/>
    </row>
    <row r="49" spans="1:13" ht="218.25" customHeight="1">
      <c r="A49" s="40" t="s">
        <v>70</v>
      </c>
      <c r="B49" s="981" t="s">
        <v>101</v>
      </c>
      <c r="C49" s="981"/>
      <c r="D49" s="981"/>
      <c r="E49" s="981"/>
      <c r="F49" s="981"/>
      <c r="G49" s="981"/>
      <c r="H49" s="981"/>
      <c r="I49" s="981"/>
      <c r="J49" s="981"/>
      <c r="K49" s="981"/>
      <c r="L49" s="981"/>
      <c r="M49" s="981"/>
    </row>
    <row r="50" spans="1:13" ht="31.5" customHeight="1">
      <c r="B50" s="980"/>
      <c r="C50" s="980"/>
      <c r="D50" s="980"/>
      <c r="E50" s="980"/>
      <c r="F50" s="980"/>
      <c r="G50" s="980"/>
      <c r="H50" s="980"/>
      <c r="I50" s="980"/>
      <c r="J50" s="980"/>
      <c r="K50" s="980"/>
      <c r="L50" s="980"/>
      <c r="M50" s="980"/>
    </row>
    <row r="51" spans="1:13" ht="42.75" customHeight="1">
      <c r="A51" s="40" t="s">
        <v>68</v>
      </c>
      <c r="B51" s="981" t="s">
        <v>102</v>
      </c>
      <c r="C51" s="981"/>
      <c r="D51" s="981"/>
      <c r="E51" s="981"/>
      <c r="F51" s="981"/>
      <c r="G51" s="981"/>
      <c r="H51" s="981"/>
      <c r="I51" s="981"/>
      <c r="J51" s="981"/>
      <c r="K51" s="981"/>
      <c r="L51" s="981"/>
      <c r="M51" s="981"/>
    </row>
    <row r="52" spans="1:13" ht="31.5" customHeight="1">
      <c r="A52" s="40" t="s">
        <v>70</v>
      </c>
      <c r="B52" s="981" t="s">
        <v>103</v>
      </c>
      <c r="C52" s="981"/>
      <c r="D52" s="981"/>
      <c r="E52" s="981"/>
      <c r="F52" s="981"/>
      <c r="G52" s="981"/>
      <c r="H52" s="981"/>
      <c r="I52" s="981"/>
      <c r="J52" s="981"/>
      <c r="K52" s="981"/>
      <c r="L52" s="981"/>
      <c r="M52" s="981"/>
    </row>
    <row r="53" spans="1:13" ht="31.5" customHeight="1">
      <c r="B53" s="980"/>
      <c r="C53" s="980"/>
      <c r="D53" s="980"/>
      <c r="E53" s="980"/>
      <c r="F53" s="980"/>
      <c r="G53" s="980"/>
      <c r="H53" s="980"/>
      <c r="I53" s="980"/>
      <c r="J53" s="980"/>
      <c r="K53" s="980"/>
      <c r="L53" s="980"/>
      <c r="M53" s="980"/>
    </row>
    <row r="54" spans="1:13" ht="31.5" customHeight="1">
      <c r="B54" s="980"/>
      <c r="C54" s="980"/>
      <c r="D54" s="980"/>
      <c r="E54" s="980"/>
      <c r="F54" s="980"/>
      <c r="G54" s="980"/>
      <c r="H54" s="980"/>
      <c r="I54" s="980"/>
      <c r="J54" s="980"/>
      <c r="K54" s="980"/>
      <c r="L54" s="980"/>
      <c r="M54" s="980"/>
    </row>
    <row r="55" spans="1:13" ht="31.5" customHeight="1">
      <c r="B55" s="980"/>
      <c r="C55" s="980"/>
      <c r="D55" s="980"/>
      <c r="E55" s="980"/>
      <c r="F55" s="980"/>
      <c r="G55" s="980"/>
      <c r="H55" s="980"/>
      <c r="I55" s="980"/>
      <c r="J55" s="980"/>
      <c r="K55" s="980"/>
      <c r="L55" s="980"/>
      <c r="M55" s="980"/>
    </row>
    <row r="56" spans="1:13" ht="31.5" customHeight="1">
      <c r="B56" s="980"/>
      <c r="C56" s="980"/>
      <c r="D56" s="980"/>
      <c r="E56" s="980"/>
      <c r="F56" s="980"/>
      <c r="G56" s="980"/>
      <c r="H56" s="980"/>
      <c r="I56" s="980"/>
      <c r="J56" s="980"/>
      <c r="K56" s="980"/>
      <c r="L56" s="980"/>
      <c r="M56" s="980"/>
    </row>
    <row r="57" spans="1:13" ht="31.5" customHeight="1">
      <c r="B57" s="980"/>
      <c r="C57" s="980"/>
      <c r="D57" s="980"/>
      <c r="E57" s="980"/>
      <c r="F57" s="980"/>
      <c r="G57" s="980"/>
      <c r="H57" s="980"/>
      <c r="I57" s="980"/>
      <c r="J57" s="980"/>
      <c r="K57" s="980"/>
      <c r="L57" s="980"/>
      <c r="M57" s="980"/>
    </row>
    <row r="58" spans="1:13" ht="31.5" customHeight="1">
      <c r="B58" s="980"/>
      <c r="C58" s="980"/>
      <c r="D58" s="980"/>
      <c r="E58" s="980"/>
      <c r="F58" s="980"/>
      <c r="G58" s="980"/>
      <c r="H58" s="980"/>
      <c r="I58" s="980"/>
      <c r="J58" s="980"/>
      <c r="K58" s="980"/>
      <c r="L58" s="980"/>
      <c r="M58" s="980"/>
    </row>
    <row r="59" spans="1:13" ht="31.5" customHeight="1">
      <c r="B59" s="980"/>
      <c r="C59" s="980"/>
      <c r="D59" s="980"/>
      <c r="E59" s="980"/>
      <c r="F59" s="980"/>
      <c r="G59" s="980"/>
      <c r="H59" s="980"/>
      <c r="I59" s="980"/>
      <c r="J59" s="980"/>
      <c r="K59" s="980"/>
      <c r="L59" s="980"/>
      <c r="M59" s="980"/>
    </row>
  </sheetData>
  <mergeCells count="58">
    <mergeCell ref="B13:M13"/>
    <mergeCell ref="B2:M2"/>
    <mergeCell ref="B3:M3"/>
    <mergeCell ref="B4:M4"/>
    <mergeCell ref="B5:M5"/>
    <mergeCell ref="B6:M6"/>
    <mergeCell ref="B7:M7"/>
    <mergeCell ref="B8:M8"/>
    <mergeCell ref="B9:M9"/>
    <mergeCell ref="B10:M10"/>
    <mergeCell ref="B11:M11"/>
    <mergeCell ref="B12:M12"/>
    <mergeCell ref="B25:M25"/>
    <mergeCell ref="B14:M14"/>
    <mergeCell ref="B15:M15"/>
    <mergeCell ref="B16:M16"/>
    <mergeCell ref="B17:M17"/>
    <mergeCell ref="B18:M18"/>
    <mergeCell ref="B19:M19"/>
    <mergeCell ref="B20:M20"/>
    <mergeCell ref="B21:M21"/>
    <mergeCell ref="B22:M2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49:M49"/>
    <mergeCell ref="B38:M38"/>
    <mergeCell ref="B39:M39"/>
    <mergeCell ref="B40:M40"/>
    <mergeCell ref="B41:M41"/>
    <mergeCell ref="B42:M42"/>
    <mergeCell ref="B43:M43"/>
    <mergeCell ref="B44:M44"/>
    <mergeCell ref="B45:M45"/>
    <mergeCell ref="B46:M46"/>
    <mergeCell ref="B47:M47"/>
    <mergeCell ref="B48:M48"/>
    <mergeCell ref="B56:M56"/>
    <mergeCell ref="B57:M57"/>
    <mergeCell ref="B58:M58"/>
    <mergeCell ref="B59:M59"/>
    <mergeCell ref="B50:M50"/>
    <mergeCell ref="B51:M51"/>
    <mergeCell ref="B52:M52"/>
    <mergeCell ref="B53:M53"/>
    <mergeCell ref="B54:M54"/>
    <mergeCell ref="B55:M55"/>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view="pageBreakPreview" zoomScaleNormal="100" zoomScaleSheetLayoutView="100" workbookViewId="0">
      <selection activeCell="F2" sqref="F2"/>
    </sheetView>
  </sheetViews>
  <sheetFormatPr defaultRowHeight="13.2"/>
  <cols>
    <col min="1" max="1" width="5" style="62" customWidth="1"/>
    <col min="2" max="2" width="20.6640625" style="62" customWidth="1"/>
    <col min="3" max="3" width="15.33203125" style="62" customWidth="1"/>
    <col min="4" max="4" width="2.44140625" style="62" customWidth="1"/>
    <col min="5" max="5" width="9.33203125" style="62" customWidth="1"/>
    <col min="6" max="7" width="29.109375" style="62" customWidth="1"/>
    <col min="8" max="19" width="20.6640625" style="62" customWidth="1"/>
    <col min="20" max="256" width="9" style="62"/>
    <col min="257" max="257" width="5" style="62" customWidth="1"/>
    <col min="258" max="258" width="20.6640625" style="62" customWidth="1"/>
    <col min="259" max="259" width="15.33203125" style="62" customWidth="1"/>
    <col min="260" max="260" width="2.44140625" style="62" customWidth="1"/>
    <col min="261" max="261" width="9.33203125" style="62" customWidth="1"/>
    <col min="262" max="263" width="32" style="62" customWidth="1"/>
    <col min="264" max="275" width="20.6640625" style="62" customWidth="1"/>
    <col min="276" max="512" width="9" style="62"/>
    <col min="513" max="513" width="5" style="62" customWidth="1"/>
    <col min="514" max="514" width="20.6640625" style="62" customWidth="1"/>
    <col min="515" max="515" width="15.33203125" style="62" customWidth="1"/>
    <col min="516" max="516" width="2.44140625" style="62" customWidth="1"/>
    <col min="517" max="517" width="9.33203125" style="62" customWidth="1"/>
    <col min="518" max="519" width="32" style="62" customWidth="1"/>
    <col min="520" max="531" width="20.6640625" style="62" customWidth="1"/>
    <col min="532" max="768" width="9" style="62"/>
    <col min="769" max="769" width="5" style="62" customWidth="1"/>
    <col min="770" max="770" width="20.6640625" style="62" customWidth="1"/>
    <col min="771" max="771" width="15.33203125" style="62" customWidth="1"/>
    <col min="772" max="772" width="2.44140625" style="62" customWidth="1"/>
    <col min="773" max="773" width="9.33203125" style="62" customWidth="1"/>
    <col min="774" max="775" width="32" style="62" customWidth="1"/>
    <col min="776" max="787" width="20.6640625" style="62" customWidth="1"/>
    <col min="788" max="1024" width="9" style="62"/>
    <col min="1025" max="1025" width="5" style="62" customWidth="1"/>
    <col min="1026" max="1026" width="20.6640625" style="62" customWidth="1"/>
    <col min="1027" max="1027" width="15.33203125" style="62" customWidth="1"/>
    <col min="1028" max="1028" width="2.44140625" style="62" customWidth="1"/>
    <col min="1029" max="1029" width="9.33203125" style="62" customWidth="1"/>
    <col min="1030" max="1031" width="32" style="62" customWidth="1"/>
    <col min="1032" max="1043" width="20.6640625" style="62" customWidth="1"/>
    <col min="1044" max="1280" width="9" style="62"/>
    <col min="1281" max="1281" width="5" style="62" customWidth="1"/>
    <col min="1282" max="1282" width="20.6640625" style="62" customWidth="1"/>
    <col min="1283" max="1283" width="15.33203125" style="62" customWidth="1"/>
    <col min="1284" max="1284" width="2.44140625" style="62" customWidth="1"/>
    <col min="1285" max="1285" width="9.33203125" style="62" customWidth="1"/>
    <col min="1286" max="1287" width="32" style="62" customWidth="1"/>
    <col min="1288" max="1299" width="20.6640625" style="62" customWidth="1"/>
    <col min="1300" max="1536" width="9" style="62"/>
    <col min="1537" max="1537" width="5" style="62" customWidth="1"/>
    <col min="1538" max="1538" width="20.6640625" style="62" customWidth="1"/>
    <col min="1539" max="1539" width="15.33203125" style="62" customWidth="1"/>
    <col min="1540" max="1540" width="2.44140625" style="62" customWidth="1"/>
    <col min="1541" max="1541" width="9.33203125" style="62" customWidth="1"/>
    <col min="1542" max="1543" width="32" style="62" customWidth="1"/>
    <col min="1544" max="1555" width="20.6640625" style="62" customWidth="1"/>
    <col min="1556" max="1792" width="9" style="62"/>
    <col min="1793" max="1793" width="5" style="62" customWidth="1"/>
    <col min="1794" max="1794" width="20.6640625" style="62" customWidth="1"/>
    <col min="1795" max="1795" width="15.33203125" style="62" customWidth="1"/>
    <col min="1796" max="1796" width="2.44140625" style="62" customWidth="1"/>
    <col min="1797" max="1797" width="9.33203125" style="62" customWidth="1"/>
    <col min="1798" max="1799" width="32" style="62" customWidth="1"/>
    <col min="1800" max="1811" width="20.6640625" style="62" customWidth="1"/>
    <col min="1812" max="2048" width="9" style="62"/>
    <col min="2049" max="2049" width="5" style="62" customWidth="1"/>
    <col min="2050" max="2050" width="20.6640625" style="62" customWidth="1"/>
    <col min="2051" max="2051" width="15.33203125" style="62" customWidth="1"/>
    <col min="2052" max="2052" width="2.44140625" style="62" customWidth="1"/>
    <col min="2053" max="2053" width="9.33203125" style="62" customWidth="1"/>
    <col min="2054" max="2055" width="32" style="62" customWidth="1"/>
    <col min="2056" max="2067" width="20.6640625" style="62" customWidth="1"/>
    <col min="2068" max="2304" width="9" style="62"/>
    <col min="2305" max="2305" width="5" style="62" customWidth="1"/>
    <col min="2306" max="2306" width="20.6640625" style="62" customWidth="1"/>
    <col min="2307" max="2307" width="15.33203125" style="62" customWidth="1"/>
    <col min="2308" max="2308" width="2.44140625" style="62" customWidth="1"/>
    <col min="2309" max="2309" width="9.33203125" style="62" customWidth="1"/>
    <col min="2310" max="2311" width="32" style="62" customWidth="1"/>
    <col min="2312" max="2323" width="20.6640625" style="62" customWidth="1"/>
    <col min="2324" max="2560" width="9" style="62"/>
    <col min="2561" max="2561" width="5" style="62" customWidth="1"/>
    <col min="2562" max="2562" width="20.6640625" style="62" customWidth="1"/>
    <col min="2563" max="2563" width="15.33203125" style="62" customWidth="1"/>
    <col min="2564" max="2564" width="2.44140625" style="62" customWidth="1"/>
    <col min="2565" max="2565" width="9.33203125" style="62" customWidth="1"/>
    <col min="2566" max="2567" width="32" style="62" customWidth="1"/>
    <col min="2568" max="2579" width="20.6640625" style="62" customWidth="1"/>
    <col min="2580" max="2816" width="9" style="62"/>
    <col min="2817" max="2817" width="5" style="62" customWidth="1"/>
    <col min="2818" max="2818" width="20.6640625" style="62" customWidth="1"/>
    <col min="2819" max="2819" width="15.33203125" style="62" customWidth="1"/>
    <col min="2820" max="2820" width="2.44140625" style="62" customWidth="1"/>
    <col min="2821" max="2821" width="9.33203125" style="62" customWidth="1"/>
    <col min="2822" max="2823" width="32" style="62" customWidth="1"/>
    <col min="2824" max="2835" width="20.6640625" style="62" customWidth="1"/>
    <col min="2836" max="3072" width="9" style="62"/>
    <col min="3073" max="3073" width="5" style="62" customWidth="1"/>
    <col min="3074" max="3074" width="20.6640625" style="62" customWidth="1"/>
    <col min="3075" max="3075" width="15.33203125" style="62" customWidth="1"/>
    <col min="3076" max="3076" width="2.44140625" style="62" customWidth="1"/>
    <col min="3077" max="3077" width="9.33203125" style="62" customWidth="1"/>
    <col min="3078" max="3079" width="32" style="62" customWidth="1"/>
    <col min="3080" max="3091" width="20.6640625" style="62" customWidth="1"/>
    <col min="3092" max="3328" width="9" style="62"/>
    <col min="3329" max="3329" width="5" style="62" customWidth="1"/>
    <col min="3330" max="3330" width="20.6640625" style="62" customWidth="1"/>
    <col min="3331" max="3331" width="15.33203125" style="62" customWidth="1"/>
    <col min="3332" max="3332" width="2.44140625" style="62" customWidth="1"/>
    <col min="3333" max="3333" width="9.33203125" style="62" customWidth="1"/>
    <col min="3334" max="3335" width="32" style="62" customWidth="1"/>
    <col min="3336" max="3347" width="20.6640625" style="62" customWidth="1"/>
    <col min="3348" max="3584" width="9" style="62"/>
    <col min="3585" max="3585" width="5" style="62" customWidth="1"/>
    <col min="3586" max="3586" width="20.6640625" style="62" customWidth="1"/>
    <col min="3587" max="3587" width="15.33203125" style="62" customWidth="1"/>
    <col min="3588" max="3588" width="2.44140625" style="62" customWidth="1"/>
    <col min="3589" max="3589" width="9.33203125" style="62" customWidth="1"/>
    <col min="3590" max="3591" width="32" style="62" customWidth="1"/>
    <col min="3592" max="3603" width="20.6640625" style="62" customWidth="1"/>
    <col min="3604" max="3840" width="9" style="62"/>
    <col min="3841" max="3841" width="5" style="62" customWidth="1"/>
    <col min="3842" max="3842" width="20.6640625" style="62" customWidth="1"/>
    <col min="3843" max="3843" width="15.33203125" style="62" customWidth="1"/>
    <col min="3844" max="3844" width="2.44140625" style="62" customWidth="1"/>
    <col min="3845" max="3845" width="9.33203125" style="62" customWidth="1"/>
    <col min="3846" max="3847" width="32" style="62" customWidth="1"/>
    <col min="3848" max="3859" width="20.6640625" style="62" customWidth="1"/>
    <col min="3860" max="4096" width="9" style="62"/>
    <col min="4097" max="4097" width="5" style="62" customWidth="1"/>
    <col min="4098" max="4098" width="20.6640625" style="62" customWidth="1"/>
    <col min="4099" max="4099" width="15.33203125" style="62" customWidth="1"/>
    <col min="4100" max="4100" width="2.44140625" style="62" customWidth="1"/>
    <col min="4101" max="4101" width="9.33203125" style="62" customWidth="1"/>
    <col min="4102" max="4103" width="32" style="62" customWidth="1"/>
    <col min="4104" max="4115" width="20.6640625" style="62" customWidth="1"/>
    <col min="4116" max="4352" width="9" style="62"/>
    <col min="4353" max="4353" width="5" style="62" customWidth="1"/>
    <col min="4354" max="4354" width="20.6640625" style="62" customWidth="1"/>
    <col min="4355" max="4355" width="15.33203125" style="62" customWidth="1"/>
    <col min="4356" max="4356" width="2.44140625" style="62" customWidth="1"/>
    <col min="4357" max="4357" width="9.33203125" style="62" customWidth="1"/>
    <col min="4358" max="4359" width="32" style="62" customWidth="1"/>
    <col min="4360" max="4371" width="20.6640625" style="62" customWidth="1"/>
    <col min="4372" max="4608" width="9" style="62"/>
    <col min="4609" max="4609" width="5" style="62" customWidth="1"/>
    <col min="4610" max="4610" width="20.6640625" style="62" customWidth="1"/>
    <col min="4611" max="4611" width="15.33203125" style="62" customWidth="1"/>
    <col min="4612" max="4612" width="2.44140625" style="62" customWidth="1"/>
    <col min="4613" max="4613" width="9.33203125" style="62" customWidth="1"/>
    <col min="4614" max="4615" width="32" style="62" customWidth="1"/>
    <col min="4616" max="4627" width="20.6640625" style="62" customWidth="1"/>
    <col min="4628" max="4864" width="9" style="62"/>
    <col min="4865" max="4865" width="5" style="62" customWidth="1"/>
    <col min="4866" max="4866" width="20.6640625" style="62" customWidth="1"/>
    <col min="4867" max="4867" width="15.33203125" style="62" customWidth="1"/>
    <col min="4868" max="4868" width="2.44140625" style="62" customWidth="1"/>
    <col min="4869" max="4869" width="9.33203125" style="62" customWidth="1"/>
    <col min="4870" max="4871" width="32" style="62" customWidth="1"/>
    <col min="4872" max="4883" width="20.6640625" style="62" customWidth="1"/>
    <col min="4884" max="5120" width="9" style="62"/>
    <col min="5121" max="5121" width="5" style="62" customWidth="1"/>
    <col min="5122" max="5122" width="20.6640625" style="62" customWidth="1"/>
    <col min="5123" max="5123" width="15.33203125" style="62" customWidth="1"/>
    <col min="5124" max="5124" width="2.44140625" style="62" customWidth="1"/>
    <col min="5125" max="5125" width="9.33203125" style="62" customWidth="1"/>
    <col min="5126" max="5127" width="32" style="62" customWidth="1"/>
    <col min="5128" max="5139" width="20.6640625" style="62" customWidth="1"/>
    <col min="5140" max="5376" width="9" style="62"/>
    <col min="5377" max="5377" width="5" style="62" customWidth="1"/>
    <col min="5378" max="5378" width="20.6640625" style="62" customWidth="1"/>
    <col min="5379" max="5379" width="15.33203125" style="62" customWidth="1"/>
    <col min="5380" max="5380" width="2.44140625" style="62" customWidth="1"/>
    <col min="5381" max="5381" width="9.33203125" style="62" customWidth="1"/>
    <col min="5382" max="5383" width="32" style="62" customWidth="1"/>
    <col min="5384" max="5395" width="20.6640625" style="62" customWidth="1"/>
    <col min="5396" max="5632" width="9" style="62"/>
    <col min="5633" max="5633" width="5" style="62" customWidth="1"/>
    <col min="5634" max="5634" width="20.6640625" style="62" customWidth="1"/>
    <col min="5635" max="5635" width="15.33203125" style="62" customWidth="1"/>
    <col min="5636" max="5636" width="2.44140625" style="62" customWidth="1"/>
    <col min="5637" max="5637" width="9.33203125" style="62" customWidth="1"/>
    <col min="5638" max="5639" width="32" style="62" customWidth="1"/>
    <col min="5640" max="5651" width="20.6640625" style="62" customWidth="1"/>
    <col min="5652" max="5888" width="9" style="62"/>
    <col min="5889" max="5889" width="5" style="62" customWidth="1"/>
    <col min="5890" max="5890" width="20.6640625" style="62" customWidth="1"/>
    <col min="5891" max="5891" width="15.33203125" style="62" customWidth="1"/>
    <col min="5892" max="5892" width="2.44140625" style="62" customWidth="1"/>
    <col min="5893" max="5893" width="9.33203125" style="62" customWidth="1"/>
    <col min="5894" max="5895" width="32" style="62" customWidth="1"/>
    <col min="5896" max="5907" width="20.6640625" style="62" customWidth="1"/>
    <col min="5908" max="6144" width="9" style="62"/>
    <col min="6145" max="6145" width="5" style="62" customWidth="1"/>
    <col min="6146" max="6146" width="20.6640625" style="62" customWidth="1"/>
    <col min="6147" max="6147" width="15.33203125" style="62" customWidth="1"/>
    <col min="6148" max="6148" width="2.44140625" style="62" customWidth="1"/>
    <col min="6149" max="6149" width="9.33203125" style="62" customWidth="1"/>
    <col min="6150" max="6151" width="32" style="62" customWidth="1"/>
    <col min="6152" max="6163" width="20.6640625" style="62" customWidth="1"/>
    <col min="6164" max="6400" width="9" style="62"/>
    <col min="6401" max="6401" width="5" style="62" customWidth="1"/>
    <col min="6402" max="6402" width="20.6640625" style="62" customWidth="1"/>
    <col min="6403" max="6403" width="15.33203125" style="62" customWidth="1"/>
    <col min="6404" max="6404" width="2.44140625" style="62" customWidth="1"/>
    <col min="6405" max="6405" width="9.33203125" style="62" customWidth="1"/>
    <col min="6406" max="6407" width="32" style="62" customWidth="1"/>
    <col min="6408" max="6419" width="20.6640625" style="62" customWidth="1"/>
    <col min="6420" max="6656" width="9" style="62"/>
    <col min="6657" max="6657" width="5" style="62" customWidth="1"/>
    <col min="6658" max="6658" width="20.6640625" style="62" customWidth="1"/>
    <col min="6659" max="6659" width="15.33203125" style="62" customWidth="1"/>
    <col min="6660" max="6660" width="2.44140625" style="62" customWidth="1"/>
    <col min="6661" max="6661" width="9.33203125" style="62" customWidth="1"/>
    <col min="6662" max="6663" width="32" style="62" customWidth="1"/>
    <col min="6664" max="6675" width="20.6640625" style="62" customWidth="1"/>
    <col min="6676" max="6912" width="9" style="62"/>
    <col min="6913" max="6913" width="5" style="62" customWidth="1"/>
    <col min="6914" max="6914" width="20.6640625" style="62" customWidth="1"/>
    <col min="6915" max="6915" width="15.33203125" style="62" customWidth="1"/>
    <col min="6916" max="6916" width="2.44140625" style="62" customWidth="1"/>
    <col min="6917" max="6917" width="9.33203125" style="62" customWidth="1"/>
    <col min="6918" max="6919" width="32" style="62" customWidth="1"/>
    <col min="6920" max="6931" width="20.6640625" style="62" customWidth="1"/>
    <col min="6932" max="7168" width="9" style="62"/>
    <col min="7169" max="7169" width="5" style="62" customWidth="1"/>
    <col min="7170" max="7170" width="20.6640625" style="62" customWidth="1"/>
    <col min="7171" max="7171" width="15.33203125" style="62" customWidth="1"/>
    <col min="7172" max="7172" width="2.44140625" style="62" customWidth="1"/>
    <col min="7173" max="7173" width="9.33203125" style="62" customWidth="1"/>
    <col min="7174" max="7175" width="32" style="62" customWidth="1"/>
    <col min="7176" max="7187" width="20.6640625" style="62" customWidth="1"/>
    <col min="7188" max="7424" width="9" style="62"/>
    <col min="7425" max="7425" width="5" style="62" customWidth="1"/>
    <col min="7426" max="7426" width="20.6640625" style="62" customWidth="1"/>
    <col min="7427" max="7427" width="15.33203125" style="62" customWidth="1"/>
    <col min="7428" max="7428" width="2.44140625" style="62" customWidth="1"/>
    <col min="7429" max="7429" width="9.33203125" style="62" customWidth="1"/>
    <col min="7430" max="7431" width="32" style="62" customWidth="1"/>
    <col min="7432" max="7443" width="20.6640625" style="62" customWidth="1"/>
    <col min="7444" max="7680" width="9" style="62"/>
    <col min="7681" max="7681" width="5" style="62" customWidth="1"/>
    <col min="7682" max="7682" width="20.6640625" style="62" customWidth="1"/>
    <col min="7683" max="7683" width="15.33203125" style="62" customWidth="1"/>
    <col min="7684" max="7684" width="2.44140625" style="62" customWidth="1"/>
    <col min="7685" max="7685" width="9.33203125" style="62" customWidth="1"/>
    <col min="7686" max="7687" width="32" style="62" customWidth="1"/>
    <col min="7688" max="7699" width="20.6640625" style="62" customWidth="1"/>
    <col min="7700" max="7936" width="9" style="62"/>
    <col min="7937" max="7937" width="5" style="62" customWidth="1"/>
    <col min="7938" max="7938" width="20.6640625" style="62" customWidth="1"/>
    <col min="7939" max="7939" width="15.33203125" style="62" customWidth="1"/>
    <col min="7940" max="7940" width="2.44140625" style="62" customWidth="1"/>
    <col min="7941" max="7941" width="9.33203125" style="62" customWidth="1"/>
    <col min="7942" max="7943" width="32" style="62" customWidth="1"/>
    <col min="7944" max="7955" width="20.6640625" style="62" customWidth="1"/>
    <col min="7956" max="8192" width="9" style="62"/>
    <col min="8193" max="8193" width="5" style="62" customWidth="1"/>
    <col min="8194" max="8194" width="20.6640625" style="62" customWidth="1"/>
    <col min="8195" max="8195" width="15.33203125" style="62" customWidth="1"/>
    <col min="8196" max="8196" width="2.44140625" style="62" customWidth="1"/>
    <col min="8197" max="8197" width="9.33203125" style="62" customWidth="1"/>
    <col min="8198" max="8199" width="32" style="62" customWidth="1"/>
    <col min="8200" max="8211" width="20.6640625" style="62" customWidth="1"/>
    <col min="8212" max="8448" width="9" style="62"/>
    <col min="8449" max="8449" width="5" style="62" customWidth="1"/>
    <col min="8450" max="8450" width="20.6640625" style="62" customWidth="1"/>
    <col min="8451" max="8451" width="15.33203125" style="62" customWidth="1"/>
    <col min="8452" max="8452" width="2.44140625" style="62" customWidth="1"/>
    <col min="8453" max="8453" width="9.33203125" style="62" customWidth="1"/>
    <col min="8454" max="8455" width="32" style="62" customWidth="1"/>
    <col min="8456" max="8467" width="20.6640625" style="62" customWidth="1"/>
    <col min="8468" max="8704" width="9" style="62"/>
    <col min="8705" max="8705" width="5" style="62" customWidth="1"/>
    <col min="8706" max="8706" width="20.6640625" style="62" customWidth="1"/>
    <col min="8707" max="8707" width="15.33203125" style="62" customWidth="1"/>
    <col min="8708" max="8708" width="2.44140625" style="62" customWidth="1"/>
    <col min="8709" max="8709" width="9.33203125" style="62" customWidth="1"/>
    <col min="8710" max="8711" width="32" style="62" customWidth="1"/>
    <col min="8712" max="8723" width="20.6640625" style="62" customWidth="1"/>
    <col min="8724" max="8960" width="9" style="62"/>
    <col min="8961" max="8961" width="5" style="62" customWidth="1"/>
    <col min="8962" max="8962" width="20.6640625" style="62" customWidth="1"/>
    <col min="8963" max="8963" width="15.33203125" style="62" customWidth="1"/>
    <col min="8964" max="8964" width="2.44140625" style="62" customWidth="1"/>
    <col min="8965" max="8965" width="9.33203125" style="62" customWidth="1"/>
    <col min="8966" max="8967" width="32" style="62" customWidth="1"/>
    <col min="8968" max="8979" width="20.6640625" style="62" customWidth="1"/>
    <col min="8980" max="9216" width="9" style="62"/>
    <col min="9217" max="9217" width="5" style="62" customWidth="1"/>
    <col min="9218" max="9218" width="20.6640625" style="62" customWidth="1"/>
    <col min="9219" max="9219" width="15.33203125" style="62" customWidth="1"/>
    <col min="9220" max="9220" width="2.44140625" style="62" customWidth="1"/>
    <col min="9221" max="9221" width="9.33203125" style="62" customWidth="1"/>
    <col min="9222" max="9223" width="32" style="62" customWidth="1"/>
    <col min="9224" max="9235" width="20.6640625" style="62" customWidth="1"/>
    <col min="9236" max="9472" width="9" style="62"/>
    <col min="9473" max="9473" width="5" style="62" customWidth="1"/>
    <col min="9474" max="9474" width="20.6640625" style="62" customWidth="1"/>
    <col min="9475" max="9475" width="15.33203125" style="62" customWidth="1"/>
    <col min="9476" max="9476" width="2.44140625" style="62" customWidth="1"/>
    <col min="9477" max="9477" width="9.33203125" style="62" customWidth="1"/>
    <col min="9478" max="9479" width="32" style="62" customWidth="1"/>
    <col min="9480" max="9491" width="20.6640625" style="62" customWidth="1"/>
    <col min="9492" max="9728" width="9" style="62"/>
    <col min="9729" max="9729" width="5" style="62" customWidth="1"/>
    <col min="9730" max="9730" width="20.6640625" style="62" customWidth="1"/>
    <col min="9731" max="9731" width="15.33203125" style="62" customWidth="1"/>
    <col min="9732" max="9732" width="2.44140625" style="62" customWidth="1"/>
    <col min="9733" max="9733" width="9.33203125" style="62" customWidth="1"/>
    <col min="9734" max="9735" width="32" style="62" customWidth="1"/>
    <col min="9736" max="9747" width="20.6640625" style="62" customWidth="1"/>
    <col min="9748" max="9984" width="9" style="62"/>
    <col min="9985" max="9985" width="5" style="62" customWidth="1"/>
    <col min="9986" max="9986" width="20.6640625" style="62" customWidth="1"/>
    <col min="9987" max="9987" width="15.33203125" style="62" customWidth="1"/>
    <col min="9988" max="9988" width="2.44140625" style="62" customWidth="1"/>
    <col min="9989" max="9989" width="9.33203125" style="62" customWidth="1"/>
    <col min="9990" max="9991" width="32" style="62" customWidth="1"/>
    <col min="9992" max="10003" width="20.6640625" style="62" customWidth="1"/>
    <col min="10004" max="10240" width="9" style="62"/>
    <col min="10241" max="10241" width="5" style="62" customWidth="1"/>
    <col min="10242" max="10242" width="20.6640625" style="62" customWidth="1"/>
    <col min="10243" max="10243" width="15.33203125" style="62" customWidth="1"/>
    <col min="10244" max="10244" width="2.44140625" style="62" customWidth="1"/>
    <col min="10245" max="10245" width="9.33203125" style="62" customWidth="1"/>
    <col min="10246" max="10247" width="32" style="62" customWidth="1"/>
    <col min="10248" max="10259" width="20.6640625" style="62" customWidth="1"/>
    <col min="10260" max="10496" width="9" style="62"/>
    <col min="10497" max="10497" width="5" style="62" customWidth="1"/>
    <col min="10498" max="10498" width="20.6640625" style="62" customWidth="1"/>
    <col min="10499" max="10499" width="15.33203125" style="62" customWidth="1"/>
    <col min="10500" max="10500" width="2.44140625" style="62" customWidth="1"/>
    <col min="10501" max="10501" width="9.33203125" style="62" customWidth="1"/>
    <col min="10502" max="10503" width="32" style="62" customWidth="1"/>
    <col min="10504" max="10515" width="20.6640625" style="62" customWidth="1"/>
    <col min="10516" max="10752" width="9" style="62"/>
    <col min="10753" max="10753" width="5" style="62" customWidth="1"/>
    <col min="10754" max="10754" width="20.6640625" style="62" customWidth="1"/>
    <col min="10755" max="10755" width="15.33203125" style="62" customWidth="1"/>
    <col min="10756" max="10756" width="2.44140625" style="62" customWidth="1"/>
    <col min="10757" max="10757" width="9.33203125" style="62" customWidth="1"/>
    <col min="10758" max="10759" width="32" style="62" customWidth="1"/>
    <col min="10760" max="10771" width="20.6640625" style="62" customWidth="1"/>
    <col min="10772" max="11008" width="9" style="62"/>
    <col min="11009" max="11009" width="5" style="62" customWidth="1"/>
    <col min="11010" max="11010" width="20.6640625" style="62" customWidth="1"/>
    <col min="11011" max="11011" width="15.33203125" style="62" customWidth="1"/>
    <col min="11012" max="11012" width="2.44140625" style="62" customWidth="1"/>
    <col min="11013" max="11013" width="9.33203125" style="62" customWidth="1"/>
    <col min="11014" max="11015" width="32" style="62" customWidth="1"/>
    <col min="11016" max="11027" width="20.6640625" style="62" customWidth="1"/>
    <col min="11028" max="11264" width="9" style="62"/>
    <col min="11265" max="11265" width="5" style="62" customWidth="1"/>
    <col min="11266" max="11266" width="20.6640625" style="62" customWidth="1"/>
    <col min="11267" max="11267" width="15.33203125" style="62" customWidth="1"/>
    <col min="11268" max="11268" width="2.44140625" style="62" customWidth="1"/>
    <col min="11269" max="11269" width="9.33203125" style="62" customWidth="1"/>
    <col min="11270" max="11271" width="32" style="62" customWidth="1"/>
    <col min="11272" max="11283" width="20.6640625" style="62" customWidth="1"/>
    <col min="11284" max="11520" width="9" style="62"/>
    <col min="11521" max="11521" width="5" style="62" customWidth="1"/>
    <col min="11522" max="11522" width="20.6640625" style="62" customWidth="1"/>
    <col min="11523" max="11523" width="15.33203125" style="62" customWidth="1"/>
    <col min="11524" max="11524" width="2.44140625" style="62" customWidth="1"/>
    <col min="11525" max="11525" width="9.33203125" style="62" customWidth="1"/>
    <col min="11526" max="11527" width="32" style="62" customWidth="1"/>
    <col min="11528" max="11539" width="20.6640625" style="62" customWidth="1"/>
    <col min="11540" max="11776" width="9" style="62"/>
    <col min="11777" max="11777" width="5" style="62" customWidth="1"/>
    <col min="11778" max="11778" width="20.6640625" style="62" customWidth="1"/>
    <col min="11779" max="11779" width="15.33203125" style="62" customWidth="1"/>
    <col min="11780" max="11780" width="2.44140625" style="62" customWidth="1"/>
    <col min="11781" max="11781" width="9.33203125" style="62" customWidth="1"/>
    <col min="11782" max="11783" width="32" style="62" customWidth="1"/>
    <col min="11784" max="11795" width="20.6640625" style="62" customWidth="1"/>
    <col min="11796" max="12032" width="9" style="62"/>
    <col min="12033" max="12033" width="5" style="62" customWidth="1"/>
    <col min="12034" max="12034" width="20.6640625" style="62" customWidth="1"/>
    <col min="12035" max="12035" width="15.33203125" style="62" customWidth="1"/>
    <col min="12036" max="12036" width="2.44140625" style="62" customWidth="1"/>
    <col min="12037" max="12037" width="9.33203125" style="62" customWidth="1"/>
    <col min="12038" max="12039" width="32" style="62" customWidth="1"/>
    <col min="12040" max="12051" width="20.6640625" style="62" customWidth="1"/>
    <col min="12052" max="12288" width="9" style="62"/>
    <col min="12289" max="12289" width="5" style="62" customWidth="1"/>
    <col min="12290" max="12290" width="20.6640625" style="62" customWidth="1"/>
    <col min="12291" max="12291" width="15.33203125" style="62" customWidth="1"/>
    <col min="12292" max="12292" width="2.44140625" style="62" customWidth="1"/>
    <col min="12293" max="12293" width="9.33203125" style="62" customWidth="1"/>
    <col min="12294" max="12295" width="32" style="62" customWidth="1"/>
    <col min="12296" max="12307" width="20.6640625" style="62" customWidth="1"/>
    <col min="12308" max="12544" width="9" style="62"/>
    <col min="12545" max="12545" width="5" style="62" customWidth="1"/>
    <col min="12546" max="12546" width="20.6640625" style="62" customWidth="1"/>
    <col min="12547" max="12547" width="15.33203125" style="62" customWidth="1"/>
    <col min="12548" max="12548" width="2.44140625" style="62" customWidth="1"/>
    <col min="12549" max="12549" width="9.33203125" style="62" customWidth="1"/>
    <col min="12550" max="12551" width="32" style="62" customWidth="1"/>
    <col min="12552" max="12563" width="20.6640625" style="62" customWidth="1"/>
    <col min="12564" max="12800" width="9" style="62"/>
    <col min="12801" max="12801" width="5" style="62" customWidth="1"/>
    <col min="12802" max="12802" width="20.6640625" style="62" customWidth="1"/>
    <col min="12803" max="12803" width="15.33203125" style="62" customWidth="1"/>
    <col min="12804" max="12804" width="2.44140625" style="62" customWidth="1"/>
    <col min="12805" max="12805" width="9.33203125" style="62" customWidth="1"/>
    <col min="12806" max="12807" width="32" style="62" customWidth="1"/>
    <col min="12808" max="12819" width="20.6640625" style="62" customWidth="1"/>
    <col min="12820" max="13056" width="9" style="62"/>
    <col min="13057" max="13057" width="5" style="62" customWidth="1"/>
    <col min="13058" max="13058" width="20.6640625" style="62" customWidth="1"/>
    <col min="13059" max="13059" width="15.33203125" style="62" customWidth="1"/>
    <col min="13060" max="13060" width="2.44140625" style="62" customWidth="1"/>
    <col min="13061" max="13061" width="9.33203125" style="62" customWidth="1"/>
    <col min="13062" max="13063" width="32" style="62" customWidth="1"/>
    <col min="13064" max="13075" width="20.6640625" style="62" customWidth="1"/>
    <col min="13076" max="13312" width="9" style="62"/>
    <col min="13313" max="13313" width="5" style="62" customWidth="1"/>
    <col min="13314" max="13314" width="20.6640625" style="62" customWidth="1"/>
    <col min="13315" max="13315" width="15.33203125" style="62" customWidth="1"/>
    <col min="13316" max="13316" width="2.44140625" style="62" customWidth="1"/>
    <col min="13317" max="13317" width="9.33203125" style="62" customWidth="1"/>
    <col min="13318" max="13319" width="32" style="62" customWidth="1"/>
    <col min="13320" max="13331" width="20.6640625" style="62" customWidth="1"/>
    <col min="13332" max="13568" width="9" style="62"/>
    <col min="13569" max="13569" width="5" style="62" customWidth="1"/>
    <col min="13570" max="13570" width="20.6640625" style="62" customWidth="1"/>
    <col min="13571" max="13571" width="15.33203125" style="62" customWidth="1"/>
    <col min="13572" max="13572" width="2.44140625" style="62" customWidth="1"/>
    <col min="13573" max="13573" width="9.33203125" style="62" customWidth="1"/>
    <col min="13574" max="13575" width="32" style="62" customWidth="1"/>
    <col min="13576" max="13587" width="20.6640625" style="62" customWidth="1"/>
    <col min="13588" max="13824" width="9" style="62"/>
    <col min="13825" max="13825" width="5" style="62" customWidth="1"/>
    <col min="13826" max="13826" width="20.6640625" style="62" customWidth="1"/>
    <col min="13827" max="13827" width="15.33203125" style="62" customWidth="1"/>
    <col min="13828" max="13828" width="2.44140625" style="62" customWidth="1"/>
    <col min="13829" max="13829" width="9.33203125" style="62" customWidth="1"/>
    <col min="13830" max="13831" width="32" style="62" customWidth="1"/>
    <col min="13832" max="13843" width="20.6640625" style="62" customWidth="1"/>
    <col min="13844" max="14080" width="9" style="62"/>
    <col min="14081" max="14081" width="5" style="62" customWidth="1"/>
    <col min="14082" max="14082" width="20.6640625" style="62" customWidth="1"/>
    <col min="14083" max="14083" width="15.33203125" style="62" customWidth="1"/>
    <col min="14084" max="14084" width="2.44140625" style="62" customWidth="1"/>
    <col min="14085" max="14085" width="9.33203125" style="62" customWidth="1"/>
    <col min="14086" max="14087" width="32" style="62" customWidth="1"/>
    <col min="14088" max="14099" width="20.6640625" style="62" customWidth="1"/>
    <col min="14100" max="14336" width="9" style="62"/>
    <col min="14337" max="14337" width="5" style="62" customWidth="1"/>
    <col min="14338" max="14338" width="20.6640625" style="62" customWidth="1"/>
    <col min="14339" max="14339" width="15.33203125" style="62" customWidth="1"/>
    <col min="14340" max="14340" width="2.44140625" style="62" customWidth="1"/>
    <col min="14341" max="14341" width="9.33203125" style="62" customWidth="1"/>
    <col min="14342" max="14343" width="32" style="62" customWidth="1"/>
    <col min="14344" max="14355" width="20.6640625" style="62" customWidth="1"/>
    <col min="14356" max="14592" width="9" style="62"/>
    <col min="14593" max="14593" width="5" style="62" customWidth="1"/>
    <col min="14594" max="14594" width="20.6640625" style="62" customWidth="1"/>
    <col min="14595" max="14595" width="15.33203125" style="62" customWidth="1"/>
    <col min="14596" max="14596" width="2.44140625" style="62" customWidth="1"/>
    <col min="14597" max="14597" width="9.33203125" style="62" customWidth="1"/>
    <col min="14598" max="14599" width="32" style="62" customWidth="1"/>
    <col min="14600" max="14611" width="20.6640625" style="62" customWidth="1"/>
    <col min="14612" max="14848" width="9" style="62"/>
    <col min="14849" max="14849" width="5" style="62" customWidth="1"/>
    <col min="14850" max="14850" width="20.6640625" style="62" customWidth="1"/>
    <col min="14851" max="14851" width="15.33203125" style="62" customWidth="1"/>
    <col min="14852" max="14852" width="2.44140625" style="62" customWidth="1"/>
    <col min="14853" max="14853" width="9.33203125" style="62" customWidth="1"/>
    <col min="14854" max="14855" width="32" style="62" customWidth="1"/>
    <col min="14856" max="14867" width="20.6640625" style="62" customWidth="1"/>
    <col min="14868" max="15104" width="9" style="62"/>
    <col min="15105" max="15105" width="5" style="62" customWidth="1"/>
    <col min="15106" max="15106" width="20.6640625" style="62" customWidth="1"/>
    <col min="15107" max="15107" width="15.33203125" style="62" customWidth="1"/>
    <col min="15108" max="15108" width="2.44140625" style="62" customWidth="1"/>
    <col min="15109" max="15109" width="9.33203125" style="62" customWidth="1"/>
    <col min="15110" max="15111" width="32" style="62" customWidth="1"/>
    <col min="15112" max="15123" width="20.6640625" style="62" customWidth="1"/>
    <col min="15124" max="15360" width="9" style="62"/>
    <col min="15361" max="15361" width="5" style="62" customWidth="1"/>
    <col min="15362" max="15362" width="20.6640625" style="62" customWidth="1"/>
    <col min="15363" max="15363" width="15.33203125" style="62" customWidth="1"/>
    <col min="15364" max="15364" width="2.44140625" style="62" customWidth="1"/>
    <col min="15365" max="15365" width="9.33203125" style="62" customWidth="1"/>
    <col min="15366" max="15367" width="32" style="62" customWidth="1"/>
    <col min="15368" max="15379" width="20.6640625" style="62" customWidth="1"/>
    <col min="15380" max="15616" width="9" style="62"/>
    <col min="15617" max="15617" width="5" style="62" customWidth="1"/>
    <col min="15618" max="15618" width="20.6640625" style="62" customWidth="1"/>
    <col min="15619" max="15619" width="15.33203125" style="62" customWidth="1"/>
    <col min="15620" max="15620" width="2.44140625" style="62" customWidth="1"/>
    <col min="15621" max="15621" width="9.33203125" style="62" customWidth="1"/>
    <col min="15622" max="15623" width="32" style="62" customWidth="1"/>
    <col min="15624" max="15635" width="20.6640625" style="62" customWidth="1"/>
    <col min="15636" max="15872" width="9" style="62"/>
    <col min="15873" max="15873" width="5" style="62" customWidth="1"/>
    <col min="15874" max="15874" width="20.6640625" style="62" customWidth="1"/>
    <col min="15875" max="15875" width="15.33203125" style="62" customWidth="1"/>
    <col min="15876" max="15876" width="2.44140625" style="62" customWidth="1"/>
    <col min="15877" max="15877" width="9.33203125" style="62" customWidth="1"/>
    <col min="15878" max="15879" width="32" style="62" customWidth="1"/>
    <col min="15880" max="15891" width="20.6640625" style="62" customWidth="1"/>
    <col min="15892" max="16128" width="9" style="62"/>
    <col min="16129" max="16129" width="5" style="62" customWidth="1"/>
    <col min="16130" max="16130" width="20.6640625" style="62" customWidth="1"/>
    <col min="16131" max="16131" width="15.33203125" style="62" customWidth="1"/>
    <col min="16132" max="16132" width="2.44140625" style="62" customWidth="1"/>
    <col min="16133" max="16133" width="9.33203125" style="62" customWidth="1"/>
    <col min="16134" max="16135" width="32" style="62" customWidth="1"/>
    <col min="16136" max="16147" width="20.6640625" style="62" customWidth="1"/>
    <col min="16148" max="16384" width="9" style="62"/>
  </cols>
  <sheetData>
    <row r="1" spans="1:8" ht="20.25" customHeight="1">
      <c r="G1" s="318" t="s">
        <v>477</v>
      </c>
    </row>
    <row r="2" spans="1:8" ht="20.25" customHeight="1"/>
    <row r="3" spans="1:8" ht="52.5" customHeight="1" thickBot="1">
      <c r="A3" s="989" t="s">
        <v>104</v>
      </c>
      <c r="B3" s="989"/>
      <c r="C3" s="989"/>
      <c r="D3" s="989"/>
      <c r="E3" s="989"/>
      <c r="F3" s="989"/>
      <c r="G3" s="989"/>
      <c r="H3" s="63"/>
    </row>
    <row r="4" spans="1:8" ht="30.75" customHeight="1">
      <c r="A4" s="64"/>
      <c r="B4" s="990" t="s">
        <v>105</v>
      </c>
      <c r="C4" s="991"/>
      <c r="D4" s="992"/>
      <c r="E4" s="65" t="s">
        <v>106</v>
      </c>
      <c r="F4" s="993"/>
      <c r="G4" s="994"/>
    </row>
    <row r="5" spans="1:8" ht="30" customHeight="1">
      <c r="A5" s="66"/>
      <c r="B5" s="987" t="s">
        <v>107</v>
      </c>
      <c r="C5" s="987"/>
      <c r="D5" s="995"/>
      <c r="E5" s="67" t="s">
        <v>108</v>
      </c>
      <c r="F5" s="985"/>
      <c r="G5" s="986"/>
    </row>
    <row r="6" spans="1:8" ht="30" customHeight="1">
      <c r="A6" s="66"/>
      <c r="B6" s="995" t="s">
        <v>109</v>
      </c>
      <c r="C6" s="996"/>
      <c r="D6" s="996"/>
      <c r="E6" s="67" t="s">
        <v>110</v>
      </c>
      <c r="F6" s="997"/>
      <c r="G6" s="998"/>
    </row>
    <row r="7" spans="1:8" ht="30" customHeight="1">
      <c r="A7" s="68"/>
      <c r="B7" s="999" t="s">
        <v>111</v>
      </c>
      <c r="C7" s="999"/>
      <c r="D7" s="999"/>
      <c r="E7" s="1001"/>
      <c r="F7" s="69" t="s">
        <v>112</v>
      </c>
      <c r="G7" s="70" t="s">
        <v>113</v>
      </c>
    </row>
    <row r="8" spans="1:8" ht="30" customHeight="1">
      <c r="A8" s="71"/>
      <c r="B8" s="1000"/>
      <c r="C8" s="1000"/>
      <c r="D8" s="1000"/>
      <c r="E8" s="1002"/>
      <c r="F8" s="72"/>
      <c r="G8" s="73"/>
    </row>
    <row r="9" spans="1:8" ht="30" customHeight="1" thickBot="1">
      <c r="A9" s="1003" t="s">
        <v>48</v>
      </c>
      <c r="B9" s="1004"/>
      <c r="C9" s="1004"/>
      <c r="D9" s="1004"/>
      <c r="E9" s="1004"/>
      <c r="F9" s="1004"/>
      <c r="G9" s="1005"/>
    </row>
    <row r="10" spans="1:8" ht="30" customHeight="1" thickTop="1">
      <c r="A10" s="74">
        <v>1</v>
      </c>
      <c r="B10" s="1006"/>
      <c r="C10" s="1006"/>
      <c r="D10" s="1006"/>
      <c r="E10" s="1006"/>
      <c r="F10" s="1006"/>
      <c r="G10" s="1007"/>
    </row>
    <row r="11" spans="1:8" ht="30" customHeight="1">
      <c r="A11" s="75">
        <v>2</v>
      </c>
      <c r="B11" s="985"/>
      <c r="C11" s="985"/>
      <c r="D11" s="985"/>
      <c r="E11" s="985"/>
      <c r="F11" s="985"/>
      <c r="G11" s="986"/>
    </row>
    <row r="12" spans="1:8" ht="30" customHeight="1">
      <c r="A12" s="75">
        <v>3</v>
      </c>
      <c r="B12" s="985"/>
      <c r="C12" s="985"/>
      <c r="D12" s="985"/>
      <c r="E12" s="985"/>
      <c r="F12" s="985"/>
      <c r="G12" s="986"/>
    </row>
    <row r="13" spans="1:8" ht="30" customHeight="1">
      <c r="A13" s="75">
        <v>4</v>
      </c>
      <c r="B13" s="985"/>
      <c r="C13" s="985"/>
      <c r="D13" s="985"/>
      <c r="E13" s="985"/>
      <c r="F13" s="985"/>
      <c r="G13" s="986"/>
    </row>
    <row r="14" spans="1:8" ht="30" customHeight="1">
      <c r="A14" s="75">
        <v>5</v>
      </c>
      <c r="B14" s="985"/>
      <c r="C14" s="985"/>
      <c r="D14" s="985"/>
      <c r="E14" s="985"/>
      <c r="F14" s="985"/>
      <c r="G14" s="986"/>
    </row>
    <row r="15" spans="1:8" ht="30" customHeight="1">
      <c r="A15" s="75">
        <v>6</v>
      </c>
      <c r="B15" s="987"/>
      <c r="C15" s="987"/>
      <c r="D15" s="987"/>
      <c r="E15" s="987"/>
      <c r="F15" s="987"/>
      <c r="G15" s="988"/>
    </row>
    <row r="16" spans="1:8" ht="30" customHeight="1">
      <c r="A16" s="75">
        <v>7</v>
      </c>
      <c r="B16" s="987"/>
      <c r="C16" s="987"/>
      <c r="D16" s="987"/>
      <c r="E16" s="987"/>
      <c r="F16" s="987"/>
      <c r="G16" s="988"/>
    </row>
    <row r="17" spans="1:7" ht="30" customHeight="1">
      <c r="A17" s="75">
        <v>8</v>
      </c>
      <c r="B17" s="987"/>
      <c r="C17" s="987"/>
      <c r="D17" s="987"/>
      <c r="E17" s="987"/>
      <c r="F17" s="987"/>
      <c r="G17" s="988"/>
    </row>
    <row r="18" spans="1:7" ht="30" customHeight="1">
      <c r="A18" s="75">
        <v>9</v>
      </c>
      <c r="B18" s="987"/>
      <c r="C18" s="987"/>
      <c r="D18" s="987"/>
      <c r="E18" s="987"/>
      <c r="F18" s="987"/>
      <c r="G18" s="988"/>
    </row>
    <row r="19" spans="1:7" ht="30" customHeight="1" thickBot="1">
      <c r="A19" s="76">
        <v>10</v>
      </c>
      <c r="B19" s="983"/>
      <c r="C19" s="983"/>
      <c r="D19" s="983"/>
      <c r="E19" s="983"/>
      <c r="F19" s="983"/>
      <c r="G19" s="984"/>
    </row>
    <row r="20" spans="1:7" ht="30" customHeight="1">
      <c r="A20" s="62" t="s">
        <v>114</v>
      </c>
    </row>
    <row r="21" spans="1:7" ht="30" customHeight="1">
      <c r="A21" s="62" t="s">
        <v>115</v>
      </c>
    </row>
    <row r="22" spans="1:7" ht="30" customHeight="1"/>
    <row r="23" spans="1:7" ht="30" customHeight="1">
      <c r="B23" s="77"/>
    </row>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B12:G12"/>
    <mergeCell ref="A3:G3"/>
    <mergeCell ref="B4:D4"/>
    <mergeCell ref="F4:G4"/>
    <mergeCell ref="B5:D5"/>
    <mergeCell ref="F5:G5"/>
    <mergeCell ref="B6:D6"/>
    <mergeCell ref="F6:G6"/>
    <mergeCell ref="B7:D8"/>
    <mergeCell ref="E7:E8"/>
    <mergeCell ref="A9:G9"/>
    <mergeCell ref="B10:G10"/>
    <mergeCell ref="B11:G11"/>
    <mergeCell ref="B19:G19"/>
    <mergeCell ref="B13:G13"/>
    <mergeCell ref="B14:G14"/>
    <mergeCell ref="B15:G15"/>
    <mergeCell ref="B16:G16"/>
    <mergeCell ref="B17:G17"/>
    <mergeCell ref="B18:G18"/>
  </mergeCells>
  <phoneticPr fontId="4"/>
  <pageMargins left="0.7" right="0.7" top="0.75" bottom="0.75" header="0.3" footer="0.3"/>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46"/>
  <sheetViews>
    <sheetView zoomScaleNormal="100" workbookViewId="0">
      <selection sqref="A1:A1048576"/>
    </sheetView>
  </sheetViews>
  <sheetFormatPr defaultRowHeight="13.2"/>
  <cols>
    <col min="1" max="1" width="9" style="62"/>
    <col min="2" max="2" width="5" style="62" customWidth="1"/>
    <col min="3" max="3" width="20.6640625" style="62" customWidth="1"/>
    <col min="4" max="4" width="15.33203125" style="62" customWidth="1"/>
    <col min="5" max="5" width="2.44140625" style="62" customWidth="1"/>
    <col min="6" max="6" width="9.33203125" style="62" customWidth="1"/>
    <col min="7" max="8" width="30" style="62" customWidth="1"/>
    <col min="9" max="20" width="20.6640625" style="62" customWidth="1"/>
    <col min="21" max="257" width="9" style="62"/>
    <col min="258" max="258" width="5" style="62" customWidth="1"/>
    <col min="259" max="259" width="20.6640625" style="62" customWidth="1"/>
    <col min="260" max="260" width="15.33203125" style="62" customWidth="1"/>
    <col min="261" max="261" width="2.44140625" style="62" customWidth="1"/>
    <col min="262" max="262" width="9.33203125" style="62" customWidth="1"/>
    <col min="263" max="264" width="30" style="62" customWidth="1"/>
    <col min="265" max="276" width="20.6640625" style="62" customWidth="1"/>
    <col min="277" max="513" width="9" style="62"/>
    <col min="514" max="514" width="5" style="62" customWidth="1"/>
    <col min="515" max="515" width="20.6640625" style="62" customWidth="1"/>
    <col min="516" max="516" width="15.33203125" style="62" customWidth="1"/>
    <col min="517" max="517" width="2.44140625" style="62" customWidth="1"/>
    <col min="518" max="518" width="9.33203125" style="62" customWidth="1"/>
    <col min="519" max="520" width="30" style="62" customWidth="1"/>
    <col min="521" max="532" width="20.6640625" style="62" customWidth="1"/>
    <col min="533" max="769" width="9" style="62"/>
    <col min="770" max="770" width="5" style="62" customWidth="1"/>
    <col min="771" max="771" width="20.6640625" style="62" customWidth="1"/>
    <col min="772" max="772" width="15.33203125" style="62" customWidth="1"/>
    <col min="773" max="773" width="2.44140625" style="62" customWidth="1"/>
    <col min="774" max="774" width="9.33203125" style="62" customWidth="1"/>
    <col min="775" max="776" width="30" style="62" customWidth="1"/>
    <col min="777" max="788" width="20.6640625" style="62" customWidth="1"/>
    <col min="789" max="1025" width="9" style="62"/>
    <col min="1026" max="1026" width="5" style="62" customWidth="1"/>
    <col min="1027" max="1027" width="20.6640625" style="62" customWidth="1"/>
    <col min="1028" max="1028" width="15.33203125" style="62" customWidth="1"/>
    <col min="1029" max="1029" width="2.44140625" style="62" customWidth="1"/>
    <col min="1030" max="1030" width="9.33203125" style="62" customWidth="1"/>
    <col min="1031" max="1032" width="30" style="62" customWidth="1"/>
    <col min="1033" max="1044" width="20.6640625" style="62" customWidth="1"/>
    <col min="1045" max="1281" width="9" style="62"/>
    <col min="1282" max="1282" width="5" style="62" customWidth="1"/>
    <col min="1283" max="1283" width="20.6640625" style="62" customWidth="1"/>
    <col min="1284" max="1284" width="15.33203125" style="62" customWidth="1"/>
    <col min="1285" max="1285" width="2.44140625" style="62" customWidth="1"/>
    <col min="1286" max="1286" width="9.33203125" style="62" customWidth="1"/>
    <col min="1287" max="1288" width="30" style="62" customWidth="1"/>
    <col min="1289" max="1300" width="20.6640625" style="62" customWidth="1"/>
    <col min="1301" max="1537" width="9" style="62"/>
    <col min="1538" max="1538" width="5" style="62" customWidth="1"/>
    <col min="1539" max="1539" width="20.6640625" style="62" customWidth="1"/>
    <col min="1540" max="1540" width="15.33203125" style="62" customWidth="1"/>
    <col min="1541" max="1541" width="2.44140625" style="62" customWidth="1"/>
    <col min="1542" max="1542" width="9.33203125" style="62" customWidth="1"/>
    <col min="1543" max="1544" width="30" style="62" customWidth="1"/>
    <col min="1545" max="1556" width="20.6640625" style="62" customWidth="1"/>
    <col min="1557" max="1793" width="9" style="62"/>
    <col min="1794" max="1794" width="5" style="62" customWidth="1"/>
    <col min="1795" max="1795" width="20.6640625" style="62" customWidth="1"/>
    <col min="1796" max="1796" width="15.33203125" style="62" customWidth="1"/>
    <col min="1797" max="1797" width="2.44140625" style="62" customWidth="1"/>
    <col min="1798" max="1798" width="9.33203125" style="62" customWidth="1"/>
    <col min="1799" max="1800" width="30" style="62" customWidth="1"/>
    <col min="1801" max="1812" width="20.6640625" style="62" customWidth="1"/>
    <col min="1813" max="2049" width="9" style="62"/>
    <col min="2050" max="2050" width="5" style="62" customWidth="1"/>
    <col min="2051" max="2051" width="20.6640625" style="62" customWidth="1"/>
    <col min="2052" max="2052" width="15.33203125" style="62" customWidth="1"/>
    <col min="2053" max="2053" width="2.44140625" style="62" customWidth="1"/>
    <col min="2054" max="2054" width="9.33203125" style="62" customWidth="1"/>
    <col min="2055" max="2056" width="30" style="62" customWidth="1"/>
    <col min="2057" max="2068" width="20.6640625" style="62" customWidth="1"/>
    <col min="2069" max="2305" width="9" style="62"/>
    <col min="2306" max="2306" width="5" style="62" customWidth="1"/>
    <col min="2307" max="2307" width="20.6640625" style="62" customWidth="1"/>
    <col min="2308" max="2308" width="15.33203125" style="62" customWidth="1"/>
    <col min="2309" max="2309" width="2.44140625" style="62" customWidth="1"/>
    <col min="2310" max="2310" width="9.33203125" style="62" customWidth="1"/>
    <col min="2311" max="2312" width="30" style="62" customWidth="1"/>
    <col min="2313" max="2324" width="20.6640625" style="62" customWidth="1"/>
    <col min="2325" max="2561" width="9" style="62"/>
    <col min="2562" max="2562" width="5" style="62" customWidth="1"/>
    <col min="2563" max="2563" width="20.6640625" style="62" customWidth="1"/>
    <col min="2564" max="2564" width="15.33203125" style="62" customWidth="1"/>
    <col min="2565" max="2565" width="2.44140625" style="62" customWidth="1"/>
    <col min="2566" max="2566" width="9.33203125" style="62" customWidth="1"/>
    <col min="2567" max="2568" width="30" style="62" customWidth="1"/>
    <col min="2569" max="2580" width="20.6640625" style="62" customWidth="1"/>
    <col min="2581" max="2817" width="9" style="62"/>
    <col min="2818" max="2818" width="5" style="62" customWidth="1"/>
    <col min="2819" max="2819" width="20.6640625" style="62" customWidth="1"/>
    <col min="2820" max="2820" width="15.33203125" style="62" customWidth="1"/>
    <col min="2821" max="2821" width="2.44140625" style="62" customWidth="1"/>
    <col min="2822" max="2822" width="9.33203125" style="62" customWidth="1"/>
    <col min="2823" max="2824" width="30" style="62" customWidth="1"/>
    <col min="2825" max="2836" width="20.6640625" style="62" customWidth="1"/>
    <col min="2837" max="3073" width="9" style="62"/>
    <col min="3074" max="3074" width="5" style="62" customWidth="1"/>
    <col min="3075" max="3075" width="20.6640625" style="62" customWidth="1"/>
    <col min="3076" max="3076" width="15.33203125" style="62" customWidth="1"/>
    <col min="3077" max="3077" width="2.44140625" style="62" customWidth="1"/>
    <col min="3078" max="3078" width="9.33203125" style="62" customWidth="1"/>
    <col min="3079" max="3080" width="30" style="62" customWidth="1"/>
    <col min="3081" max="3092" width="20.6640625" style="62" customWidth="1"/>
    <col min="3093" max="3329" width="9" style="62"/>
    <col min="3330" max="3330" width="5" style="62" customWidth="1"/>
    <col min="3331" max="3331" width="20.6640625" style="62" customWidth="1"/>
    <col min="3332" max="3332" width="15.33203125" style="62" customWidth="1"/>
    <col min="3333" max="3333" width="2.44140625" style="62" customWidth="1"/>
    <col min="3334" max="3334" width="9.33203125" style="62" customWidth="1"/>
    <col min="3335" max="3336" width="30" style="62" customWidth="1"/>
    <col min="3337" max="3348" width="20.6640625" style="62" customWidth="1"/>
    <col min="3349" max="3585" width="9" style="62"/>
    <col min="3586" max="3586" width="5" style="62" customWidth="1"/>
    <col min="3587" max="3587" width="20.6640625" style="62" customWidth="1"/>
    <col min="3588" max="3588" width="15.33203125" style="62" customWidth="1"/>
    <col min="3589" max="3589" width="2.44140625" style="62" customWidth="1"/>
    <col min="3590" max="3590" width="9.33203125" style="62" customWidth="1"/>
    <col min="3591" max="3592" width="30" style="62" customWidth="1"/>
    <col min="3593" max="3604" width="20.6640625" style="62" customWidth="1"/>
    <col min="3605" max="3841" width="9" style="62"/>
    <col min="3842" max="3842" width="5" style="62" customWidth="1"/>
    <col min="3843" max="3843" width="20.6640625" style="62" customWidth="1"/>
    <col min="3844" max="3844" width="15.33203125" style="62" customWidth="1"/>
    <col min="3845" max="3845" width="2.44140625" style="62" customWidth="1"/>
    <col min="3846" max="3846" width="9.33203125" style="62" customWidth="1"/>
    <col min="3847" max="3848" width="30" style="62" customWidth="1"/>
    <col min="3849" max="3860" width="20.6640625" style="62" customWidth="1"/>
    <col min="3861" max="4097" width="9" style="62"/>
    <col min="4098" max="4098" width="5" style="62" customWidth="1"/>
    <col min="4099" max="4099" width="20.6640625" style="62" customWidth="1"/>
    <col min="4100" max="4100" width="15.33203125" style="62" customWidth="1"/>
    <col min="4101" max="4101" width="2.44140625" style="62" customWidth="1"/>
    <col min="4102" max="4102" width="9.33203125" style="62" customWidth="1"/>
    <col min="4103" max="4104" width="30" style="62" customWidth="1"/>
    <col min="4105" max="4116" width="20.6640625" style="62" customWidth="1"/>
    <col min="4117" max="4353" width="9" style="62"/>
    <col min="4354" max="4354" width="5" style="62" customWidth="1"/>
    <col min="4355" max="4355" width="20.6640625" style="62" customWidth="1"/>
    <col min="4356" max="4356" width="15.33203125" style="62" customWidth="1"/>
    <col min="4357" max="4357" width="2.44140625" style="62" customWidth="1"/>
    <col min="4358" max="4358" width="9.33203125" style="62" customWidth="1"/>
    <col min="4359" max="4360" width="30" style="62" customWidth="1"/>
    <col min="4361" max="4372" width="20.6640625" style="62" customWidth="1"/>
    <col min="4373" max="4609" width="9" style="62"/>
    <col min="4610" max="4610" width="5" style="62" customWidth="1"/>
    <col min="4611" max="4611" width="20.6640625" style="62" customWidth="1"/>
    <col min="4612" max="4612" width="15.33203125" style="62" customWidth="1"/>
    <col min="4613" max="4613" width="2.44140625" style="62" customWidth="1"/>
    <col min="4614" max="4614" width="9.33203125" style="62" customWidth="1"/>
    <col min="4615" max="4616" width="30" style="62" customWidth="1"/>
    <col min="4617" max="4628" width="20.6640625" style="62" customWidth="1"/>
    <col min="4629" max="4865" width="9" style="62"/>
    <col min="4866" max="4866" width="5" style="62" customWidth="1"/>
    <col min="4867" max="4867" width="20.6640625" style="62" customWidth="1"/>
    <col min="4868" max="4868" width="15.33203125" style="62" customWidth="1"/>
    <col min="4869" max="4869" width="2.44140625" style="62" customWidth="1"/>
    <col min="4870" max="4870" width="9.33203125" style="62" customWidth="1"/>
    <col min="4871" max="4872" width="30" style="62" customWidth="1"/>
    <col min="4873" max="4884" width="20.6640625" style="62" customWidth="1"/>
    <col min="4885" max="5121" width="9" style="62"/>
    <col min="5122" max="5122" width="5" style="62" customWidth="1"/>
    <col min="5123" max="5123" width="20.6640625" style="62" customWidth="1"/>
    <col min="5124" max="5124" width="15.33203125" style="62" customWidth="1"/>
    <col min="5125" max="5125" width="2.44140625" style="62" customWidth="1"/>
    <col min="5126" max="5126" width="9.33203125" style="62" customWidth="1"/>
    <col min="5127" max="5128" width="30" style="62" customWidth="1"/>
    <col min="5129" max="5140" width="20.6640625" style="62" customWidth="1"/>
    <col min="5141" max="5377" width="9" style="62"/>
    <col min="5378" max="5378" width="5" style="62" customWidth="1"/>
    <col min="5379" max="5379" width="20.6640625" style="62" customWidth="1"/>
    <col min="5380" max="5380" width="15.33203125" style="62" customWidth="1"/>
    <col min="5381" max="5381" width="2.44140625" style="62" customWidth="1"/>
    <col min="5382" max="5382" width="9.33203125" style="62" customWidth="1"/>
    <col min="5383" max="5384" width="30" style="62" customWidth="1"/>
    <col min="5385" max="5396" width="20.6640625" style="62" customWidth="1"/>
    <col min="5397" max="5633" width="9" style="62"/>
    <col min="5634" max="5634" width="5" style="62" customWidth="1"/>
    <col min="5635" max="5635" width="20.6640625" style="62" customWidth="1"/>
    <col min="5636" max="5636" width="15.33203125" style="62" customWidth="1"/>
    <col min="5637" max="5637" width="2.44140625" style="62" customWidth="1"/>
    <col min="5638" max="5638" width="9.33203125" style="62" customWidth="1"/>
    <col min="5639" max="5640" width="30" style="62" customWidth="1"/>
    <col min="5641" max="5652" width="20.6640625" style="62" customWidth="1"/>
    <col min="5653" max="5889" width="9" style="62"/>
    <col min="5890" max="5890" width="5" style="62" customWidth="1"/>
    <col min="5891" max="5891" width="20.6640625" style="62" customWidth="1"/>
    <col min="5892" max="5892" width="15.33203125" style="62" customWidth="1"/>
    <col min="5893" max="5893" width="2.44140625" style="62" customWidth="1"/>
    <col min="5894" max="5894" width="9.33203125" style="62" customWidth="1"/>
    <col min="5895" max="5896" width="30" style="62" customWidth="1"/>
    <col min="5897" max="5908" width="20.6640625" style="62" customWidth="1"/>
    <col min="5909" max="6145" width="9" style="62"/>
    <col min="6146" max="6146" width="5" style="62" customWidth="1"/>
    <col min="6147" max="6147" width="20.6640625" style="62" customWidth="1"/>
    <col min="6148" max="6148" width="15.33203125" style="62" customWidth="1"/>
    <col min="6149" max="6149" width="2.44140625" style="62" customWidth="1"/>
    <col min="6150" max="6150" width="9.33203125" style="62" customWidth="1"/>
    <col min="6151" max="6152" width="30" style="62" customWidth="1"/>
    <col min="6153" max="6164" width="20.6640625" style="62" customWidth="1"/>
    <col min="6165" max="6401" width="9" style="62"/>
    <col min="6402" max="6402" width="5" style="62" customWidth="1"/>
    <col min="6403" max="6403" width="20.6640625" style="62" customWidth="1"/>
    <col min="6404" max="6404" width="15.33203125" style="62" customWidth="1"/>
    <col min="6405" max="6405" width="2.44140625" style="62" customWidth="1"/>
    <col min="6406" max="6406" width="9.33203125" style="62" customWidth="1"/>
    <col min="6407" max="6408" width="30" style="62" customWidth="1"/>
    <col min="6409" max="6420" width="20.6640625" style="62" customWidth="1"/>
    <col min="6421" max="6657" width="9" style="62"/>
    <col min="6658" max="6658" width="5" style="62" customWidth="1"/>
    <col min="6659" max="6659" width="20.6640625" style="62" customWidth="1"/>
    <col min="6660" max="6660" width="15.33203125" style="62" customWidth="1"/>
    <col min="6661" max="6661" width="2.44140625" style="62" customWidth="1"/>
    <col min="6662" max="6662" width="9.33203125" style="62" customWidth="1"/>
    <col min="6663" max="6664" width="30" style="62" customWidth="1"/>
    <col min="6665" max="6676" width="20.6640625" style="62" customWidth="1"/>
    <col min="6677" max="6913" width="9" style="62"/>
    <col min="6914" max="6914" width="5" style="62" customWidth="1"/>
    <col min="6915" max="6915" width="20.6640625" style="62" customWidth="1"/>
    <col min="6916" max="6916" width="15.33203125" style="62" customWidth="1"/>
    <col min="6917" max="6917" width="2.44140625" style="62" customWidth="1"/>
    <col min="6918" max="6918" width="9.33203125" style="62" customWidth="1"/>
    <col min="6919" max="6920" width="30" style="62" customWidth="1"/>
    <col min="6921" max="6932" width="20.6640625" style="62" customWidth="1"/>
    <col min="6933" max="7169" width="9" style="62"/>
    <col min="7170" max="7170" width="5" style="62" customWidth="1"/>
    <col min="7171" max="7171" width="20.6640625" style="62" customWidth="1"/>
    <col min="7172" max="7172" width="15.33203125" style="62" customWidth="1"/>
    <col min="7173" max="7173" width="2.44140625" style="62" customWidth="1"/>
    <col min="7174" max="7174" width="9.33203125" style="62" customWidth="1"/>
    <col min="7175" max="7176" width="30" style="62" customWidth="1"/>
    <col min="7177" max="7188" width="20.6640625" style="62" customWidth="1"/>
    <col min="7189" max="7425" width="9" style="62"/>
    <col min="7426" max="7426" width="5" style="62" customWidth="1"/>
    <col min="7427" max="7427" width="20.6640625" style="62" customWidth="1"/>
    <col min="7428" max="7428" width="15.33203125" style="62" customWidth="1"/>
    <col min="7429" max="7429" width="2.44140625" style="62" customWidth="1"/>
    <col min="7430" max="7430" width="9.33203125" style="62" customWidth="1"/>
    <col min="7431" max="7432" width="30" style="62" customWidth="1"/>
    <col min="7433" max="7444" width="20.6640625" style="62" customWidth="1"/>
    <col min="7445" max="7681" width="9" style="62"/>
    <col min="7682" max="7682" width="5" style="62" customWidth="1"/>
    <col min="7683" max="7683" width="20.6640625" style="62" customWidth="1"/>
    <col min="7684" max="7684" width="15.33203125" style="62" customWidth="1"/>
    <col min="7685" max="7685" width="2.44140625" style="62" customWidth="1"/>
    <col min="7686" max="7686" width="9.33203125" style="62" customWidth="1"/>
    <col min="7687" max="7688" width="30" style="62" customWidth="1"/>
    <col min="7689" max="7700" width="20.6640625" style="62" customWidth="1"/>
    <col min="7701" max="7937" width="9" style="62"/>
    <col min="7938" max="7938" width="5" style="62" customWidth="1"/>
    <col min="7939" max="7939" width="20.6640625" style="62" customWidth="1"/>
    <col min="7940" max="7940" width="15.33203125" style="62" customWidth="1"/>
    <col min="7941" max="7941" width="2.44140625" style="62" customWidth="1"/>
    <col min="7942" max="7942" width="9.33203125" style="62" customWidth="1"/>
    <col min="7943" max="7944" width="30" style="62" customWidth="1"/>
    <col min="7945" max="7956" width="20.6640625" style="62" customWidth="1"/>
    <col min="7957" max="8193" width="9" style="62"/>
    <col min="8194" max="8194" width="5" style="62" customWidth="1"/>
    <col min="8195" max="8195" width="20.6640625" style="62" customWidth="1"/>
    <col min="8196" max="8196" width="15.33203125" style="62" customWidth="1"/>
    <col min="8197" max="8197" width="2.44140625" style="62" customWidth="1"/>
    <col min="8198" max="8198" width="9.33203125" style="62" customWidth="1"/>
    <col min="8199" max="8200" width="30" style="62" customWidth="1"/>
    <col min="8201" max="8212" width="20.6640625" style="62" customWidth="1"/>
    <col min="8213" max="8449" width="9" style="62"/>
    <col min="8450" max="8450" width="5" style="62" customWidth="1"/>
    <col min="8451" max="8451" width="20.6640625" style="62" customWidth="1"/>
    <col min="8452" max="8452" width="15.33203125" style="62" customWidth="1"/>
    <col min="8453" max="8453" width="2.44140625" style="62" customWidth="1"/>
    <col min="8454" max="8454" width="9.33203125" style="62" customWidth="1"/>
    <col min="8455" max="8456" width="30" style="62" customWidth="1"/>
    <col min="8457" max="8468" width="20.6640625" style="62" customWidth="1"/>
    <col min="8469" max="8705" width="9" style="62"/>
    <col min="8706" max="8706" width="5" style="62" customWidth="1"/>
    <col min="8707" max="8707" width="20.6640625" style="62" customWidth="1"/>
    <col min="8708" max="8708" width="15.33203125" style="62" customWidth="1"/>
    <col min="8709" max="8709" width="2.44140625" style="62" customWidth="1"/>
    <col min="8710" max="8710" width="9.33203125" style="62" customWidth="1"/>
    <col min="8711" max="8712" width="30" style="62" customWidth="1"/>
    <col min="8713" max="8724" width="20.6640625" style="62" customWidth="1"/>
    <col min="8725" max="8961" width="9" style="62"/>
    <col min="8962" max="8962" width="5" style="62" customWidth="1"/>
    <col min="8963" max="8963" width="20.6640625" style="62" customWidth="1"/>
    <col min="8964" max="8964" width="15.33203125" style="62" customWidth="1"/>
    <col min="8965" max="8965" width="2.44140625" style="62" customWidth="1"/>
    <col min="8966" max="8966" width="9.33203125" style="62" customWidth="1"/>
    <col min="8967" max="8968" width="30" style="62" customWidth="1"/>
    <col min="8969" max="8980" width="20.6640625" style="62" customWidth="1"/>
    <col min="8981" max="9217" width="9" style="62"/>
    <col min="9218" max="9218" width="5" style="62" customWidth="1"/>
    <col min="9219" max="9219" width="20.6640625" style="62" customWidth="1"/>
    <col min="9220" max="9220" width="15.33203125" style="62" customWidth="1"/>
    <col min="9221" max="9221" width="2.44140625" style="62" customWidth="1"/>
    <col min="9222" max="9222" width="9.33203125" style="62" customWidth="1"/>
    <col min="9223" max="9224" width="30" style="62" customWidth="1"/>
    <col min="9225" max="9236" width="20.6640625" style="62" customWidth="1"/>
    <col min="9237" max="9473" width="9" style="62"/>
    <col min="9474" max="9474" width="5" style="62" customWidth="1"/>
    <col min="9475" max="9475" width="20.6640625" style="62" customWidth="1"/>
    <col min="9476" max="9476" width="15.33203125" style="62" customWidth="1"/>
    <col min="9477" max="9477" width="2.44140625" style="62" customWidth="1"/>
    <col min="9478" max="9478" width="9.33203125" style="62" customWidth="1"/>
    <col min="9479" max="9480" width="30" style="62" customWidth="1"/>
    <col min="9481" max="9492" width="20.6640625" style="62" customWidth="1"/>
    <col min="9493" max="9729" width="9" style="62"/>
    <col min="9730" max="9730" width="5" style="62" customWidth="1"/>
    <col min="9731" max="9731" width="20.6640625" style="62" customWidth="1"/>
    <col min="9732" max="9732" width="15.33203125" style="62" customWidth="1"/>
    <col min="9733" max="9733" width="2.44140625" style="62" customWidth="1"/>
    <col min="9734" max="9734" width="9.33203125" style="62" customWidth="1"/>
    <col min="9735" max="9736" width="30" style="62" customWidth="1"/>
    <col min="9737" max="9748" width="20.6640625" style="62" customWidth="1"/>
    <col min="9749" max="9985" width="9" style="62"/>
    <col min="9986" max="9986" width="5" style="62" customWidth="1"/>
    <col min="9987" max="9987" width="20.6640625" style="62" customWidth="1"/>
    <col min="9988" max="9988" width="15.33203125" style="62" customWidth="1"/>
    <col min="9989" max="9989" width="2.44140625" style="62" customWidth="1"/>
    <col min="9990" max="9990" width="9.33203125" style="62" customWidth="1"/>
    <col min="9991" max="9992" width="30" style="62" customWidth="1"/>
    <col min="9993" max="10004" width="20.6640625" style="62" customWidth="1"/>
    <col min="10005" max="10241" width="9" style="62"/>
    <col min="10242" max="10242" width="5" style="62" customWidth="1"/>
    <col min="10243" max="10243" width="20.6640625" style="62" customWidth="1"/>
    <col min="10244" max="10244" width="15.33203125" style="62" customWidth="1"/>
    <col min="10245" max="10245" width="2.44140625" style="62" customWidth="1"/>
    <col min="10246" max="10246" width="9.33203125" style="62" customWidth="1"/>
    <col min="10247" max="10248" width="30" style="62" customWidth="1"/>
    <col min="10249" max="10260" width="20.6640625" style="62" customWidth="1"/>
    <col min="10261" max="10497" width="9" style="62"/>
    <col min="10498" max="10498" width="5" style="62" customWidth="1"/>
    <col min="10499" max="10499" width="20.6640625" style="62" customWidth="1"/>
    <col min="10500" max="10500" width="15.33203125" style="62" customWidth="1"/>
    <col min="10501" max="10501" width="2.44140625" style="62" customWidth="1"/>
    <col min="10502" max="10502" width="9.33203125" style="62" customWidth="1"/>
    <col min="10503" max="10504" width="30" style="62" customWidth="1"/>
    <col min="10505" max="10516" width="20.6640625" style="62" customWidth="1"/>
    <col min="10517" max="10753" width="9" style="62"/>
    <col min="10754" max="10754" width="5" style="62" customWidth="1"/>
    <col min="10755" max="10755" width="20.6640625" style="62" customWidth="1"/>
    <col min="10756" max="10756" width="15.33203125" style="62" customWidth="1"/>
    <col min="10757" max="10757" width="2.44140625" style="62" customWidth="1"/>
    <col min="10758" max="10758" width="9.33203125" style="62" customWidth="1"/>
    <col min="10759" max="10760" width="30" style="62" customWidth="1"/>
    <col min="10761" max="10772" width="20.6640625" style="62" customWidth="1"/>
    <col min="10773" max="11009" width="9" style="62"/>
    <col min="11010" max="11010" width="5" style="62" customWidth="1"/>
    <col min="11011" max="11011" width="20.6640625" style="62" customWidth="1"/>
    <col min="11012" max="11012" width="15.33203125" style="62" customWidth="1"/>
    <col min="11013" max="11013" width="2.44140625" style="62" customWidth="1"/>
    <col min="11014" max="11014" width="9.33203125" style="62" customWidth="1"/>
    <col min="11015" max="11016" width="30" style="62" customWidth="1"/>
    <col min="11017" max="11028" width="20.6640625" style="62" customWidth="1"/>
    <col min="11029" max="11265" width="9" style="62"/>
    <col min="11266" max="11266" width="5" style="62" customWidth="1"/>
    <col min="11267" max="11267" width="20.6640625" style="62" customWidth="1"/>
    <col min="11268" max="11268" width="15.33203125" style="62" customWidth="1"/>
    <col min="11269" max="11269" width="2.44140625" style="62" customWidth="1"/>
    <col min="11270" max="11270" width="9.33203125" style="62" customWidth="1"/>
    <col min="11271" max="11272" width="30" style="62" customWidth="1"/>
    <col min="11273" max="11284" width="20.6640625" style="62" customWidth="1"/>
    <col min="11285" max="11521" width="9" style="62"/>
    <col min="11522" max="11522" width="5" style="62" customWidth="1"/>
    <col min="11523" max="11523" width="20.6640625" style="62" customWidth="1"/>
    <col min="11524" max="11524" width="15.33203125" style="62" customWidth="1"/>
    <col min="11525" max="11525" width="2.44140625" style="62" customWidth="1"/>
    <col min="11526" max="11526" width="9.33203125" style="62" customWidth="1"/>
    <col min="11527" max="11528" width="30" style="62" customWidth="1"/>
    <col min="11529" max="11540" width="20.6640625" style="62" customWidth="1"/>
    <col min="11541" max="11777" width="9" style="62"/>
    <col min="11778" max="11778" width="5" style="62" customWidth="1"/>
    <col min="11779" max="11779" width="20.6640625" style="62" customWidth="1"/>
    <col min="11780" max="11780" width="15.33203125" style="62" customWidth="1"/>
    <col min="11781" max="11781" width="2.44140625" style="62" customWidth="1"/>
    <col min="11782" max="11782" width="9.33203125" style="62" customWidth="1"/>
    <col min="11783" max="11784" width="30" style="62" customWidth="1"/>
    <col min="11785" max="11796" width="20.6640625" style="62" customWidth="1"/>
    <col min="11797" max="12033" width="9" style="62"/>
    <col min="12034" max="12034" width="5" style="62" customWidth="1"/>
    <col min="12035" max="12035" width="20.6640625" style="62" customWidth="1"/>
    <col min="12036" max="12036" width="15.33203125" style="62" customWidth="1"/>
    <col min="12037" max="12037" width="2.44140625" style="62" customWidth="1"/>
    <col min="12038" max="12038" width="9.33203125" style="62" customWidth="1"/>
    <col min="12039" max="12040" width="30" style="62" customWidth="1"/>
    <col min="12041" max="12052" width="20.6640625" style="62" customWidth="1"/>
    <col min="12053" max="12289" width="9" style="62"/>
    <col min="12290" max="12290" width="5" style="62" customWidth="1"/>
    <col min="12291" max="12291" width="20.6640625" style="62" customWidth="1"/>
    <col min="12292" max="12292" width="15.33203125" style="62" customWidth="1"/>
    <col min="12293" max="12293" width="2.44140625" style="62" customWidth="1"/>
    <col min="12294" max="12294" width="9.33203125" style="62" customWidth="1"/>
    <col min="12295" max="12296" width="30" style="62" customWidth="1"/>
    <col min="12297" max="12308" width="20.6640625" style="62" customWidth="1"/>
    <col min="12309" max="12545" width="9" style="62"/>
    <col min="12546" max="12546" width="5" style="62" customWidth="1"/>
    <col min="12547" max="12547" width="20.6640625" style="62" customWidth="1"/>
    <col min="12548" max="12548" width="15.33203125" style="62" customWidth="1"/>
    <col min="12549" max="12549" width="2.44140625" style="62" customWidth="1"/>
    <col min="12550" max="12550" width="9.33203125" style="62" customWidth="1"/>
    <col min="12551" max="12552" width="30" style="62" customWidth="1"/>
    <col min="12553" max="12564" width="20.6640625" style="62" customWidth="1"/>
    <col min="12565" max="12801" width="9" style="62"/>
    <col min="12802" max="12802" width="5" style="62" customWidth="1"/>
    <col min="12803" max="12803" width="20.6640625" style="62" customWidth="1"/>
    <col min="12804" max="12804" width="15.33203125" style="62" customWidth="1"/>
    <col min="12805" max="12805" width="2.44140625" style="62" customWidth="1"/>
    <col min="12806" max="12806" width="9.33203125" style="62" customWidth="1"/>
    <col min="12807" max="12808" width="30" style="62" customWidth="1"/>
    <col min="12809" max="12820" width="20.6640625" style="62" customWidth="1"/>
    <col min="12821" max="13057" width="9" style="62"/>
    <col min="13058" max="13058" width="5" style="62" customWidth="1"/>
    <col min="13059" max="13059" width="20.6640625" style="62" customWidth="1"/>
    <col min="13060" max="13060" width="15.33203125" style="62" customWidth="1"/>
    <col min="13061" max="13061" width="2.44140625" style="62" customWidth="1"/>
    <col min="13062" max="13062" width="9.33203125" style="62" customWidth="1"/>
    <col min="13063" max="13064" width="30" style="62" customWidth="1"/>
    <col min="13065" max="13076" width="20.6640625" style="62" customWidth="1"/>
    <col min="13077" max="13313" width="9" style="62"/>
    <col min="13314" max="13314" width="5" style="62" customWidth="1"/>
    <col min="13315" max="13315" width="20.6640625" style="62" customWidth="1"/>
    <col min="13316" max="13316" width="15.33203125" style="62" customWidth="1"/>
    <col min="13317" max="13317" width="2.44140625" style="62" customWidth="1"/>
    <col min="13318" max="13318" width="9.33203125" style="62" customWidth="1"/>
    <col min="13319" max="13320" width="30" style="62" customWidth="1"/>
    <col min="13321" max="13332" width="20.6640625" style="62" customWidth="1"/>
    <col min="13333" max="13569" width="9" style="62"/>
    <col min="13570" max="13570" width="5" style="62" customWidth="1"/>
    <col min="13571" max="13571" width="20.6640625" style="62" customWidth="1"/>
    <col min="13572" max="13572" width="15.33203125" style="62" customWidth="1"/>
    <col min="13573" max="13573" width="2.44140625" style="62" customWidth="1"/>
    <col min="13574" max="13574" width="9.33203125" style="62" customWidth="1"/>
    <col min="13575" max="13576" width="30" style="62" customWidth="1"/>
    <col min="13577" max="13588" width="20.6640625" style="62" customWidth="1"/>
    <col min="13589" max="13825" width="9" style="62"/>
    <col min="13826" max="13826" width="5" style="62" customWidth="1"/>
    <col min="13827" max="13827" width="20.6640625" style="62" customWidth="1"/>
    <col min="13828" max="13828" width="15.33203125" style="62" customWidth="1"/>
    <col min="13829" max="13829" width="2.44140625" style="62" customWidth="1"/>
    <col min="13830" max="13830" width="9.33203125" style="62" customWidth="1"/>
    <col min="13831" max="13832" width="30" style="62" customWidth="1"/>
    <col min="13833" max="13844" width="20.6640625" style="62" customWidth="1"/>
    <col min="13845" max="14081" width="9" style="62"/>
    <col min="14082" max="14082" width="5" style="62" customWidth="1"/>
    <col min="14083" max="14083" width="20.6640625" style="62" customWidth="1"/>
    <col min="14084" max="14084" width="15.33203125" style="62" customWidth="1"/>
    <col min="14085" max="14085" width="2.44140625" style="62" customWidth="1"/>
    <col min="14086" max="14086" width="9.33203125" style="62" customWidth="1"/>
    <col min="14087" max="14088" width="30" style="62" customWidth="1"/>
    <col min="14089" max="14100" width="20.6640625" style="62" customWidth="1"/>
    <col min="14101" max="14337" width="9" style="62"/>
    <col min="14338" max="14338" width="5" style="62" customWidth="1"/>
    <col min="14339" max="14339" width="20.6640625" style="62" customWidth="1"/>
    <col min="14340" max="14340" width="15.33203125" style="62" customWidth="1"/>
    <col min="14341" max="14341" width="2.44140625" style="62" customWidth="1"/>
    <col min="14342" max="14342" width="9.33203125" style="62" customWidth="1"/>
    <col min="14343" max="14344" width="30" style="62" customWidth="1"/>
    <col min="14345" max="14356" width="20.6640625" style="62" customWidth="1"/>
    <col min="14357" max="14593" width="9" style="62"/>
    <col min="14594" max="14594" width="5" style="62" customWidth="1"/>
    <col min="14595" max="14595" width="20.6640625" style="62" customWidth="1"/>
    <col min="14596" max="14596" width="15.33203125" style="62" customWidth="1"/>
    <col min="14597" max="14597" width="2.44140625" style="62" customWidth="1"/>
    <col min="14598" max="14598" width="9.33203125" style="62" customWidth="1"/>
    <col min="14599" max="14600" width="30" style="62" customWidth="1"/>
    <col min="14601" max="14612" width="20.6640625" style="62" customWidth="1"/>
    <col min="14613" max="14849" width="9" style="62"/>
    <col min="14850" max="14850" width="5" style="62" customWidth="1"/>
    <col min="14851" max="14851" width="20.6640625" style="62" customWidth="1"/>
    <col min="14852" max="14852" width="15.33203125" style="62" customWidth="1"/>
    <col min="14853" max="14853" width="2.44140625" style="62" customWidth="1"/>
    <col min="14854" max="14854" width="9.33203125" style="62" customWidth="1"/>
    <col min="14855" max="14856" width="30" style="62" customWidth="1"/>
    <col min="14857" max="14868" width="20.6640625" style="62" customWidth="1"/>
    <col min="14869" max="15105" width="9" style="62"/>
    <col min="15106" max="15106" width="5" style="62" customWidth="1"/>
    <col min="15107" max="15107" width="20.6640625" style="62" customWidth="1"/>
    <col min="15108" max="15108" width="15.33203125" style="62" customWidth="1"/>
    <col min="15109" max="15109" width="2.44140625" style="62" customWidth="1"/>
    <col min="15110" max="15110" width="9.33203125" style="62" customWidth="1"/>
    <col min="15111" max="15112" width="30" style="62" customWidth="1"/>
    <col min="15113" max="15124" width="20.6640625" style="62" customWidth="1"/>
    <col min="15125" max="15361" width="9" style="62"/>
    <col min="15362" max="15362" width="5" style="62" customWidth="1"/>
    <col min="15363" max="15363" width="20.6640625" style="62" customWidth="1"/>
    <col min="15364" max="15364" width="15.33203125" style="62" customWidth="1"/>
    <col min="15365" max="15365" width="2.44140625" style="62" customWidth="1"/>
    <col min="15366" max="15366" width="9.33203125" style="62" customWidth="1"/>
    <col min="15367" max="15368" width="30" style="62" customWidth="1"/>
    <col min="15369" max="15380" width="20.6640625" style="62" customWidth="1"/>
    <col min="15381" max="15617" width="9" style="62"/>
    <col min="15618" max="15618" width="5" style="62" customWidth="1"/>
    <col min="15619" max="15619" width="20.6640625" style="62" customWidth="1"/>
    <col min="15620" max="15620" width="15.33203125" style="62" customWidth="1"/>
    <col min="15621" max="15621" width="2.44140625" style="62" customWidth="1"/>
    <col min="15622" max="15622" width="9.33203125" style="62" customWidth="1"/>
    <col min="15623" max="15624" width="30" style="62" customWidth="1"/>
    <col min="15625" max="15636" width="20.6640625" style="62" customWidth="1"/>
    <col min="15637" max="15873" width="9" style="62"/>
    <col min="15874" max="15874" width="5" style="62" customWidth="1"/>
    <col min="15875" max="15875" width="20.6640625" style="62" customWidth="1"/>
    <col min="15876" max="15876" width="15.33203125" style="62" customWidth="1"/>
    <col min="15877" max="15877" width="2.44140625" style="62" customWidth="1"/>
    <col min="15878" max="15878" width="9.33203125" style="62" customWidth="1"/>
    <col min="15879" max="15880" width="30" style="62" customWidth="1"/>
    <col min="15881" max="15892" width="20.6640625" style="62" customWidth="1"/>
    <col min="15893" max="16129" width="9" style="62"/>
    <col min="16130" max="16130" width="5" style="62" customWidth="1"/>
    <col min="16131" max="16131" width="20.6640625" style="62" customWidth="1"/>
    <col min="16132" max="16132" width="15.33203125" style="62" customWidth="1"/>
    <col min="16133" max="16133" width="2.44140625" style="62" customWidth="1"/>
    <col min="16134" max="16134" width="9.33203125" style="62" customWidth="1"/>
    <col min="16135" max="16136" width="30" style="62" customWidth="1"/>
    <col min="16137" max="16148" width="20.6640625" style="62" customWidth="1"/>
    <col min="16149" max="16384" width="9" style="62"/>
  </cols>
  <sheetData>
    <row r="1" spans="2:9" ht="20.25" customHeight="1">
      <c r="H1" s="62" t="s">
        <v>420</v>
      </c>
    </row>
    <row r="2" spans="2:9" ht="20.25" customHeight="1"/>
    <row r="3" spans="2:9" ht="52.5" customHeight="1" thickBot="1">
      <c r="B3" s="989" t="s">
        <v>116</v>
      </c>
      <c r="C3" s="989"/>
      <c r="D3" s="989"/>
      <c r="E3" s="989"/>
      <c r="F3" s="989"/>
      <c r="G3" s="989"/>
      <c r="H3" s="989"/>
      <c r="I3" s="63"/>
    </row>
    <row r="4" spans="2:9" ht="30.75" customHeight="1">
      <c r="B4" s="64"/>
      <c r="C4" s="990" t="s">
        <v>105</v>
      </c>
      <c r="D4" s="991"/>
      <c r="E4" s="992"/>
      <c r="F4" s="65" t="s">
        <v>106</v>
      </c>
      <c r="G4" s="993">
        <v>24.5</v>
      </c>
      <c r="H4" s="994"/>
    </row>
    <row r="5" spans="2:9" ht="30" customHeight="1">
      <c r="B5" s="66"/>
      <c r="C5" s="987" t="s">
        <v>107</v>
      </c>
      <c r="D5" s="987"/>
      <c r="E5" s="995"/>
      <c r="F5" s="67" t="s">
        <v>108</v>
      </c>
      <c r="G5" s="985">
        <v>12.5</v>
      </c>
      <c r="H5" s="986"/>
    </row>
    <row r="6" spans="2:9" ht="30" customHeight="1">
      <c r="B6" s="66"/>
      <c r="C6" s="995" t="s">
        <v>109</v>
      </c>
      <c r="D6" s="996"/>
      <c r="E6" s="996"/>
      <c r="F6" s="67" t="s">
        <v>110</v>
      </c>
      <c r="G6" s="997">
        <v>0.51</v>
      </c>
      <c r="H6" s="998"/>
    </row>
    <row r="7" spans="2:9" ht="30" customHeight="1">
      <c r="B7" s="68"/>
      <c r="C7" s="999" t="s">
        <v>111</v>
      </c>
      <c r="D7" s="999"/>
      <c r="E7" s="999"/>
      <c r="F7" s="1001"/>
      <c r="G7" s="69" t="s">
        <v>112</v>
      </c>
      <c r="H7" s="70" t="s">
        <v>117</v>
      </c>
    </row>
    <row r="8" spans="2:9" ht="30" customHeight="1">
      <c r="B8" s="71"/>
      <c r="C8" s="1000"/>
      <c r="D8" s="1000"/>
      <c r="E8" s="1000"/>
      <c r="F8" s="1002"/>
      <c r="G8" s="72" t="s">
        <v>118</v>
      </c>
      <c r="H8" s="73"/>
    </row>
    <row r="9" spans="2:9" ht="30" customHeight="1" thickBot="1">
      <c r="B9" s="1003" t="s">
        <v>48</v>
      </c>
      <c r="C9" s="1004"/>
      <c r="D9" s="1004"/>
      <c r="E9" s="1004"/>
      <c r="F9" s="1004"/>
      <c r="G9" s="1004"/>
      <c r="H9" s="1005"/>
    </row>
    <row r="10" spans="2:9" ht="30" customHeight="1" thickTop="1">
      <c r="B10" s="74">
        <v>1</v>
      </c>
      <c r="C10" s="1006" t="s">
        <v>106</v>
      </c>
      <c r="D10" s="1006"/>
      <c r="E10" s="1006"/>
      <c r="F10" s="1006"/>
      <c r="G10" s="1006"/>
      <c r="H10" s="1007"/>
    </row>
    <row r="11" spans="2:9" ht="30" customHeight="1">
      <c r="B11" s="75">
        <v>2</v>
      </c>
      <c r="C11" s="985" t="s">
        <v>108</v>
      </c>
      <c r="D11" s="985"/>
      <c r="E11" s="985"/>
      <c r="F11" s="985"/>
      <c r="G11" s="985"/>
      <c r="H11" s="986"/>
    </row>
    <row r="12" spans="2:9" ht="30" customHeight="1">
      <c r="B12" s="75">
        <v>3</v>
      </c>
      <c r="C12" s="985" t="s">
        <v>110</v>
      </c>
      <c r="D12" s="985"/>
      <c r="E12" s="985"/>
      <c r="F12" s="985"/>
      <c r="G12" s="985"/>
      <c r="H12" s="986"/>
    </row>
    <row r="13" spans="2:9" ht="30" customHeight="1">
      <c r="B13" s="75">
        <v>4</v>
      </c>
      <c r="C13" s="985" t="s">
        <v>119</v>
      </c>
      <c r="D13" s="985"/>
      <c r="E13" s="985"/>
      <c r="F13" s="985"/>
      <c r="G13" s="985"/>
      <c r="H13" s="986"/>
    </row>
    <row r="14" spans="2:9" ht="30" customHeight="1">
      <c r="B14" s="75">
        <v>5</v>
      </c>
      <c r="C14" s="985" t="s">
        <v>120</v>
      </c>
      <c r="D14" s="985"/>
      <c r="E14" s="985"/>
      <c r="F14" s="985"/>
      <c r="G14" s="985"/>
      <c r="H14" s="986"/>
    </row>
    <row r="15" spans="2:9" ht="30" customHeight="1">
      <c r="B15" s="75">
        <v>6</v>
      </c>
      <c r="C15" s="987"/>
      <c r="D15" s="987"/>
      <c r="E15" s="987"/>
      <c r="F15" s="987"/>
      <c r="G15" s="987"/>
      <c r="H15" s="988"/>
    </row>
    <row r="16" spans="2:9" ht="30" customHeight="1">
      <c r="B16" s="75">
        <v>7</v>
      </c>
      <c r="C16" s="987"/>
      <c r="D16" s="987"/>
      <c r="E16" s="987"/>
      <c r="F16" s="987"/>
      <c r="G16" s="987"/>
      <c r="H16" s="988"/>
    </row>
    <row r="17" spans="2:8" ht="30" customHeight="1">
      <c r="B17" s="75">
        <v>8</v>
      </c>
      <c r="C17" s="987"/>
      <c r="D17" s="987"/>
      <c r="E17" s="987"/>
      <c r="F17" s="987"/>
      <c r="G17" s="987"/>
      <c r="H17" s="988"/>
    </row>
    <row r="18" spans="2:8" ht="30" customHeight="1">
      <c r="B18" s="75">
        <v>9</v>
      </c>
      <c r="C18" s="987"/>
      <c r="D18" s="987"/>
      <c r="E18" s="987"/>
      <c r="F18" s="987"/>
      <c r="G18" s="987"/>
      <c r="H18" s="988"/>
    </row>
    <row r="19" spans="2:8" ht="30" customHeight="1" thickBot="1">
      <c r="B19" s="76">
        <v>10</v>
      </c>
      <c r="C19" s="983"/>
      <c r="D19" s="983"/>
      <c r="E19" s="983"/>
      <c r="F19" s="983"/>
      <c r="G19" s="983"/>
      <c r="H19" s="984"/>
    </row>
    <row r="20" spans="2:8" ht="30" customHeight="1">
      <c r="B20" s="62" t="s">
        <v>114</v>
      </c>
    </row>
    <row r="21" spans="2:8" ht="30" customHeight="1">
      <c r="B21" s="62" t="s">
        <v>121</v>
      </c>
    </row>
    <row r="22" spans="2:8" ht="30" customHeight="1">
      <c r="B22" s="62" t="s">
        <v>122</v>
      </c>
    </row>
    <row r="23" spans="2:8" ht="30" customHeight="1"/>
    <row r="24" spans="2:8" ht="30" customHeight="1">
      <c r="C24" s="77"/>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0">
    <mergeCell ref="C12:H12"/>
    <mergeCell ref="B3:H3"/>
    <mergeCell ref="C4:E4"/>
    <mergeCell ref="G4:H4"/>
    <mergeCell ref="C5:E5"/>
    <mergeCell ref="G5:H5"/>
    <mergeCell ref="C6:E6"/>
    <mergeCell ref="G6:H6"/>
    <mergeCell ref="C7:E8"/>
    <mergeCell ref="F7:F8"/>
    <mergeCell ref="B9:H9"/>
    <mergeCell ref="C10:H10"/>
    <mergeCell ref="C11:H11"/>
    <mergeCell ref="C19:H19"/>
    <mergeCell ref="C13:H13"/>
    <mergeCell ref="C14:H14"/>
    <mergeCell ref="C15:H15"/>
    <mergeCell ref="C16:H16"/>
    <mergeCell ref="C17:H17"/>
    <mergeCell ref="C18:H18"/>
  </mergeCells>
  <phoneticPr fontId="4"/>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12"/>
  <sheetViews>
    <sheetView topLeftCell="A4" workbookViewId="0">
      <selection activeCell="A8" sqref="A8:B8"/>
    </sheetView>
  </sheetViews>
  <sheetFormatPr defaultRowHeight="13.2"/>
  <cols>
    <col min="1" max="1" width="13.21875" style="78" customWidth="1"/>
    <col min="2" max="13" width="6.109375" style="78" customWidth="1"/>
    <col min="14" max="14" width="6.77734375" style="78" customWidth="1"/>
    <col min="15" max="256" width="9" style="78"/>
    <col min="257" max="257" width="13.21875" style="78" customWidth="1"/>
    <col min="258" max="269" width="6.109375" style="78" customWidth="1"/>
    <col min="270" max="270" width="6.77734375" style="78" customWidth="1"/>
    <col min="271" max="512" width="9" style="78"/>
    <col min="513" max="513" width="13.21875" style="78" customWidth="1"/>
    <col min="514" max="525" width="6.109375" style="78" customWidth="1"/>
    <col min="526" max="526" width="6.77734375" style="78" customWidth="1"/>
    <col min="527" max="768" width="9" style="78"/>
    <col min="769" max="769" width="13.21875" style="78" customWidth="1"/>
    <col min="770" max="781" width="6.109375" style="78" customWidth="1"/>
    <col min="782" max="782" width="6.77734375" style="78" customWidth="1"/>
    <col min="783" max="1024" width="9" style="78"/>
    <col min="1025" max="1025" width="13.21875" style="78" customWidth="1"/>
    <col min="1026" max="1037" width="6.109375" style="78" customWidth="1"/>
    <col min="1038" max="1038" width="6.77734375" style="78" customWidth="1"/>
    <col min="1039" max="1280" width="9" style="78"/>
    <col min="1281" max="1281" width="13.21875" style="78" customWidth="1"/>
    <col min="1282" max="1293" width="6.109375" style="78" customWidth="1"/>
    <col min="1294" max="1294" width="6.77734375" style="78" customWidth="1"/>
    <col min="1295" max="1536" width="9" style="78"/>
    <col min="1537" max="1537" width="13.21875" style="78" customWidth="1"/>
    <col min="1538" max="1549" width="6.109375" style="78" customWidth="1"/>
    <col min="1550" max="1550" width="6.77734375" style="78" customWidth="1"/>
    <col min="1551" max="1792" width="9" style="78"/>
    <col min="1793" max="1793" width="13.21875" style="78" customWidth="1"/>
    <col min="1794" max="1805" width="6.109375" style="78" customWidth="1"/>
    <col min="1806" max="1806" width="6.77734375" style="78" customWidth="1"/>
    <col min="1807" max="2048" width="9" style="78"/>
    <col min="2049" max="2049" width="13.21875" style="78" customWidth="1"/>
    <col min="2050" max="2061" width="6.109375" style="78" customWidth="1"/>
    <col min="2062" max="2062" width="6.77734375" style="78" customWidth="1"/>
    <col min="2063" max="2304" width="9" style="78"/>
    <col min="2305" max="2305" width="13.21875" style="78" customWidth="1"/>
    <col min="2306" max="2317" width="6.109375" style="78" customWidth="1"/>
    <col min="2318" max="2318" width="6.77734375" style="78" customWidth="1"/>
    <col min="2319" max="2560" width="9" style="78"/>
    <col min="2561" max="2561" width="13.21875" style="78" customWidth="1"/>
    <col min="2562" max="2573" width="6.109375" style="78" customWidth="1"/>
    <col min="2574" max="2574" width="6.77734375" style="78" customWidth="1"/>
    <col min="2575" max="2816" width="9" style="78"/>
    <col min="2817" max="2817" width="13.21875" style="78" customWidth="1"/>
    <col min="2818" max="2829" width="6.109375" style="78" customWidth="1"/>
    <col min="2830" max="2830" width="6.77734375" style="78" customWidth="1"/>
    <col min="2831" max="3072" width="9" style="78"/>
    <col min="3073" max="3073" width="13.21875" style="78" customWidth="1"/>
    <col min="3074" max="3085" width="6.109375" style="78" customWidth="1"/>
    <col min="3086" max="3086" width="6.77734375" style="78" customWidth="1"/>
    <col min="3087" max="3328" width="9" style="78"/>
    <col min="3329" max="3329" width="13.21875" style="78" customWidth="1"/>
    <col min="3330" max="3341" width="6.109375" style="78" customWidth="1"/>
    <col min="3342" max="3342" width="6.77734375" style="78" customWidth="1"/>
    <col min="3343" max="3584" width="9" style="78"/>
    <col min="3585" max="3585" width="13.21875" style="78" customWidth="1"/>
    <col min="3586" max="3597" width="6.109375" style="78" customWidth="1"/>
    <col min="3598" max="3598" width="6.77734375" style="78" customWidth="1"/>
    <col min="3599" max="3840" width="9" style="78"/>
    <col min="3841" max="3841" width="13.21875" style="78" customWidth="1"/>
    <col min="3842" max="3853" width="6.109375" style="78" customWidth="1"/>
    <col min="3854" max="3854" width="6.77734375" style="78" customWidth="1"/>
    <col min="3855" max="4096" width="9" style="78"/>
    <col min="4097" max="4097" width="13.21875" style="78" customWidth="1"/>
    <col min="4098" max="4109" width="6.109375" style="78" customWidth="1"/>
    <col min="4110" max="4110" width="6.77734375" style="78" customWidth="1"/>
    <col min="4111" max="4352" width="9" style="78"/>
    <col min="4353" max="4353" width="13.21875" style="78" customWidth="1"/>
    <col min="4354" max="4365" width="6.109375" style="78" customWidth="1"/>
    <col min="4366" max="4366" width="6.77734375" style="78" customWidth="1"/>
    <col min="4367" max="4608" width="9" style="78"/>
    <col min="4609" max="4609" width="13.21875" style="78" customWidth="1"/>
    <col min="4610" max="4621" width="6.109375" style="78" customWidth="1"/>
    <col min="4622" max="4622" width="6.77734375" style="78" customWidth="1"/>
    <col min="4623" max="4864" width="9" style="78"/>
    <col min="4865" max="4865" width="13.21875" style="78" customWidth="1"/>
    <col min="4866" max="4877" width="6.109375" style="78" customWidth="1"/>
    <col min="4878" max="4878" width="6.77734375" style="78" customWidth="1"/>
    <col min="4879" max="5120" width="9" style="78"/>
    <col min="5121" max="5121" width="13.21875" style="78" customWidth="1"/>
    <col min="5122" max="5133" width="6.109375" style="78" customWidth="1"/>
    <col min="5134" max="5134" width="6.77734375" style="78" customWidth="1"/>
    <col min="5135" max="5376" width="9" style="78"/>
    <col min="5377" max="5377" width="13.21875" style="78" customWidth="1"/>
    <col min="5378" max="5389" width="6.109375" style="78" customWidth="1"/>
    <col min="5390" max="5390" width="6.77734375" style="78" customWidth="1"/>
    <col min="5391" max="5632" width="9" style="78"/>
    <col min="5633" max="5633" width="13.21875" style="78" customWidth="1"/>
    <col min="5634" max="5645" width="6.109375" style="78" customWidth="1"/>
    <col min="5646" max="5646" width="6.77734375" style="78" customWidth="1"/>
    <col min="5647" max="5888" width="9" style="78"/>
    <col min="5889" max="5889" width="13.21875" style="78" customWidth="1"/>
    <col min="5890" max="5901" width="6.109375" style="78" customWidth="1"/>
    <col min="5902" max="5902" width="6.77734375" style="78" customWidth="1"/>
    <col min="5903" max="6144" width="9" style="78"/>
    <col min="6145" max="6145" width="13.21875" style="78" customWidth="1"/>
    <col min="6146" max="6157" width="6.109375" style="78" customWidth="1"/>
    <col min="6158" max="6158" width="6.77734375" style="78" customWidth="1"/>
    <col min="6159" max="6400" width="9" style="78"/>
    <col min="6401" max="6401" width="13.21875" style="78" customWidth="1"/>
    <col min="6402" max="6413" width="6.109375" style="78" customWidth="1"/>
    <col min="6414" max="6414" width="6.77734375" style="78" customWidth="1"/>
    <col min="6415" max="6656" width="9" style="78"/>
    <col min="6657" max="6657" width="13.21875" style="78" customWidth="1"/>
    <col min="6658" max="6669" width="6.109375" style="78" customWidth="1"/>
    <col min="6670" max="6670" width="6.77734375" style="78" customWidth="1"/>
    <col min="6671" max="6912" width="9" style="78"/>
    <col min="6913" max="6913" width="13.21875" style="78" customWidth="1"/>
    <col min="6914" max="6925" width="6.109375" style="78" customWidth="1"/>
    <col min="6926" max="6926" width="6.77734375" style="78" customWidth="1"/>
    <col min="6927" max="7168" width="9" style="78"/>
    <col min="7169" max="7169" width="13.21875" style="78" customWidth="1"/>
    <col min="7170" max="7181" width="6.109375" style="78" customWidth="1"/>
    <col min="7182" max="7182" width="6.77734375" style="78" customWidth="1"/>
    <col min="7183" max="7424" width="9" style="78"/>
    <col min="7425" max="7425" width="13.21875" style="78" customWidth="1"/>
    <col min="7426" max="7437" width="6.109375" style="78" customWidth="1"/>
    <col min="7438" max="7438" width="6.77734375" style="78" customWidth="1"/>
    <col min="7439" max="7680" width="9" style="78"/>
    <col min="7681" max="7681" width="13.21875" style="78" customWidth="1"/>
    <col min="7682" max="7693" width="6.109375" style="78" customWidth="1"/>
    <col min="7694" max="7694" width="6.77734375" style="78" customWidth="1"/>
    <col min="7695" max="7936" width="9" style="78"/>
    <col min="7937" max="7937" width="13.21875" style="78" customWidth="1"/>
    <col min="7938" max="7949" width="6.109375" style="78" customWidth="1"/>
    <col min="7950" max="7950" width="6.77734375" style="78" customWidth="1"/>
    <col min="7951" max="8192" width="9" style="78"/>
    <col min="8193" max="8193" width="13.21875" style="78" customWidth="1"/>
    <col min="8194" max="8205" width="6.109375" style="78" customWidth="1"/>
    <col min="8206" max="8206" width="6.77734375" style="78" customWidth="1"/>
    <col min="8207" max="8448" width="9" style="78"/>
    <col min="8449" max="8449" width="13.21875" style="78" customWidth="1"/>
    <col min="8450" max="8461" width="6.109375" style="78" customWidth="1"/>
    <col min="8462" max="8462" width="6.77734375" style="78" customWidth="1"/>
    <col min="8463" max="8704" width="9" style="78"/>
    <col min="8705" max="8705" width="13.21875" style="78" customWidth="1"/>
    <col min="8706" max="8717" width="6.109375" style="78" customWidth="1"/>
    <col min="8718" max="8718" width="6.77734375" style="78" customWidth="1"/>
    <col min="8719" max="8960" width="9" style="78"/>
    <col min="8961" max="8961" width="13.21875" style="78" customWidth="1"/>
    <col min="8962" max="8973" width="6.109375" style="78" customWidth="1"/>
    <col min="8974" max="8974" width="6.77734375" style="78" customWidth="1"/>
    <col min="8975" max="9216" width="9" style="78"/>
    <col min="9217" max="9217" width="13.21875" style="78" customWidth="1"/>
    <col min="9218" max="9229" width="6.109375" style="78" customWidth="1"/>
    <col min="9230" max="9230" width="6.77734375" style="78" customWidth="1"/>
    <col min="9231" max="9472" width="9" style="78"/>
    <col min="9473" max="9473" width="13.21875" style="78" customWidth="1"/>
    <col min="9474" max="9485" width="6.109375" style="78" customWidth="1"/>
    <col min="9486" max="9486" width="6.77734375" style="78" customWidth="1"/>
    <col min="9487" max="9728" width="9" style="78"/>
    <col min="9729" max="9729" width="13.21875" style="78" customWidth="1"/>
    <col min="9730" max="9741" width="6.109375" style="78" customWidth="1"/>
    <col min="9742" max="9742" width="6.77734375" style="78" customWidth="1"/>
    <col min="9743" max="9984" width="9" style="78"/>
    <col min="9985" max="9985" width="13.21875" style="78" customWidth="1"/>
    <col min="9986" max="9997" width="6.109375" style="78" customWidth="1"/>
    <col min="9998" max="9998" width="6.77734375" style="78" customWidth="1"/>
    <col min="9999" max="10240" width="9" style="78"/>
    <col min="10241" max="10241" width="13.21875" style="78" customWidth="1"/>
    <col min="10242" max="10253" width="6.109375" style="78" customWidth="1"/>
    <col min="10254" max="10254" width="6.77734375" style="78" customWidth="1"/>
    <col min="10255" max="10496" width="9" style="78"/>
    <col min="10497" max="10497" width="13.21875" style="78" customWidth="1"/>
    <col min="10498" max="10509" width="6.109375" style="78" customWidth="1"/>
    <col min="10510" max="10510" width="6.77734375" style="78" customWidth="1"/>
    <col min="10511" max="10752" width="9" style="78"/>
    <col min="10753" max="10753" width="13.21875" style="78" customWidth="1"/>
    <col min="10754" max="10765" width="6.109375" style="78" customWidth="1"/>
    <col min="10766" max="10766" width="6.77734375" style="78" customWidth="1"/>
    <col min="10767" max="11008" width="9" style="78"/>
    <col min="11009" max="11009" width="13.21875" style="78" customWidth="1"/>
    <col min="11010" max="11021" width="6.109375" style="78" customWidth="1"/>
    <col min="11022" max="11022" width="6.77734375" style="78" customWidth="1"/>
    <col min="11023" max="11264" width="9" style="78"/>
    <col min="11265" max="11265" width="13.21875" style="78" customWidth="1"/>
    <col min="11266" max="11277" width="6.109375" style="78" customWidth="1"/>
    <col min="11278" max="11278" width="6.77734375" style="78" customWidth="1"/>
    <col min="11279" max="11520" width="9" style="78"/>
    <col min="11521" max="11521" width="13.21875" style="78" customWidth="1"/>
    <col min="11522" max="11533" width="6.109375" style="78" customWidth="1"/>
    <col min="11534" max="11534" width="6.77734375" style="78" customWidth="1"/>
    <col min="11535" max="11776" width="9" style="78"/>
    <col min="11777" max="11777" width="13.21875" style="78" customWidth="1"/>
    <col min="11778" max="11789" width="6.109375" style="78" customWidth="1"/>
    <col min="11790" max="11790" width="6.77734375" style="78" customWidth="1"/>
    <col min="11791" max="12032" width="9" style="78"/>
    <col min="12033" max="12033" width="13.21875" style="78" customWidth="1"/>
    <col min="12034" max="12045" width="6.109375" style="78" customWidth="1"/>
    <col min="12046" max="12046" width="6.77734375" style="78" customWidth="1"/>
    <col min="12047" max="12288" width="9" style="78"/>
    <col min="12289" max="12289" width="13.21875" style="78" customWidth="1"/>
    <col min="12290" max="12301" width="6.109375" style="78" customWidth="1"/>
    <col min="12302" max="12302" width="6.77734375" style="78" customWidth="1"/>
    <col min="12303" max="12544" width="9" style="78"/>
    <col min="12545" max="12545" width="13.21875" style="78" customWidth="1"/>
    <col min="12546" max="12557" width="6.109375" style="78" customWidth="1"/>
    <col min="12558" max="12558" width="6.77734375" style="78" customWidth="1"/>
    <col min="12559" max="12800" width="9" style="78"/>
    <col min="12801" max="12801" width="13.21875" style="78" customWidth="1"/>
    <col min="12802" max="12813" width="6.109375" style="78" customWidth="1"/>
    <col min="12814" max="12814" width="6.77734375" style="78" customWidth="1"/>
    <col min="12815" max="13056" width="9" style="78"/>
    <col min="13057" max="13057" width="13.21875" style="78" customWidth="1"/>
    <col min="13058" max="13069" width="6.109375" style="78" customWidth="1"/>
    <col min="13070" max="13070" width="6.77734375" style="78" customWidth="1"/>
    <col min="13071" max="13312" width="9" style="78"/>
    <col min="13313" max="13313" width="13.21875" style="78" customWidth="1"/>
    <col min="13314" max="13325" width="6.109375" style="78" customWidth="1"/>
    <col min="13326" max="13326" width="6.77734375" style="78" customWidth="1"/>
    <col min="13327" max="13568" width="9" style="78"/>
    <col min="13569" max="13569" width="13.21875" style="78" customWidth="1"/>
    <col min="13570" max="13581" width="6.109375" style="78" customWidth="1"/>
    <col min="13582" max="13582" width="6.77734375" style="78" customWidth="1"/>
    <col min="13583" max="13824" width="9" style="78"/>
    <col min="13825" max="13825" width="13.21875" style="78" customWidth="1"/>
    <col min="13826" max="13837" width="6.109375" style="78" customWidth="1"/>
    <col min="13838" max="13838" width="6.77734375" style="78" customWidth="1"/>
    <col min="13839" max="14080" width="9" style="78"/>
    <col min="14081" max="14081" width="13.21875" style="78" customWidth="1"/>
    <col min="14082" max="14093" width="6.109375" style="78" customWidth="1"/>
    <col min="14094" max="14094" width="6.77734375" style="78" customWidth="1"/>
    <col min="14095" max="14336" width="9" style="78"/>
    <col min="14337" max="14337" width="13.21875" style="78" customWidth="1"/>
    <col min="14338" max="14349" width="6.109375" style="78" customWidth="1"/>
    <col min="14350" max="14350" width="6.77734375" style="78" customWidth="1"/>
    <col min="14351" max="14592" width="9" style="78"/>
    <col min="14593" max="14593" width="13.21875" style="78" customWidth="1"/>
    <col min="14594" max="14605" width="6.109375" style="78" customWidth="1"/>
    <col min="14606" max="14606" width="6.77734375" style="78" customWidth="1"/>
    <col min="14607" max="14848" width="9" style="78"/>
    <col min="14849" max="14849" width="13.21875" style="78" customWidth="1"/>
    <col min="14850" max="14861" width="6.109375" style="78" customWidth="1"/>
    <col min="14862" max="14862" width="6.77734375" style="78" customWidth="1"/>
    <col min="14863" max="15104" width="9" style="78"/>
    <col min="15105" max="15105" width="13.21875" style="78" customWidth="1"/>
    <col min="15106" max="15117" width="6.109375" style="78" customWidth="1"/>
    <col min="15118" max="15118" width="6.77734375" style="78" customWidth="1"/>
    <col min="15119" max="15360" width="9" style="78"/>
    <col min="15361" max="15361" width="13.21875" style="78" customWidth="1"/>
    <col min="15362" max="15373" width="6.109375" style="78" customWidth="1"/>
    <col min="15374" max="15374" width="6.77734375" style="78" customWidth="1"/>
    <col min="15375" max="15616" width="9" style="78"/>
    <col min="15617" max="15617" width="13.21875" style="78" customWidth="1"/>
    <col min="15618" max="15629" width="6.109375" style="78" customWidth="1"/>
    <col min="15630" max="15630" width="6.77734375" style="78" customWidth="1"/>
    <col min="15631" max="15872" width="9" style="78"/>
    <col min="15873" max="15873" width="13.21875" style="78" customWidth="1"/>
    <col min="15874" max="15885" width="6.109375" style="78" customWidth="1"/>
    <col min="15886" max="15886" width="6.77734375" style="78" customWidth="1"/>
    <col min="15887" max="16128" width="9" style="78"/>
    <col min="16129" max="16129" width="13.21875" style="78" customWidth="1"/>
    <col min="16130" max="16141" width="6.109375" style="78" customWidth="1"/>
    <col min="16142" max="16142" width="6.77734375" style="78" customWidth="1"/>
    <col min="16143" max="16384" width="9" style="78"/>
  </cols>
  <sheetData>
    <row r="2" spans="1:14" ht="14.4">
      <c r="A2" s="1010" t="s">
        <v>123</v>
      </c>
      <c r="B2" s="1010"/>
      <c r="C2" s="1010"/>
      <c r="D2" s="1010"/>
      <c r="E2" s="1010"/>
      <c r="F2" s="1010"/>
      <c r="G2" s="1010"/>
      <c r="H2" s="1010"/>
      <c r="I2" s="1010"/>
      <c r="J2" s="1010"/>
      <c r="K2" s="1010"/>
      <c r="L2" s="1010"/>
      <c r="M2" s="1010"/>
      <c r="N2" s="1010"/>
    </row>
    <row r="3" spans="1:14" ht="29.25" customHeight="1">
      <c r="A3" s="1011" t="s">
        <v>124</v>
      </c>
      <c r="B3" s="1011"/>
      <c r="C3" s="1011"/>
      <c r="D3" s="1011"/>
      <c r="E3" s="1011"/>
      <c r="F3" s="1011"/>
      <c r="G3" s="1011"/>
      <c r="H3" s="1011"/>
      <c r="I3" s="1011"/>
      <c r="J3" s="1011"/>
      <c r="K3" s="1011"/>
      <c r="L3" s="1011"/>
      <c r="M3" s="1011"/>
      <c r="N3" s="1011"/>
    </row>
    <row r="4" spans="1:14" ht="29.25" customHeight="1">
      <c r="A4" s="79"/>
      <c r="B4" s="79"/>
      <c r="C4" s="79"/>
      <c r="D4" s="79"/>
      <c r="E4" s="79"/>
      <c r="F4" s="79"/>
      <c r="G4" s="79"/>
      <c r="H4" s="79"/>
      <c r="I4" s="79"/>
      <c r="J4" s="79"/>
      <c r="K4" s="79"/>
      <c r="L4" s="79"/>
      <c r="M4" s="79"/>
      <c r="N4" s="79"/>
    </row>
    <row r="5" spans="1:14" ht="29.25" customHeight="1">
      <c r="A5" s="79"/>
      <c r="B5" s="79"/>
      <c r="C5" s="79"/>
      <c r="D5" s="79"/>
      <c r="E5" s="79"/>
      <c r="F5" s="79"/>
      <c r="G5" s="79"/>
      <c r="H5" s="79"/>
      <c r="I5" s="1012" t="s">
        <v>1</v>
      </c>
      <c r="J5" s="1012"/>
      <c r="K5" s="1012"/>
      <c r="L5" s="1012"/>
      <c r="M5" s="1012"/>
      <c r="N5" s="1012"/>
    </row>
    <row r="6" spans="1:14" ht="29.25" customHeight="1">
      <c r="A6" s="79"/>
      <c r="B6" s="79"/>
      <c r="C6" s="79"/>
      <c r="D6" s="79"/>
      <c r="E6" s="79"/>
      <c r="F6" s="79"/>
      <c r="G6" s="79"/>
      <c r="H6" s="79"/>
      <c r="I6" s="1012" t="s">
        <v>125</v>
      </c>
      <c r="J6" s="1012"/>
      <c r="K6" s="1012"/>
      <c r="L6" s="1012"/>
      <c r="M6" s="1012"/>
      <c r="N6" s="1012"/>
    </row>
    <row r="7" spans="1:14" ht="19.5" customHeight="1">
      <c r="A7" s="80"/>
      <c r="B7" s="80"/>
      <c r="C7" s="80"/>
      <c r="D7" s="80"/>
      <c r="E7" s="80"/>
      <c r="F7" s="80"/>
      <c r="G7" s="80"/>
      <c r="H7" s="80"/>
      <c r="I7" s="80"/>
      <c r="J7" s="80"/>
      <c r="K7" s="80"/>
      <c r="L7" s="80"/>
      <c r="M7" s="80"/>
      <c r="N7" s="80"/>
    </row>
    <row r="8" spans="1:14" ht="29.25" customHeight="1">
      <c r="A8" s="1008" t="s">
        <v>478</v>
      </c>
      <c r="B8" s="1009"/>
      <c r="C8" s="80"/>
      <c r="D8" s="80"/>
      <c r="E8" s="80"/>
      <c r="F8" s="80"/>
      <c r="G8" s="80"/>
      <c r="H8" s="80"/>
      <c r="I8" s="80"/>
      <c r="J8" s="80"/>
      <c r="K8" s="80"/>
      <c r="L8" s="80"/>
      <c r="M8" s="80"/>
      <c r="N8" s="80"/>
    </row>
    <row r="9" spans="1:14" ht="46.5" customHeight="1">
      <c r="A9" s="81"/>
      <c r="B9" s="82" t="s">
        <v>126</v>
      </c>
      <c r="C9" s="82" t="s">
        <v>127</v>
      </c>
      <c r="D9" s="82" t="s">
        <v>128</v>
      </c>
      <c r="E9" s="82" t="s">
        <v>129</v>
      </c>
      <c r="F9" s="82" t="s">
        <v>130</v>
      </c>
      <c r="G9" s="82" t="s">
        <v>131</v>
      </c>
      <c r="H9" s="82" t="s">
        <v>132</v>
      </c>
      <c r="I9" s="82" t="s">
        <v>133</v>
      </c>
      <c r="J9" s="82" t="s">
        <v>134</v>
      </c>
      <c r="K9" s="82" t="s">
        <v>135</v>
      </c>
      <c r="L9" s="82" t="s">
        <v>136</v>
      </c>
      <c r="M9" s="82" t="s">
        <v>137</v>
      </c>
      <c r="N9" s="82" t="s">
        <v>138</v>
      </c>
    </row>
    <row r="10" spans="1:14" ht="39.6">
      <c r="A10" s="83" t="s">
        <v>139</v>
      </c>
      <c r="B10" s="84"/>
      <c r="C10" s="84"/>
      <c r="D10" s="84"/>
      <c r="E10" s="84"/>
      <c r="F10" s="84"/>
      <c r="G10" s="84"/>
      <c r="H10" s="84"/>
      <c r="I10" s="84"/>
      <c r="J10" s="84"/>
      <c r="K10" s="84"/>
      <c r="L10" s="84"/>
      <c r="M10" s="84"/>
      <c r="N10" s="84">
        <f>SUM(B10:M10)</f>
        <v>0</v>
      </c>
    </row>
    <row r="11" spans="1:14" ht="46.5" customHeight="1">
      <c r="A11" s="81" t="s">
        <v>140</v>
      </c>
      <c r="B11" s="84"/>
      <c r="C11" s="84"/>
      <c r="D11" s="84"/>
      <c r="E11" s="84"/>
      <c r="F11" s="84"/>
      <c r="G11" s="84"/>
      <c r="H11" s="84"/>
      <c r="I11" s="84"/>
      <c r="J11" s="84"/>
      <c r="K11" s="84"/>
      <c r="L11" s="84"/>
      <c r="M11" s="84"/>
      <c r="N11" s="84">
        <f>SUM(B11:M11)</f>
        <v>0</v>
      </c>
    </row>
    <row r="12" spans="1:14" ht="39.6">
      <c r="A12" s="83" t="s">
        <v>141</v>
      </c>
      <c r="B12" s="85"/>
      <c r="C12" s="85"/>
      <c r="D12" s="85"/>
      <c r="E12" s="85"/>
      <c r="F12" s="85"/>
      <c r="G12" s="85"/>
      <c r="H12" s="85"/>
      <c r="I12" s="85"/>
      <c r="J12" s="85"/>
      <c r="K12" s="85"/>
      <c r="L12" s="85"/>
      <c r="M12" s="85"/>
      <c r="N12" s="86" t="e">
        <f>N10/N11*100</f>
        <v>#DIV/0!</v>
      </c>
    </row>
  </sheetData>
  <mergeCells count="7">
    <mergeCell ref="A8:B8"/>
    <mergeCell ref="A2:N2"/>
    <mergeCell ref="A3:N3"/>
    <mergeCell ref="I5:J5"/>
    <mergeCell ref="K5:N5"/>
    <mergeCell ref="I6:J6"/>
    <mergeCell ref="K6:N6"/>
  </mergeCells>
  <phoneticPr fontId="4"/>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view="pageBreakPreview" topLeftCell="A7" zoomScaleNormal="100" zoomScaleSheetLayoutView="100" workbookViewId="0">
      <selection sqref="A1:B1"/>
    </sheetView>
  </sheetViews>
  <sheetFormatPr defaultColWidth="9" defaultRowHeight="30.75" customHeight="1"/>
  <cols>
    <col min="1" max="1" width="24.77734375" style="87" customWidth="1"/>
    <col min="2" max="2" width="76.21875" style="87" customWidth="1"/>
    <col min="3" max="16384" width="9" style="87"/>
  </cols>
  <sheetData>
    <row r="1" spans="1:2" ht="27" customHeight="1">
      <c r="A1" s="1013" t="s">
        <v>481</v>
      </c>
      <c r="B1" s="1014"/>
    </row>
    <row r="2" spans="1:2" ht="13.8" thickBot="1"/>
    <row r="3" spans="1:2" ht="43.5" customHeight="1">
      <c r="A3" s="319" t="s">
        <v>143</v>
      </c>
      <c r="B3" s="88"/>
    </row>
    <row r="4" spans="1:2" ht="43.5" customHeight="1">
      <c r="A4" s="320" t="s">
        <v>144</v>
      </c>
      <c r="B4" s="89"/>
    </row>
    <row r="5" spans="1:2" ht="43.5" customHeight="1">
      <c r="A5" s="320" t="s">
        <v>145</v>
      </c>
      <c r="B5" s="90"/>
    </row>
    <row r="6" spans="1:2" ht="43.5" customHeight="1">
      <c r="A6" s="320" t="s">
        <v>146</v>
      </c>
      <c r="B6" s="89"/>
    </row>
    <row r="7" spans="1:2" ht="43.5" customHeight="1">
      <c r="A7" s="320" t="s">
        <v>147</v>
      </c>
      <c r="B7" s="89"/>
    </row>
    <row r="8" spans="1:2" ht="43.5" customHeight="1">
      <c r="A8" s="320" t="s">
        <v>148</v>
      </c>
      <c r="B8" s="89"/>
    </row>
    <row r="9" spans="1:2" ht="43.5" customHeight="1" thickBot="1">
      <c r="A9" s="321" t="s">
        <v>149</v>
      </c>
      <c r="B9" s="91"/>
    </row>
    <row r="10" spans="1:2" ht="15.75" customHeight="1">
      <c r="A10" s="92"/>
      <c r="B10" s="93"/>
    </row>
    <row r="11" spans="1:2" ht="25.5" customHeight="1">
      <c r="A11" s="1015" t="s">
        <v>150</v>
      </c>
      <c r="B11" s="1015"/>
    </row>
    <row r="12" spans="1:2" ht="25.5" customHeight="1">
      <c r="A12" s="1015" t="s">
        <v>151</v>
      </c>
      <c r="B12" s="1015"/>
    </row>
    <row r="13" spans="1:2" ht="60.75" customHeight="1">
      <c r="A13" s="1015" t="s">
        <v>480</v>
      </c>
      <c r="B13" s="1015"/>
    </row>
    <row r="14" spans="1:2" ht="36" customHeight="1">
      <c r="A14" s="1015" t="s">
        <v>479</v>
      </c>
      <c r="B14" s="1015"/>
    </row>
    <row r="15" spans="1:2" ht="36" customHeight="1">
      <c r="A15" s="1016" t="s">
        <v>154</v>
      </c>
      <c r="B15" s="1016"/>
    </row>
  </sheetData>
  <mergeCells count="6">
    <mergeCell ref="A1:B1"/>
    <mergeCell ref="A11:B11"/>
    <mergeCell ref="A13:B13"/>
    <mergeCell ref="A14:B14"/>
    <mergeCell ref="A15:B15"/>
    <mergeCell ref="A12:B12"/>
  </mergeCells>
  <phoneticPr fontId="4"/>
  <pageMargins left="0.7" right="0.7" top="0.75" bottom="0.75" header="0.3" footer="0.3"/>
  <pageSetup paperSize="9" scale="83" orientation="portrait" r:id="rId1"/>
  <colBreaks count="1" manualBreakCount="1">
    <brk id="2" max="1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view="pageBreakPreview" topLeftCell="A10" zoomScaleNormal="100" zoomScaleSheetLayoutView="100" workbookViewId="0">
      <selection activeCell="D14" sqref="D14"/>
    </sheetView>
  </sheetViews>
  <sheetFormatPr defaultColWidth="9" defaultRowHeight="30.75" customHeight="1"/>
  <cols>
    <col min="1" max="1" width="24.77734375" style="36" customWidth="1"/>
    <col min="2" max="2" width="60.109375" style="36" customWidth="1"/>
    <col min="3" max="16384" width="9" style="36"/>
  </cols>
  <sheetData>
    <row r="1" spans="1:2" ht="51.75" customHeight="1">
      <c r="A1" s="1013" t="s">
        <v>142</v>
      </c>
      <c r="B1" s="1014"/>
    </row>
    <row r="2" spans="1:2" ht="13.8" thickBot="1"/>
    <row r="3" spans="1:2" ht="44.25" customHeight="1">
      <c r="A3" s="94" t="s">
        <v>143</v>
      </c>
      <c r="B3" s="95" t="s">
        <v>155</v>
      </c>
    </row>
    <row r="4" spans="1:2" ht="44.25" customHeight="1">
      <c r="A4" s="96" t="s">
        <v>144</v>
      </c>
      <c r="B4" s="97" t="s">
        <v>156</v>
      </c>
    </row>
    <row r="5" spans="1:2" ht="44.25" customHeight="1">
      <c r="A5" s="96" t="s">
        <v>145</v>
      </c>
      <c r="B5" s="98" t="s">
        <v>157</v>
      </c>
    </row>
    <row r="6" spans="1:2" ht="44.25" customHeight="1">
      <c r="A6" s="96" t="s">
        <v>146</v>
      </c>
      <c r="B6" s="97" t="s">
        <v>158</v>
      </c>
    </row>
    <row r="7" spans="1:2" ht="44.25" customHeight="1">
      <c r="A7" s="96" t="s">
        <v>147</v>
      </c>
      <c r="B7" s="97" t="s">
        <v>159</v>
      </c>
    </row>
    <row r="8" spans="1:2" ht="44.25" customHeight="1">
      <c r="A8" s="96" t="s">
        <v>148</v>
      </c>
      <c r="B8" s="97" t="s">
        <v>160</v>
      </c>
    </row>
    <row r="9" spans="1:2" ht="61.5" customHeight="1" thickBot="1">
      <c r="A9" s="99" t="s">
        <v>149</v>
      </c>
      <c r="B9" s="100" t="s">
        <v>161</v>
      </c>
    </row>
    <row r="10" spans="1:2" ht="15.75" customHeight="1">
      <c r="A10" s="101"/>
      <c r="B10" s="102"/>
    </row>
    <row r="11" spans="1:2" ht="44.25" customHeight="1">
      <c r="A11" s="1017" t="s">
        <v>150</v>
      </c>
      <c r="B11" s="1017"/>
    </row>
    <row r="12" spans="1:2" s="313" customFormat="1" ht="25.5" customHeight="1">
      <c r="A12" s="1017" t="s">
        <v>151</v>
      </c>
      <c r="B12" s="1017"/>
    </row>
    <row r="13" spans="1:2" ht="68.25" customHeight="1">
      <c r="A13" s="1017" t="s">
        <v>152</v>
      </c>
      <c r="B13" s="1017"/>
    </row>
    <row r="14" spans="1:2" ht="56.25" customHeight="1">
      <c r="A14" s="1017" t="s">
        <v>153</v>
      </c>
      <c r="B14" s="1017"/>
    </row>
    <row r="15" spans="1:2" ht="50.25" customHeight="1">
      <c r="A15" s="980" t="s">
        <v>154</v>
      </c>
      <c r="B15" s="980"/>
    </row>
  </sheetData>
  <mergeCells count="6">
    <mergeCell ref="A1:B1"/>
    <mergeCell ref="A11:B11"/>
    <mergeCell ref="A13:B13"/>
    <mergeCell ref="A14:B14"/>
    <mergeCell ref="A15:B15"/>
    <mergeCell ref="A12:B12"/>
  </mergeCells>
  <phoneticPr fontId="4"/>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5"/>
  <sheetViews>
    <sheetView workbookViewId="0">
      <selection activeCell="D8" sqref="D8:F8"/>
    </sheetView>
  </sheetViews>
  <sheetFormatPr defaultColWidth="9" defaultRowHeight="13.2"/>
  <cols>
    <col min="1" max="1" width="1.33203125" style="152" customWidth="1"/>
    <col min="2" max="2" width="24.21875" style="152" customWidth="1"/>
    <col min="3" max="3" width="6.77734375" style="152" customWidth="1"/>
    <col min="4" max="5" width="21.21875" style="152" customWidth="1"/>
    <col min="6" max="6" width="3.109375" style="152" customWidth="1"/>
    <col min="7" max="256" width="9" style="152"/>
    <col min="257" max="257" width="1.33203125" style="152" customWidth="1"/>
    <col min="258" max="258" width="24.21875" style="152" customWidth="1"/>
    <col min="259" max="259" width="6.77734375" style="152" customWidth="1"/>
    <col min="260" max="261" width="21.21875" style="152" customWidth="1"/>
    <col min="262" max="262" width="3.109375" style="152" customWidth="1"/>
    <col min="263" max="512" width="9" style="152"/>
    <col min="513" max="513" width="1.33203125" style="152" customWidth="1"/>
    <col min="514" max="514" width="24.21875" style="152" customWidth="1"/>
    <col min="515" max="515" width="6.77734375" style="152" customWidth="1"/>
    <col min="516" max="517" width="21.21875" style="152" customWidth="1"/>
    <col min="518" max="518" width="3.109375" style="152" customWidth="1"/>
    <col min="519" max="768" width="9" style="152"/>
    <col min="769" max="769" width="1.33203125" style="152" customWidth="1"/>
    <col min="770" max="770" width="24.21875" style="152" customWidth="1"/>
    <col min="771" max="771" width="6.77734375" style="152" customWidth="1"/>
    <col min="772" max="773" width="21.21875" style="152" customWidth="1"/>
    <col min="774" max="774" width="3.109375" style="152" customWidth="1"/>
    <col min="775" max="1024" width="9" style="152"/>
    <col min="1025" max="1025" width="1.33203125" style="152" customWidth="1"/>
    <col min="1026" max="1026" width="24.21875" style="152" customWidth="1"/>
    <col min="1027" max="1027" width="6.77734375" style="152" customWidth="1"/>
    <col min="1028" max="1029" width="21.21875" style="152" customWidth="1"/>
    <col min="1030" max="1030" width="3.109375" style="152" customWidth="1"/>
    <col min="1031" max="1280" width="9" style="152"/>
    <col min="1281" max="1281" width="1.33203125" style="152" customWidth="1"/>
    <col min="1282" max="1282" width="24.21875" style="152" customWidth="1"/>
    <col min="1283" max="1283" width="6.77734375" style="152" customWidth="1"/>
    <col min="1284" max="1285" width="21.21875" style="152" customWidth="1"/>
    <col min="1286" max="1286" width="3.109375" style="152" customWidth="1"/>
    <col min="1287" max="1536" width="9" style="152"/>
    <col min="1537" max="1537" width="1.33203125" style="152" customWidth="1"/>
    <col min="1538" max="1538" width="24.21875" style="152" customWidth="1"/>
    <col min="1539" max="1539" width="6.77734375" style="152" customWidth="1"/>
    <col min="1540" max="1541" width="21.21875" style="152" customWidth="1"/>
    <col min="1542" max="1542" width="3.109375" style="152" customWidth="1"/>
    <col min="1543" max="1792" width="9" style="152"/>
    <col min="1793" max="1793" width="1.33203125" style="152" customWidth="1"/>
    <col min="1794" max="1794" width="24.21875" style="152" customWidth="1"/>
    <col min="1795" max="1795" width="6.77734375" style="152" customWidth="1"/>
    <col min="1796" max="1797" width="21.21875" style="152" customWidth="1"/>
    <col min="1798" max="1798" width="3.109375" style="152" customWidth="1"/>
    <col min="1799" max="2048" width="9" style="152"/>
    <col min="2049" max="2049" width="1.33203125" style="152" customWidth="1"/>
    <col min="2050" max="2050" width="24.21875" style="152" customWidth="1"/>
    <col min="2051" max="2051" width="6.77734375" style="152" customWidth="1"/>
    <col min="2052" max="2053" width="21.21875" style="152" customWidth="1"/>
    <col min="2054" max="2054" width="3.109375" style="152" customWidth="1"/>
    <col min="2055" max="2304" width="9" style="152"/>
    <col min="2305" max="2305" width="1.33203125" style="152" customWidth="1"/>
    <col min="2306" max="2306" width="24.21875" style="152" customWidth="1"/>
    <col min="2307" max="2307" width="6.77734375" style="152" customWidth="1"/>
    <col min="2308" max="2309" width="21.21875" style="152" customWidth="1"/>
    <col min="2310" max="2310" width="3.109375" style="152" customWidth="1"/>
    <col min="2311" max="2560" width="9" style="152"/>
    <col min="2561" max="2561" width="1.33203125" style="152" customWidth="1"/>
    <col min="2562" max="2562" width="24.21875" style="152" customWidth="1"/>
    <col min="2563" max="2563" width="6.77734375" style="152" customWidth="1"/>
    <col min="2564" max="2565" width="21.21875" style="152" customWidth="1"/>
    <col min="2566" max="2566" width="3.109375" style="152" customWidth="1"/>
    <col min="2567" max="2816" width="9" style="152"/>
    <col min="2817" max="2817" width="1.33203125" style="152" customWidth="1"/>
    <col min="2818" max="2818" width="24.21875" style="152" customWidth="1"/>
    <col min="2819" max="2819" width="6.77734375" style="152" customWidth="1"/>
    <col min="2820" max="2821" width="21.21875" style="152" customWidth="1"/>
    <col min="2822" max="2822" width="3.109375" style="152" customWidth="1"/>
    <col min="2823" max="3072" width="9" style="152"/>
    <col min="3073" max="3073" width="1.33203125" style="152" customWidth="1"/>
    <col min="3074" max="3074" width="24.21875" style="152" customWidth="1"/>
    <col min="3075" max="3075" width="6.77734375" style="152" customWidth="1"/>
    <col min="3076" max="3077" width="21.21875" style="152" customWidth="1"/>
    <col min="3078" max="3078" width="3.109375" style="152" customWidth="1"/>
    <col min="3079" max="3328" width="9" style="152"/>
    <col min="3329" max="3329" width="1.33203125" style="152" customWidth="1"/>
    <col min="3330" max="3330" width="24.21875" style="152" customWidth="1"/>
    <col min="3331" max="3331" width="6.77734375" style="152" customWidth="1"/>
    <col min="3332" max="3333" width="21.21875" style="152" customWidth="1"/>
    <col min="3334" max="3334" width="3.109375" style="152" customWidth="1"/>
    <col min="3335" max="3584" width="9" style="152"/>
    <col min="3585" max="3585" width="1.33203125" style="152" customWidth="1"/>
    <col min="3586" max="3586" width="24.21875" style="152" customWidth="1"/>
    <col min="3587" max="3587" width="6.77734375" style="152" customWidth="1"/>
    <col min="3588" max="3589" width="21.21875" style="152" customWidth="1"/>
    <col min="3590" max="3590" width="3.109375" style="152" customWidth="1"/>
    <col min="3591" max="3840" width="9" style="152"/>
    <col min="3841" max="3841" width="1.33203125" style="152" customWidth="1"/>
    <col min="3842" max="3842" width="24.21875" style="152" customWidth="1"/>
    <col min="3843" max="3843" width="6.77734375" style="152" customWidth="1"/>
    <col min="3844" max="3845" width="21.21875" style="152" customWidth="1"/>
    <col min="3846" max="3846" width="3.109375" style="152" customWidth="1"/>
    <col min="3847" max="4096" width="9" style="152"/>
    <col min="4097" max="4097" width="1.33203125" style="152" customWidth="1"/>
    <col min="4098" max="4098" width="24.21875" style="152" customWidth="1"/>
    <col min="4099" max="4099" width="6.77734375" style="152" customWidth="1"/>
    <col min="4100" max="4101" width="21.21875" style="152" customWidth="1"/>
    <col min="4102" max="4102" width="3.109375" style="152" customWidth="1"/>
    <col min="4103" max="4352" width="9" style="152"/>
    <col min="4353" max="4353" width="1.33203125" style="152" customWidth="1"/>
    <col min="4354" max="4354" width="24.21875" style="152" customWidth="1"/>
    <col min="4355" max="4355" width="6.77734375" style="152" customWidth="1"/>
    <col min="4356" max="4357" width="21.21875" style="152" customWidth="1"/>
    <col min="4358" max="4358" width="3.109375" style="152" customWidth="1"/>
    <col min="4359" max="4608" width="9" style="152"/>
    <col min="4609" max="4609" width="1.33203125" style="152" customWidth="1"/>
    <col min="4610" max="4610" width="24.21875" style="152" customWidth="1"/>
    <col min="4611" max="4611" width="6.77734375" style="152" customWidth="1"/>
    <col min="4612" max="4613" width="21.21875" style="152" customWidth="1"/>
    <col min="4614" max="4614" width="3.109375" style="152" customWidth="1"/>
    <col min="4615" max="4864" width="9" style="152"/>
    <col min="4865" max="4865" width="1.33203125" style="152" customWidth="1"/>
    <col min="4866" max="4866" width="24.21875" style="152" customWidth="1"/>
    <col min="4867" max="4867" width="6.77734375" style="152" customWidth="1"/>
    <col min="4868" max="4869" width="21.21875" style="152" customWidth="1"/>
    <col min="4870" max="4870" width="3.109375" style="152" customWidth="1"/>
    <col min="4871" max="5120" width="9" style="152"/>
    <col min="5121" max="5121" width="1.33203125" style="152" customWidth="1"/>
    <col min="5122" max="5122" width="24.21875" style="152" customWidth="1"/>
    <col min="5123" max="5123" width="6.77734375" style="152" customWidth="1"/>
    <col min="5124" max="5125" width="21.21875" style="152" customWidth="1"/>
    <col min="5126" max="5126" width="3.109375" style="152" customWidth="1"/>
    <col min="5127" max="5376" width="9" style="152"/>
    <col min="5377" max="5377" width="1.33203125" style="152" customWidth="1"/>
    <col min="5378" max="5378" width="24.21875" style="152" customWidth="1"/>
    <col min="5379" max="5379" width="6.77734375" style="152" customWidth="1"/>
    <col min="5380" max="5381" width="21.21875" style="152" customWidth="1"/>
    <col min="5382" max="5382" width="3.109375" style="152" customWidth="1"/>
    <col min="5383" max="5632" width="9" style="152"/>
    <col min="5633" max="5633" width="1.33203125" style="152" customWidth="1"/>
    <col min="5634" max="5634" width="24.21875" style="152" customWidth="1"/>
    <col min="5635" max="5635" width="6.77734375" style="152" customWidth="1"/>
    <col min="5636" max="5637" width="21.21875" style="152" customWidth="1"/>
    <col min="5638" max="5638" width="3.109375" style="152" customWidth="1"/>
    <col min="5639" max="5888" width="9" style="152"/>
    <col min="5889" max="5889" width="1.33203125" style="152" customWidth="1"/>
    <col min="5890" max="5890" width="24.21875" style="152" customWidth="1"/>
    <col min="5891" max="5891" width="6.77734375" style="152" customWidth="1"/>
    <col min="5892" max="5893" width="21.21875" style="152" customWidth="1"/>
    <col min="5894" max="5894" width="3.109375" style="152" customWidth="1"/>
    <col min="5895" max="6144" width="9" style="152"/>
    <col min="6145" max="6145" width="1.33203125" style="152" customWidth="1"/>
    <col min="6146" max="6146" width="24.21875" style="152" customWidth="1"/>
    <col min="6147" max="6147" width="6.77734375" style="152" customWidth="1"/>
    <col min="6148" max="6149" width="21.21875" style="152" customWidth="1"/>
    <col min="6150" max="6150" width="3.109375" style="152" customWidth="1"/>
    <col min="6151" max="6400" width="9" style="152"/>
    <col min="6401" max="6401" width="1.33203125" style="152" customWidth="1"/>
    <col min="6402" max="6402" width="24.21875" style="152" customWidth="1"/>
    <col min="6403" max="6403" width="6.77734375" style="152" customWidth="1"/>
    <col min="6404" max="6405" width="21.21875" style="152" customWidth="1"/>
    <col min="6406" max="6406" width="3.109375" style="152" customWidth="1"/>
    <col min="6407" max="6656" width="9" style="152"/>
    <col min="6657" max="6657" width="1.33203125" style="152" customWidth="1"/>
    <col min="6658" max="6658" width="24.21875" style="152" customWidth="1"/>
    <col min="6659" max="6659" width="6.77734375" style="152" customWidth="1"/>
    <col min="6660" max="6661" width="21.21875" style="152" customWidth="1"/>
    <col min="6662" max="6662" width="3.109375" style="152" customWidth="1"/>
    <col min="6663" max="6912" width="9" style="152"/>
    <col min="6913" max="6913" width="1.33203125" style="152" customWidth="1"/>
    <col min="6914" max="6914" width="24.21875" style="152" customWidth="1"/>
    <col min="6915" max="6915" width="6.77734375" style="152" customWidth="1"/>
    <col min="6916" max="6917" width="21.21875" style="152" customWidth="1"/>
    <col min="6918" max="6918" width="3.109375" style="152" customWidth="1"/>
    <col min="6919" max="7168" width="9" style="152"/>
    <col min="7169" max="7169" width="1.33203125" style="152" customWidth="1"/>
    <col min="7170" max="7170" width="24.21875" style="152" customWidth="1"/>
    <col min="7171" max="7171" width="6.77734375" style="152" customWidth="1"/>
    <col min="7172" max="7173" width="21.21875" style="152" customWidth="1"/>
    <col min="7174" max="7174" width="3.109375" style="152" customWidth="1"/>
    <col min="7175" max="7424" width="9" style="152"/>
    <col min="7425" max="7425" width="1.33203125" style="152" customWidth="1"/>
    <col min="7426" max="7426" width="24.21875" style="152" customWidth="1"/>
    <col min="7427" max="7427" width="6.77734375" style="152" customWidth="1"/>
    <col min="7428" max="7429" width="21.21875" style="152" customWidth="1"/>
    <col min="7430" max="7430" width="3.109375" style="152" customWidth="1"/>
    <col min="7431" max="7680" width="9" style="152"/>
    <col min="7681" max="7681" width="1.33203125" style="152" customWidth="1"/>
    <col min="7682" max="7682" width="24.21875" style="152" customWidth="1"/>
    <col min="7683" max="7683" width="6.77734375" style="152" customWidth="1"/>
    <col min="7684" max="7685" width="21.21875" style="152" customWidth="1"/>
    <col min="7686" max="7686" width="3.109375" style="152" customWidth="1"/>
    <col min="7687" max="7936" width="9" style="152"/>
    <col min="7937" max="7937" width="1.33203125" style="152" customWidth="1"/>
    <col min="7938" max="7938" width="24.21875" style="152" customWidth="1"/>
    <col min="7939" max="7939" width="6.77734375" style="152" customWidth="1"/>
    <col min="7940" max="7941" width="21.21875" style="152" customWidth="1"/>
    <col min="7942" max="7942" width="3.109375" style="152" customWidth="1"/>
    <col min="7943" max="8192" width="9" style="152"/>
    <col min="8193" max="8193" width="1.33203125" style="152" customWidth="1"/>
    <col min="8194" max="8194" width="24.21875" style="152" customWidth="1"/>
    <col min="8195" max="8195" width="6.77734375" style="152" customWidth="1"/>
    <col min="8196" max="8197" width="21.21875" style="152" customWidth="1"/>
    <col min="8198" max="8198" width="3.109375" style="152" customWidth="1"/>
    <col min="8199" max="8448" width="9" style="152"/>
    <col min="8449" max="8449" width="1.33203125" style="152" customWidth="1"/>
    <col min="8450" max="8450" width="24.21875" style="152" customWidth="1"/>
    <col min="8451" max="8451" width="6.77734375" style="152" customWidth="1"/>
    <col min="8452" max="8453" width="21.21875" style="152" customWidth="1"/>
    <col min="8454" max="8454" width="3.109375" style="152" customWidth="1"/>
    <col min="8455" max="8704" width="9" style="152"/>
    <col min="8705" max="8705" width="1.33203125" style="152" customWidth="1"/>
    <col min="8706" max="8706" width="24.21875" style="152" customWidth="1"/>
    <col min="8707" max="8707" width="6.77734375" style="152" customWidth="1"/>
    <col min="8708" max="8709" width="21.21875" style="152" customWidth="1"/>
    <col min="8710" max="8710" width="3.109375" style="152" customWidth="1"/>
    <col min="8711" max="8960" width="9" style="152"/>
    <col min="8961" max="8961" width="1.33203125" style="152" customWidth="1"/>
    <col min="8962" max="8962" width="24.21875" style="152" customWidth="1"/>
    <col min="8963" max="8963" width="6.77734375" style="152" customWidth="1"/>
    <col min="8964" max="8965" width="21.21875" style="152" customWidth="1"/>
    <col min="8966" max="8966" width="3.109375" style="152" customWidth="1"/>
    <col min="8967" max="9216" width="9" style="152"/>
    <col min="9217" max="9217" width="1.33203125" style="152" customWidth="1"/>
    <col min="9218" max="9218" width="24.21875" style="152" customWidth="1"/>
    <col min="9219" max="9219" width="6.77734375" style="152" customWidth="1"/>
    <col min="9220" max="9221" width="21.21875" style="152" customWidth="1"/>
    <col min="9222" max="9222" width="3.109375" style="152" customWidth="1"/>
    <col min="9223" max="9472" width="9" style="152"/>
    <col min="9473" max="9473" width="1.33203125" style="152" customWidth="1"/>
    <col min="9474" max="9474" width="24.21875" style="152" customWidth="1"/>
    <col min="9475" max="9475" width="6.77734375" style="152" customWidth="1"/>
    <col min="9476" max="9477" width="21.21875" style="152" customWidth="1"/>
    <col min="9478" max="9478" width="3.109375" style="152" customWidth="1"/>
    <col min="9479" max="9728" width="9" style="152"/>
    <col min="9729" max="9729" width="1.33203125" style="152" customWidth="1"/>
    <col min="9730" max="9730" width="24.21875" style="152" customWidth="1"/>
    <col min="9731" max="9731" width="6.77734375" style="152" customWidth="1"/>
    <col min="9732" max="9733" width="21.21875" style="152" customWidth="1"/>
    <col min="9734" max="9734" width="3.109375" style="152" customWidth="1"/>
    <col min="9735" max="9984" width="9" style="152"/>
    <col min="9985" max="9985" width="1.33203125" style="152" customWidth="1"/>
    <col min="9986" max="9986" width="24.21875" style="152" customWidth="1"/>
    <col min="9987" max="9987" width="6.77734375" style="152" customWidth="1"/>
    <col min="9988" max="9989" width="21.21875" style="152" customWidth="1"/>
    <col min="9990" max="9990" width="3.109375" style="152" customWidth="1"/>
    <col min="9991" max="10240" width="9" style="152"/>
    <col min="10241" max="10241" width="1.33203125" style="152" customWidth="1"/>
    <col min="10242" max="10242" width="24.21875" style="152" customWidth="1"/>
    <col min="10243" max="10243" width="6.77734375" style="152" customWidth="1"/>
    <col min="10244" max="10245" width="21.21875" style="152" customWidth="1"/>
    <col min="10246" max="10246" width="3.109375" style="152" customWidth="1"/>
    <col min="10247" max="10496" width="9" style="152"/>
    <col min="10497" max="10497" width="1.33203125" style="152" customWidth="1"/>
    <col min="10498" max="10498" width="24.21875" style="152" customWidth="1"/>
    <col min="10499" max="10499" width="6.77734375" style="152" customWidth="1"/>
    <col min="10500" max="10501" width="21.21875" style="152" customWidth="1"/>
    <col min="10502" max="10502" width="3.109375" style="152" customWidth="1"/>
    <col min="10503" max="10752" width="9" style="152"/>
    <col min="10753" max="10753" width="1.33203125" style="152" customWidth="1"/>
    <col min="10754" max="10754" width="24.21875" style="152" customWidth="1"/>
    <col min="10755" max="10755" width="6.77734375" style="152" customWidth="1"/>
    <col min="10756" max="10757" width="21.21875" style="152" customWidth="1"/>
    <col min="10758" max="10758" width="3.109375" style="152" customWidth="1"/>
    <col min="10759" max="11008" width="9" style="152"/>
    <col min="11009" max="11009" width="1.33203125" style="152" customWidth="1"/>
    <col min="11010" max="11010" width="24.21875" style="152" customWidth="1"/>
    <col min="11011" max="11011" width="6.77734375" style="152" customWidth="1"/>
    <col min="11012" max="11013" width="21.21875" style="152" customWidth="1"/>
    <col min="11014" max="11014" width="3.109375" style="152" customWidth="1"/>
    <col min="11015" max="11264" width="9" style="152"/>
    <col min="11265" max="11265" width="1.33203125" style="152" customWidth="1"/>
    <col min="11266" max="11266" width="24.21875" style="152" customWidth="1"/>
    <col min="11267" max="11267" width="6.77734375" style="152" customWidth="1"/>
    <col min="11268" max="11269" width="21.21875" style="152" customWidth="1"/>
    <col min="11270" max="11270" width="3.109375" style="152" customWidth="1"/>
    <col min="11271" max="11520" width="9" style="152"/>
    <col min="11521" max="11521" width="1.33203125" style="152" customWidth="1"/>
    <col min="11522" max="11522" width="24.21875" style="152" customWidth="1"/>
    <col min="11523" max="11523" width="6.77734375" style="152" customWidth="1"/>
    <col min="11524" max="11525" width="21.21875" style="152" customWidth="1"/>
    <col min="11526" max="11526" width="3.109375" style="152" customWidth="1"/>
    <col min="11527" max="11776" width="9" style="152"/>
    <col min="11777" max="11777" width="1.33203125" style="152" customWidth="1"/>
    <col min="11778" max="11778" width="24.21875" style="152" customWidth="1"/>
    <col min="11779" max="11779" width="6.77734375" style="152" customWidth="1"/>
    <col min="11780" max="11781" width="21.21875" style="152" customWidth="1"/>
    <col min="11782" max="11782" width="3.109375" style="152" customWidth="1"/>
    <col min="11783" max="12032" width="9" style="152"/>
    <col min="12033" max="12033" width="1.33203125" style="152" customWidth="1"/>
    <col min="12034" max="12034" width="24.21875" style="152" customWidth="1"/>
    <col min="12035" max="12035" width="6.77734375" style="152" customWidth="1"/>
    <col min="12036" max="12037" width="21.21875" style="152" customWidth="1"/>
    <col min="12038" max="12038" width="3.109375" style="152" customWidth="1"/>
    <col min="12039" max="12288" width="9" style="152"/>
    <col min="12289" max="12289" width="1.33203125" style="152" customWidth="1"/>
    <col min="12290" max="12290" width="24.21875" style="152" customWidth="1"/>
    <col min="12291" max="12291" width="6.77734375" style="152" customWidth="1"/>
    <col min="12292" max="12293" width="21.21875" style="152" customWidth="1"/>
    <col min="12294" max="12294" width="3.109375" style="152" customWidth="1"/>
    <col min="12295" max="12544" width="9" style="152"/>
    <col min="12545" max="12545" width="1.33203125" style="152" customWidth="1"/>
    <col min="12546" max="12546" width="24.21875" style="152" customWidth="1"/>
    <col min="12547" max="12547" width="6.77734375" style="152" customWidth="1"/>
    <col min="12548" max="12549" width="21.21875" style="152" customWidth="1"/>
    <col min="12550" max="12550" width="3.109375" style="152" customWidth="1"/>
    <col min="12551" max="12800" width="9" style="152"/>
    <col min="12801" max="12801" width="1.33203125" style="152" customWidth="1"/>
    <col min="12802" max="12802" width="24.21875" style="152" customWidth="1"/>
    <col min="12803" max="12803" width="6.77734375" style="152" customWidth="1"/>
    <col min="12804" max="12805" width="21.21875" style="152" customWidth="1"/>
    <col min="12806" max="12806" width="3.109375" style="152" customWidth="1"/>
    <col min="12807" max="13056" width="9" style="152"/>
    <col min="13057" max="13057" width="1.33203125" style="152" customWidth="1"/>
    <col min="13058" max="13058" width="24.21875" style="152" customWidth="1"/>
    <col min="13059" max="13059" width="6.77734375" style="152" customWidth="1"/>
    <col min="13060" max="13061" width="21.21875" style="152" customWidth="1"/>
    <col min="13062" max="13062" width="3.109375" style="152" customWidth="1"/>
    <col min="13063" max="13312" width="9" style="152"/>
    <col min="13313" max="13313" width="1.33203125" style="152" customWidth="1"/>
    <col min="13314" max="13314" width="24.21875" style="152" customWidth="1"/>
    <col min="13315" max="13315" width="6.77734375" style="152" customWidth="1"/>
    <col min="13316" max="13317" width="21.21875" style="152" customWidth="1"/>
    <col min="13318" max="13318" width="3.109375" style="152" customWidth="1"/>
    <col min="13319" max="13568" width="9" style="152"/>
    <col min="13569" max="13569" width="1.33203125" style="152" customWidth="1"/>
    <col min="13570" max="13570" width="24.21875" style="152" customWidth="1"/>
    <col min="13571" max="13571" width="6.77734375" style="152" customWidth="1"/>
    <col min="13572" max="13573" width="21.21875" style="152" customWidth="1"/>
    <col min="13574" max="13574" width="3.109375" style="152" customWidth="1"/>
    <col min="13575" max="13824" width="9" style="152"/>
    <col min="13825" max="13825" width="1.33203125" style="152" customWidth="1"/>
    <col min="13826" max="13826" width="24.21875" style="152" customWidth="1"/>
    <col min="13827" max="13827" width="6.77734375" style="152" customWidth="1"/>
    <col min="13828" max="13829" width="21.21875" style="152" customWidth="1"/>
    <col min="13830" max="13830" width="3.109375" style="152" customWidth="1"/>
    <col min="13831" max="14080" width="9" style="152"/>
    <col min="14081" max="14081" width="1.33203125" style="152" customWidth="1"/>
    <col min="14082" max="14082" width="24.21875" style="152" customWidth="1"/>
    <col min="14083" max="14083" width="6.77734375" style="152" customWidth="1"/>
    <col min="14084" max="14085" width="21.21875" style="152" customWidth="1"/>
    <col min="14086" max="14086" width="3.109375" style="152" customWidth="1"/>
    <col min="14087" max="14336" width="9" style="152"/>
    <col min="14337" max="14337" width="1.33203125" style="152" customWidth="1"/>
    <col min="14338" max="14338" width="24.21875" style="152" customWidth="1"/>
    <col min="14339" max="14339" width="6.77734375" style="152" customWidth="1"/>
    <col min="14340" max="14341" width="21.21875" style="152" customWidth="1"/>
    <col min="14342" max="14342" width="3.109375" style="152" customWidth="1"/>
    <col min="14343" max="14592" width="9" style="152"/>
    <col min="14593" max="14593" width="1.33203125" style="152" customWidth="1"/>
    <col min="14594" max="14594" width="24.21875" style="152" customWidth="1"/>
    <col min="14595" max="14595" width="6.77734375" style="152" customWidth="1"/>
    <col min="14596" max="14597" width="21.21875" style="152" customWidth="1"/>
    <col min="14598" max="14598" width="3.109375" style="152" customWidth="1"/>
    <col min="14599" max="14848" width="9" style="152"/>
    <col min="14849" max="14849" width="1.33203125" style="152" customWidth="1"/>
    <col min="14850" max="14850" width="24.21875" style="152" customWidth="1"/>
    <col min="14851" max="14851" width="6.77734375" style="152" customWidth="1"/>
    <col min="14852" max="14853" width="21.21875" style="152" customWidth="1"/>
    <col min="14854" max="14854" width="3.109375" style="152" customWidth="1"/>
    <col min="14855" max="15104" width="9" style="152"/>
    <col min="15105" max="15105" width="1.33203125" style="152" customWidth="1"/>
    <col min="15106" max="15106" width="24.21875" style="152" customWidth="1"/>
    <col min="15107" max="15107" width="6.77734375" style="152" customWidth="1"/>
    <col min="15108" max="15109" width="21.21875" style="152" customWidth="1"/>
    <col min="15110" max="15110" width="3.109375" style="152" customWidth="1"/>
    <col min="15111" max="15360" width="9" style="152"/>
    <col min="15361" max="15361" width="1.33203125" style="152" customWidth="1"/>
    <col min="15362" max="15362" width="24.21875" style="152" customWidth="1"/>
    <col min="15363" max="15363" width="6.77734375" style="152" customWidth="1"/>
    <col min="15364" max="15365" width="21.21875" style="152" customWidth="1"/>
    <col min="15366" max="15366" width="3.109375" style="152" customWidth="1"/>
    <col min="15367" max="15616" width="9" style="152"/>
    <col min="15617" max="15617" width="1.33203125" style="152" customWidth="1"/>
    <col min="15618" max="15618" width="24.21875" style="152" customWidth="1"/>
    <col min="15619" max="15619" width="6.77734375" style="152" customWidth="1"/>
    <col min="15620" max="15621" width="21.21875" style="152" customWidth="1"/>
    <col min="15622" max="15622" width="3.109375" style="152" customWidth="1"/>
    <col min="15623" max="15872" width="9" style="152"/>
    <col min="15873" max="15873" width="1.33203125" style="152" customWidth="1"/>
    <col min="15874" max="15874" width="24.21875" style="152" customWidth="1"/>
    <col min="15875" max="15875" width="6.77734375" style="152" customWidth="1"/>
    <col min="15876" max="15877" width="21.21875" style="152" customWidth="1"/>
    <col min="15878" max="15878" width="3.109375" style="152" customWidth="1"/>
    <col min="15879" max="16128" width="9" style="152"/>
    <col min="16129" max="16129" width="1.33203125" style="152" customWidth="1"/>
    <col min="16130" max="16130" width="24.21875" style="152" customWidth="1"/>
    <col min="16131" max="16131" width="6.77734375" style="152" customWidth="1"/>
    <col min="16132" max="16133" width="21.21875" style="152" customWidth="1"/>
    <col min="16134" max="16134" width="3.109375" style="152" customWidth="1"/>
    <col min="16135" max="16384" width="9" style="152"/>
  </cols>
  <sheetData>
    <row r="1" spans="1:6" ht="16.2">
      <c r="A1" s="151"/>
      <c r="B1" s="135"/>
      <c r="C1" s="135"/>
      <c r="D1" s="135"/>
      <c r="E1" s="135"/>
      <c r="F1" s="135"/>
    </row>
    <row r="2" spans="1:6" ht="16.2">
      <c r="A2" s="151"/>
      <c r="B2" s="135"/>
      <c r="C2" s="135"/>
      <c r="D2" s="135"/>
      <c r="E2" s="1022" t="s">
        <v>420</v>
      </c>
      <c r="F2" s="1022"/>
    </row>
    <row r="3" spans="1:6" ht="16.2">
      <c r="A3" s="151"/>
      <c r="B3" s="135"/>
      <c r="C3" s="135"/>
      <c r="D3" s="135"/>
      <c r="E3" s="153"/>
      <c r="F3" s="153"/>
    </row>
    <row r="4" spans="1:6" ht="16.2">
      <c r="A4" s="1023" t="s">
        <v>240</v>
      </c>
      <c r="B4" s="1023"/>
      <c r="C4" s="1023"/>
      <c r="D4" s="1023"/>
      <c r="E4" s="1023"/>
      <c r="F4" s="1023"/>
    </row>
    <row r="5" spans="1:6" ht="16.2">
      <c r="A5" s="134"/>
      <c r="B5" s="134"/>
      <c r="C5" s="134"/>
      <c r="D5" s="134"/>
      <c r="E5" s="134"/>
      <c r="F5" s="134"/>
    </row>
    <row r="6" spans="1:6" ht="16.2">
      <c r="A6" s="134"/>
      <c r="B6" s="154" t="s">
        <v>241</v>
      </c>
      <c r="C6" s="1024"/>
      <c r="D6" s="1025"/>
      <c r="E6" s="1025"/>
      <c r="F6" s="1026"/>
    </row>
    <row r="7" spans="1:6" ht="42" customHeight="1">
      <c r="A7" s="135"/>
      <c r="B7" s="155" t="s">
        <v>242</v>
      </c>
      <c r="C7" s="1027" t="s">
        <v>243</v>
      </c>
      <c r="D7" s="1027"/>
      <c r="E7" s="1027"/>
      <c r="F7" s="1028"/>
    </row>
    <row r="8" spans="1:6" ht="37.5" customHeight="1">
      <c r="A8" s="135"/>
      <c r="B8" s="156" t="s">
        <v>244</v>
      </c>
      <c r="C8" s="157">
        <v>1</v>
      </c>
      <c r="D8" s="1029" t="s">
        <v>245</v>
      </c>
      <c r="E8" s="1029"/>
      <c r="F8" s="1030"/>
    </row>
    <row r="9" spans="1:6" ht="71.25" customHeight="1">
      <c r="A9" s="135"/>
      <c r="B9" s="1031" t="s">
        <v>246</v>
      </c>
      <c r="C9" s="158">
        <v>1</v>
      </c>
      <c r="D9" s="1033" t="s">
        <v>247</v>
      </c>
      <c r="E9" s="1020"/>
      <c r="F9" s="1021"/>
    </row>
    <row r="10" spans="1:6" ht="71.25" customHeight="1">
      <c r="A10" s="135"/>
      <c r="B10" s="1032"/>
      <c r="C10" s="158">
        <v>2</v>
      </c>
      <c r="D10" s="1020" t="s">
        <v>248</v>
      </c>
      <c r="E10" s="1020"/>
      <c r="F10" s="1021"/>
    </row>
    <row r="11" spans="1:6" ht="71.25" customHeight="1">
      <c r="A11" s="135"/>
      <c r="B11" s="1018" t="s">
        <v>249</v>
      </c>
      <c r="C11" s="158">
        <v>1</v>
      </c>
      <c r="D11" s="1020" t="s">
        <v>250</v>
      </c>
      <c r="E11" s="1020"/>
      <c r="F11" s="1021"/>
    </row>
    <row r="12" spans="1:6" ht="71.25" customHeight="1">
      <c r="A12" s="135"/>
      <c r="B12" s="1019"/>
      <c r="C12" s="159">
        <v>2</v>
      </c>
      <c r="D12" s="160" t="s">
        <v>251</v>
      </c>
      <c r="E12" s="160"/>
      <c r="F12" s="161"/>
    </row>
    <row r="13" spans="1:6" ht="7.5" customHeight="1">
      <c r="A13" s="135"/>
      <c r="B13" s="135"/>
      <c r="C13" s="135"/>
      <c r="D13" s="135"/>
      <c r="E13" s="135"/>
      <c r="F13" s="135"/>
    </row>
    <row r="14" spans="1:6">
      <c r="A14" s="135"/>
      <c r="B14" s="135" t="s">
        <v>252</v>
      </c>
      <c r="C14" s="135"/>
      <c r="D14" s="135"/>
      <c r="E14" s="135"/>
      <c r="F14" s="135"/>
    </row>
    <row r="15" spans="1:6" ht="18.75" customHeight="1">
      <c r="B15" s="152" t="s">
        <v>253</v>
      </c>
    </row>
  </sheetData>
  <mergeCells count="10">
    <mergeCell ref="B11:B12"/>
    <mergeCell ref="D11:F11"/>
    <mergeCell ref="E2:F2"/>
    <mergeCell ref="A4:F4"/>
    <mergeCell ref="C6:F6"/>
    <mergeCell ref="C7:F7"/>
    <mergeCell ref="D8:F8"/>
    <mergeCell ref="B9:B10"/>
    <mergeCell ref="D9:F9"/>
    <mergeCell ref="D10:F10"/>
  </mergeCells>
  <phoneticPr fontId="4"/>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T36"/>
  <sheetViews>
    <sheetView topLeftCell="A25" workbookViewId="0">
      <selection sqref="A1:XFD3"/>
    </sheetView>
  </sheetViews>
  <sheetFormatPr defaultRowHeight="20.25" customHeight="1"/>
  <cols>
    <col min="1" max="1" width="2.21875" style="36" customWidth="1"/>
    <col min="2" max="2" width="4.44140625" style="36" customWidth="1"/>
    <col min="3" max="3" width="10.88671875" style="36" customWidth="1"/>
    <col min="4" max="45" width="4" style="36" customWidth="1"/>
    <col min="46" max="46" width="1.6640625" style="36" customWidth="1"/>
    <col min="47" max="256" width="9" style="36"/>
    <col min="257" max="257" width="2.21875" style="36" customWidth="1"/>
    <col min="258" max="258" width="4.44140625" style="36" customWidth="1"/>
    <col min="259" max="259" width="10.88671875" style="36" customWidth="1"/>
    <col min="260" max="301" width="4" style="36" customWidth="1"/>
    <col min="302" max="302" width="1.6640625" style="36" customWidth="1"/>
    <col min="303" max="512" width="9" style="36"/>
    <col min="513" max="513" width="2.21875" style="36" customWidth="1"/>
    <col min="514" max="514" width="4.44140625" style="36" customWidth="1"/>
    <col min="515" max="515" width="10.88671875" style="36" customWidth="1"/>
    <col min="516" max="557" width="4" style="36" customWidth="1"/>
    <col min="558" max="558" width="1.6640625" style="36" customWidth="1"/>
    <col min="559" max="768" width="9" style="36"/>
    <col min="769" max="769" width="2.21875" style="36" customWidth="1"/>
    <col min="770" max="770" width="4.44140625" style="36" customWidth="1"/>
    <col min="771" max="771" width="10.88671875" style="36" customWidth="1"/>
    <col min="772" max="813" width="4" style="36" customWidth="1"/>
    <col min="814" max="814" width="1.6640625" style="36" customWidth="1"/>
    <col min="815" max="1024" width="9" style="36"/>
    <col min="1025" max="1025" width="2.21875" style="36" customWidth="1"/>
    <col min="1026" max="1026" width="4.44140625" style="36" customWidth="1"/>
    <col min="1027" max="1027" width="10.88671875" style="36" customWidth="1"/>
    <col min="1028" max="1069" width="4" style="36" customWidth="1"/>
    <col min="1070" max="1070" width="1.6640625" style="36" customWidth="1"/>
    <col min="1071" max="1280" width="9" style="36"/>
    <col min="1281" max="1281" width="2.21875" style="36" customWidth="1"/>
    <col min="1282" max="1282" width="4.44140625" style="36" customWidth="1"/>
    <col min="1283" max="1283" width="10.88671875" style="36" customWidth="1"/>
    <col min="1284" max="1325" width="4" style="36" customWidth="1"/>
    <col min="1326" max="1326" width="1.6640625" style="36" customWidth="1"/>
    <col min="1327" max="1536" width="9" style="36"/>
    <col min="1537" max="1537" width="2.21875" style="36" customWidth="1"/>
    <col min="1538" max="1538" width="4.44140625" style="36" customWidth="1"/>
    <col min="1539" max="1539" width="10.88671875" style="36" customWidth="1"/>
    <col min="1540" max="1581" width="4" style="36" customWidth="1"/>
    <col min="1582" max="1582" width="1.6640625" style="36" customWidth="1"/>
    <col min="1583" max="1792" width="9" style="36"/>
    <col min="1793" max="1793" width="2.21875" style="36" customWidth="1"/>
    <col min="1794" max="1794" width="4.44140625" style="36" customWidth="1"/>
    <col min="1795" max="1795" width="10.88671875" style="36" customWidth="1"/>
    <col min="1796" max="1837" width="4" style="36" customWidth="1"/>
    <col min="1838" max="1838" width="1.6640625" style="36" customWidth="1"/>
    <col min="1839" max="2048" width="9" style="36"/>
    <col min="2049" max="2049" width="2.21875" style="36" customWidth="1"/>
    <col min="2050" max="2050" width="4.44140625" style="36" customWidth="1"/>
    <col min="2051" max="2051" width="10.88671875" style="36" customWidth="1"/>
    <col min="2052" max="2093" width="4" style="36" customWidth="1"/>
    <col min="2094" max="2094" width="1.6640625" style="36" customWidth="1"/>
    <col min="2095" max="2304" width="9" style="36"/>
    <col min="2305" max="2305" width="2.21875" style="36" customWidth="1"/>
    <col min="2306" max="2306" width="4.44140625" style="36" customWidth="1"/>
    <col min="2307" max="2307" width="10.88671875" style="36" customWidth="1"/>
    <col min="2308" max="2349" width="4" style="36" customWidth="1"/>
    <col min="2350" max="2350" width="1.6640625" style="36" customWidth="1"/>
    <col min="2351" max="2560" width="9" style="36"/>
    <col min="2561" max="2561" width="2.21875" style="36" customWidth="1"/>
    <col min="2562" max="2562" width="4.44140625" style="36" customWidth="1"/>
    <col min="2563" max="2563" width="10.88671875" style="36" customWidth="1"/>
    <col min="2564" max="2605" width="4" style="36" customWidth="1"/>
    <col min="2606" max="2606" width="1.6640625" style="36" customWidth="1"/>
    <col min="2607" max="2816" width="9" style="36"/>
    <col min="2817" max="2817" width="2.21875" style="36" customWidth="1"/>
    <col min="2818" max="2818" width="4.44140625" style="36" customWidth="1"/>
    <col min="2819" max="2819" width="10.88671875" style="36" customWidth="1"/>
    <col min="2820" max="2861" width="4" style="36" customWidth="1"/>
    <col min="2862" max="2862" width="1.6640625" style="36" customWidth="1"/>
    <col min="2863" max="3072" width="9" style="36"/>
    <col min="3073" max="3073" width="2.21875" style="36" customWidth="1"/>
    <col min="3074" max="3074" width="4.44140625" style="36" customWidth="1"/>
    <col min="3075" max="3075" width="10.88671875" style="36" customWidth="1"/>
    <col min="3076" max="3117" width="4" style="36" customWidth="1"/>
    <col min="3118" max="3118" width="1.6640625" style="36" customWidth="1"/>
    <col min="3119" max="3328" width="9" style="36"/>
    <col min="3329" max="3329" width="2.21875" style="36" customWidth="1"/>
    <col min="3330" max="3330" width="4.44140625" style="36" customWidth="1"/>
    <col min="3331" max="3331" width="10.88671875" style="36" customWidth="1"/>
    <col min="3332" max="3373" width="4" style="36" customWidth="1"/>
    <col min="3374" max="3374" width="1.6640625" style="36" customWidth="1"/>
    <col min="3375" max="3584" width="9" style="36"/>
    <col min="3585" max="3585" width="2.21875" style="36" customWidth="1"/>
    <col min="3586" max="3586" width="4.44140625" style="36" customWidth="1"/>
    <col min="3587" max="3587" width="10.88671875" style="36" customWidth="1"/>
    <col min="3588" max="3629" width="4" style="36" customWidth="1"/>
    <col min="3630" max="3630" width="1.6640625" style="36" customWidth="1"/>
    <col min="3631" max="3840" width="9" style="36"/>
    <col min="3841" max="3841" width="2.21875" style="36" customWidth="1"/>
    <col min="3842" max="3842" width="4.44140625" style="36" customWidth="1"/>
    <col min="3843" max="3843" width="10.88671875" style="36" customWidth="1"/>
    <col min="3844" max="3885" width="4" style="36" customWidth="1"/>
    <col min="3886" max="3886" width="1.6640625" style="36" customWidth="1"/>
    <col min="3887" max="4096" width="9" style="36"/>
    <col min="4097" max="4097" width="2.21875" style="36" customWidth="1"/>
    <col min="4098" max="4098" width="4.44140625" style="36" customWidth="1"/>
    <col min="4099" max="4099" width="10.88671875" style="36" customWidth="1"/>
    <col min="4100" max="4141" width="4" style="36" customWidth="1"/>
    <col min="4142" max="4142" width="1.6640625" style="36" customWidth="1"/>
    <col min="4143" max="4352" width="9" style="36"/>
    <col min="4353" max="4353" width="2.21875" style="36" customWidth="1"/>
    <col min="4354" max="4354" width="4.44140625" style="36" customWidth="1"/>
    <col min="4355" max="4355" width="10.88671875" style="36" customWidth="1"/>
    <col min="4356" max="4397" width="4" style="36" customWidth="1"/>
    <col min="4398" max="4398" width="1.6640625" style="36" customWidth="1"/>
    <col min="4399" max="4608" width="9" style="36"/>
    <col min="4609" max="4609" width="2.21875" style="36" customWidth="1"/>
    <col min="4610" max="4610" width="4.44140625" style="36" customWidth="1"/>
    <col min="4611" max="4611" width="10.88671875" style="36" customWidth="1"/>
    <col min="4612" max="4653" width="4" style="36" customWidth="1"/>
    <col min="4654" max="4654" width="1.6640625" style="36" customWidth="1"/>
    <col min="4655" max="4864" width="9" style="36"/>
    <col min="4865" max="4865" width="2.21875" style="36" customWidth="1"/>
    <col min="4866" max="4866" width="4.44140625" style="36" customWidth="1"/>
    <col min="4867" max="4867" width="10.88671875" style="36" customWidth="1"/>
    <col min="4868" max="4909" width="4" style="36" customWidth="1"/>
    <col min="4910" max="4910" width="1.6640625" style="36" customWidth="1"/>
    <col min="4911" max="5120" width="9" style="36"/>
    <col min="5121" max="5121" width="2.21875" style="36" customWidth="1"/>
    <col min="5122" max="5122" width="4.44140625" style="36" customWidth="1"/>
    <col min="5123" max="5123" width="10.88671875" style="36" customWidth="1"/>
    <col min="5124" max="5165" width="4" style="36" customWidth="1"/>
    <col min="5166" max="5166" width="1.6640625" style="36" customWidth="1"/>
    <col min="5167" max="5376" width="9" style="36"/>
    <col min="5377" max="5377" width="2.21875" style="36" customWidth="1"/>
    <col min="5378" max="5378" width="4.44140625" style="36" customWidth="1"/>
    <col min="5379" max="5379" width="10.88671875" style="36" customWidth="1"/>
    <col min="5380" max="5421" width="4" style="36" customWidth="1"/>
    <col min="5422" max="5422" width="1.6640625" style="36" customWidth="1"/>
    <col min="5423" max="5632" width="9" style="36"/>
    <col min="5633" max="5633" width="2.21875" style="36" customWidth="1"/>
    <col min="5634" max="5634" width="4.44140625" style="36" customWidth="1"/>
    <col min="5635" max="5635" width="10.88671875" style="36" customWidth="1"/>
    <col min="5636" max="5677" width="4" style="36" customWidth="1"/>
    <col min="5678" max="5678" width="1.6640625" style="36" customWidth="1"/>
    <col min="5679" max="5888" width="9" style="36"/>
    <col min="5889" max="5889" width="2.21875" style="36" customWidth="1"/>
    <col min="5890" max="5890" width="4.44140625" style="36" customWidth="1"/>
    <col min="5891" max="5891" width="10.88671875" style="36" customWidth="1"/>
    <col min="5892" max="5933" width="4" style="36" customWidth="1"/>
    <col min="5934" max="5934" width="1.6640625" style="36" customWidth="1"/>
    <col min="5935" max="6144" width="9" style="36"/>
    <col min="6145" max="6145" width="2.21875" style="36" customWidth="1"/>
    <col min="6146" max="6146" width="4.44140625" style="36" customWidth="1"/>
    <col min="6147" max="6147" width="10.88671875" style="36" customWidth="1"/>
    <col min="6148" max="6189" width="4" style="36" customWidth="1"/>
    <col min="6190" max="6190" width="1.6640625" style="36" customWidth="1"/>
    <col min="6191" max="6400" width="9" style="36"/>
    <col min="6401" max="6401" width="2.21875" style="36" customWidth="1"/>
    <col min="6402" max="6402" width="4.44140625" style="36" customWidth="1"/>
    <col min="6403" max="6403" width="10.88671875" style="36" customWidth="1"/>
    <col min="6404" max="6445" width="4" style="36" customWidth="1"/>
    <col min="6446" max="6446" width="1.6640625" style="36" customWidth="1"/>
    <col min="6447" max="6656" width="9" style="36"/>
    <col min="6657" max="6657" width="2.21875" style="36" customWidth="1"/>
    <col min="6658" max="6658" width="4.44140625" style="36" customWidth="1"/>
    <col min="6659" max="6659" width="10.88671875" style="36" customWidth="1"/>
    <col min="6660" max="6701" width="4" style="36" customWidth="1"/>
    <col min="6702" max="6702" width="1.6640625" style="36" customWidth="1"/>
    <col min="6703" max="6912" width="9" style="36"/>
    <col min="6913" max="6913" width="2.21875" style="36" customWidth="1"/>
    <col min="6914" max="6914" width="4.44140625" style="36" customWidth="1"/>
    <col min="6915" max="6915" width="10.88671875" style="36" customWidth="1"/>
    <col min="6916" max="6957" width="4" style="36" customWidth="1"/>
    <col min="6958" max="6958" width="1.6640625" style="36" customWidth="1"/>
    <col min="6959" max="7168" width="9" style="36"/>
    <col min="7169" max="7169" width="2.21875" style="36" customWidth="1"/>
    <col min="7170" max="7170" width="4.44140625" style="36" customWidth="1"/>
    <col min="7171" max="7171" width="10.88671875" style="36" customWidth="1"/>
    <col min="7172" max="7213" width="4" style="36" customWidth="1"/>
    <col min="7214" max="7214" width="1.6640625" style="36" customWidth="1"/>
    <col min="7215" max="7424" width="9" style="36"/>
    <col min="7425" max="7425" width="2.21875" style="36" customWidth="1"/>
    <col min="7426" max="7426" width="4.44140625" style="36" customWidth="1"/>
    <col min="7427" max="7427" width="10.88671875" style="36" customWidth="1"/>
    <col min="7428" max="7469" width="4" style="36" customWidth="1"/>
    <col min="7470" max="7470" width="1.6640625" style="36" customWidth="1"/>
    <col min="7471" max="7680" width="9" style="36"/>
    <col min="7681" max="7681" width="2.21875" style="36" customWidth="1"/>
    <col min="7682" max="7682" width="4.44140625" style="36" customWidth="1"/>
    <col min="7683" max="7683" width="10.88671875" style="36" customWidth="1"/>
    <col min="7684" max="7725" width="4" style="36" customWidth="1"/>
    <col min="7726" max="7726" width="1.6640625" style="36" customWidth="1"/>
    <col min="7727" max="7936" width="9" style="36"/>
    <col min="7937" max="7937" width="2.21875" style="36" customWidth="1"/>
    <col min="7938" max="7938" width="4.44140625" style="36" customWidth="1"/>
    <col min="7939" max="7939" width="10.88671875" style="36" customWidth="1"/>
    <col min="7940" max="7981" width="4" style="36" customWidth="1"/>
    <col min="7982" max="7982" width="1.6640625" style="36" customWidth="1"/>
    <col min="7983" max="8192" width="9" style="36"/>
    <col min="8193" max="8193" width="2.21875" style="36" customWidth="1"/>
    <col min="8194" max="8194" width="4.44140625" style="36" customWidth="1"/>
    <col min="8195" max="8195" width="10.88671875" style="36" customWidth="1"/>
    <col min="8196" max="8237" width="4" style="36" customWidth="1"/>
    <col min="8238" max="8238" width="1.6640625" style="36" customWidth="1"/>
    <col min="8239" max="8448" width="9" style="36"/>
    <col min="8449" max="8449" width="2.21875" style="36" customWidth="1"/>
    <col min="8450" max="8450" width="4.44140625" style="36" customWidth="1"/>
    <col min="8451" max="8451" width="10.88671875" style="36" customWidth="1"/>
    <col min="8452" max="8493" width="4" style="36" customWidth="1"/>
    <col min="8494" max="8494" width="1.6640625" style="36" customWidth="1"/>
    <col min="8495" max="8704" width="9" style="36"/>
    <col min="8705" max="8705" width="2.21875" style="36" customWidth="1"/>
    <col min="8706" max="8706" width="4.44140625" style="36" customWidth="1"/>
    <col min="8707" max="8707" width="10.88671875" style="36" customWidth="1"/>
    <col min="8708" max="8749" width="4" style="36" customWidth="1"/>
    <col min="8750" max="8750" width="1.6640625" style="36" customWidth="1"/>
    <col min="8751" max="8960" width="9" style="36"/>
    <col min="8961" max="8961" width="2.21875" style="36" customWidth="1"/>
    <col min="8962" max="8962" width="4.44140625" style="36" customWidth="1"/>
    <col min="8963" max="8963" width="10.88671875" style="36" customWidth="1"/>
    <col min="8964" max="9005" width="4" style="36" customWidth="1"/>
    <col min="9006" max="9006" width="1.6640625" style="36" customWidth="1"/>
    <col min="9007" max="9216" width="9" style="36"/>
    <col min="9217" max="9217" width="2.21875" style="36" customWidth="1"/>
    <col min="9218" max="9218" width="4.44140625" style="36" customWidth="1"/>
    <col min="9219" max="9219" width="10.88671875" style="36" customWidth="1"/>
    <col min="9220" max="9261" width="4" style="36" customWidth="1"/>
    <col min="9262" max="9262" width="1.6640625" style="36" customWidth="1"/>
    <col min="9263" max="9472" width="9" style="36"/>
    <col min="9473" max="9473" width="2.21875" style="36" customWidth="1"/>
    <col min="9474" max="9474" width="4.44140625" style="36" customWidth="1"/>
    <col min="9475" max="9475" width="10.88671875" style="36" customWidth="1"/>
    <col min="9476" max="9517" width="4" style="36" customWidth="1"/>
    <col min="9518" max="9518" width="1.6640625" style="36" customWidth="1"/>
    <col min="9519" max="9728" width="9" style="36"/>
    <col min="9729" max="9729" width="2.21875" style="36" customWidth="1"/>
    <col min="9730" max="9730" width="4.44140625" style="36" customWidth="1"/>
    <col min="9731" max="9731" width="10.88671875" style="36" customWidth="1"/>
    <col min="9732" max="9773" width="4" style="36" customWidth="1"/>
    <col min="9774" max="9774" width="1.6640625" style="36" customWidth="1"/>
    <col min="9775" max="9984" width="9" style="36"/>
    <col min="9985" max="9985" width="2.21875" style="36" customWidth="1"/>
    <col min="9986" max="9986" width="4.44140625" style="36" customWidth="1"/>
    <col min="9987" max="9987" width="10.88671875" style="36" customWidth="1"/>
    <col min="9988" max="10029" width="4" style="36" customWidth="1"/>
    <col min="10030" max="10030" width="1.6640625" style="36" customWidth="1"/>
    <col min="10031" max="10240" width="9" style="36"/>
    <col min="10241" max="10241" width="2.21875" style="36" customWidth="1"/>
    <col min="10242" max="10242" width="4.44140625" style="36" customWidth="1"/>
    <col min="10243" max="10243" width="10.88671875" style="36" customWidth="1"/>
    <col min="10244" max="10285" width="4" style="36" customWidth="1"/>
    <col min="10286" max="10286" width="1.6640625" style="36" customWidth="1"/>
    <col min="10287" max="10496" width="9" style="36"/>
    <col min="10497" max="10497" width="2.21875" style="36" customWidth="1"/>
    <col min="10498" max="10498" width="4.44140625" style="36" customWidth="1"/>
    <col min="10499" max="10499" width="10.88671875" style="36" customWidth="1"/>
    <col min="10500" max="10541" width="4" style="36" customWidth="1"/>
    <col min="10542" max="10542" width="1.6640625" style="36" customWidth="1"/>
    <col min="10543" max="10752" width="9" style="36"/>
    <col min="10753" max="10753" width="2.21875" style="36" customWidth="1"/>
    <col min="10754" max="10754" width="4.44140625" style="36" customWidth="1"/>
    <col min="10755" max="10755" width="10.88671875" style="36" customWidth="1"/>
    <col min="10756" max="10797" width="4" style="36" customWidth="1"/>
    <col min="10798" max="10798" width="1.6640625" style="36" customWidth="1"/>
    <col min="10799" max="11008" width="9" style="36"/>
    <col min="11009" max="11009" width="2.21875" style="36" customWidth="1"/>
    <col min="11010" max="11010" width="4.44140625" style="36" customWidth="1"/>
    <col min="11011" max="11011" width="10.88671875" style="36" customWidth="1"/>
    <col min="11012" max="11053" width="4" style="36" customWidth="1"/>
    <col min="11054" max="11054" width="1.6640625" style="36" customWidth="1"/>
    <col min="11055" max="11264" width="9" style="36"/>
    <col min="11265" max="11265" width="2.21875" style="36" customWidth="1"/>
    <col min="11266" max="11266" width="4.44140625" style="36" customWidth="1"/>
    <col min="11267" max="11267" width="10.88671875" style="36" customWidth="1"/>
    <col min="11268" max="11309" width="4" style="36" customWidth="1"/>
    <col min="11310" max="11310" width="1.6640625" style="36" customWidth="1"/>
    <col min="11311" max="11520" width="9" style="36"/>
    <col min="11521" max="11521" width="2.21875" style="36" customWidth="1"/>
    <col min="11522" max="11522" width="4.44140625" style="36" customWidth="1"/>
    <col min="11523" max="11523" width="10.88671875" style="36" customWidth="1"/>
    <col min="11524" max="11565" width="4" style="36" customWidth="1"/>
    <col min="11566" max="11566" width="1.6640625" style="36" customWidth="1"/>
    <col min="11567" max="11776" width="9" style="36"/>
    <col min="11777" max="11777" width="2.21875" style="36" customWidth="1"/>
    <col min="11778" max="11778" width="4.44140625" style="36" customWidth="1"/>
    <col min="11779" max="11779" width="10.88671875" style="36" customWidth="1"/>
    <col min="11780" max="11821" width="4" style="36" customWidth="1"/>
    <col min="11822" max="11822" width="1.6640625" style="36" customWidth="1"/>
    <col min="11823" max="12032" width="9" style="36"/>
    <col min="12033" max="12033" width="2.21875" style="36" customWidth="1"/>
    <col min="12034" max="12034" width="4.44140625" style="36" customWidth="1"/>
    <col min="12035" max="12035" width="10.88671875" style="36" customWidth="1"/>
    <col min="12036" max="12077" width="4" style="36" customWidth="1"/>
    <col min="12078" max="12078" width="1.6640625" style="36" customWidth="1"/>
    <col min="12079" max="12288" width="9" style="36"/>
    <col min="12289" max="12289" width="2.21875" style="36" customWidth="1"/>
    <col min="12290" max="12290" width="4.44140625" style="36" customWidth="1"/>
    <col min="12291" max="12291" width="10.88671875" style="36" customWidth="1"/>
    <col min="12292" max="12333" width="4" style="36" customWidth="1"/>
    <col min="12334" max="12334" width="1.6640625" style="36" customWidth="1"/>
    <col min="12335" max="12544" width="9" style="36"/>
    <col min="12545" max="12545" width="2.21875" style="36" customWidth="1"/>
    <col min="12546" max="12546" width="4.44140625" style="36" customWidth="1"/>
    <col min="12547" max="12547" width="10.88671875" style="36" customWidth="1"/>
    <col min="12548" max="12589" width="4" style="36" customWidth="1"/>
    <col min="12590" max="12590" width="1.6640625" style="36" customWidth="1"/>
    <col min="12591" max="12800" width="9" style="36"/>
    <col min="12801" max="12801" width="2.21875" style="36" customWidth="1"/>
    <col min="12802" max="12802" width="4.44140625" style="36" customWidth="1"/>
    <col min="12803" max="12803" width="10.88671875" style="36" customWidth="1"/>
    <col min="12804" max="12845" width="4" style="36" customWidth="1"/>
    <col min="12846" max="12846" width="1.6640625" style="36" customWidth="1"/>
    <col min="12847" max="13056" width="9" style="36"/>
    <col min="13057" max="13057" width="2.21875" style="36" customWidth="1"/>
    <col min="13058" max="13058" width="4.44140625" style="36" customWidth="1"/>
    <col min="13059" max="13059" width="10.88671875" style="36" customWidth="1"/>
    <col min="13060" max="13101" width="4" style="36" customWidth="1"/>
    <col min="13102" max="13102" width="1.6640625" style="36" customWidth="1"/>
    <col min="13103" max="13312" width="9" style="36"/>
    <col min="13313" max="13313" width="2.21875" style="36" customWidth="1"/>
    <col min="13314" max="13314" width="4.44140625" style="36" customWidth="1"/>
    <col min="13315" max="13315" width="10.88671875" style="36" customWidth="1"/>
    <col min="13316" max="13357" width="4" style="36" customWidth="1"/>
    <col min="13358" max="13358" width="1.6640625" style="36" customWidth="1"/>
    <col min="13359" max="13568" width="9" style="36"/>
    <col min="13569" max="13569" width="2.21875" style="36" customWidth="1"/>
    <col min="13570" max="13570" width="4.44140625" style="36" customWidth="1"/>
    <col min="13571" max="13571" width="10.88671875" style="36" customWidth="1"/>
    <col min="13572" max="13613" width="4" style="36" customWidth="1"/>
    <col min="13614" max="13614" width="1.6640625" style="36" customWidth="1"/>
    <col min="13615" max="13824" width="9" style="36"/>
    <col min="13825" max="13825" width="2.21875" style="36" customWidth="1"/>
    <col min="13826" max="13826" width="4.44140625" style="36" customWidth="1"/>
    <col min="13827" max="13827" width="10.88671875" style="36" customWidth="1"/>
    <col min="13828" max="13869" width="4" style="36" customWidth="1"/>
    <col min="13870" max="13870" width="1.6640625" style="36" customWidth="1"/>
    <col min="13871" max="14080" width="9" style="36"/>
    <col min="14081" max="14081" width="2.21875" style="36" customWidth="1"/>
    <col min="14082" max="14082" width="4.44140625" style="36" customWidth="1"/>
    <col min="14083" max="14083" width="10.88671875" style="36" customWidth="1"/>
    <col min="14084" max="14125" width="4" style="36" customWidth="1"/>
    <col min="14126" max="14126" width="1.6640625" style="36" customWidth="1"/>
    <col min="14127" max="14336" width="9" style="36"/>
    <col min="14337" max="14337" width="2.21875" style="36" customWidth="1"/>
    <col min="14338" max="14338" width="4.44140625" style="36" customWidth="1"/>
    <col min="14339" max="14339" width="10.88671875" style="36" customWidth="1"/>
    <col min="14340" max="14381" width="4" style="36" customWidth="1"/>
    <col min="14382" max="14382" width="1.6640625" style="36" customWidth="1"/>
    <col min="14383" max="14592" width="9" style="36"/>
    <col min="14593" max="14593" width="2.21875" style="36" customWidth="1"/>
    <col min="14594" max="14594" width="4.44140625" style="36" customWidth="1"/>
    <col min="14595" max="14595" width="10.88671875" style="36" customWidth="1"/>
    <col min="14596" max="14637" width="4" style="36" customWidth="1"/>
    <col min="14638" max="14638" width="1.6640625" style="36" customWidth="1"/>
    <col min="14639" max="14848" width="9" style="36"/>
    <col min="14849" max="14849" width="2.21875" style="36" customWidth="1"/>
    <col min="14850" max="14850" width="4.44140625" style="36" customWidth="1"/>
    <col min="14851" max="14851" width="10.88671875" style="36" customWidth="1"/>
    <col min="14852" max="14893" width="4" style="36" customWidth="1"/>
    <col min="14894" max="14894" width="1.6640625" style="36" customWidth="1"/>
    <col min="14895" max="15104" width="9" style="36"/>
    <col min="15105" max="15105" width="2.21875" style="36" customWidth="1"/>
    <col min="15106" max="15106" width="4.44140625" style="36" customWidth="1"/>
    <col min="15107" max="15107" width="10.88671875" style="36" customWidth="1"/>
    <col min="15108" max="15149" width="4" style="36" customWidth="1"/>
    <col min="15150" max="15150" width="1.6640625" style="36" customWidth="1"/>
    <col min="15151" max="15360" width="9" style="36"/>
    <col min="15361" max="15361" width="2.21875" style="36" customWidth="1"/>
    <col min="15362" max="15362" width="4.44140625" style="36" customWidth="1"/>
    <col min="15363" max="15363" width="10.88671875" style="36" customWidth="1"/>
    <col min="15364" max="15405" width="4" style="36" customWidth="1"/>
    <col min="15406" max="15406" width="1.6640625" style="36" customWidth="1"/>
    <col min="15407" max="15616" width="9" style="36"/>
    <col min="15617" max="15617" width="2.21875" style="36" customWidth="1"/>
    <col min="15618" max="15618" width="4.44140625" style="36" customWidth="1"/>
    <col min="15619" max="15619" width="10.88671875" style="36" customWidth="1"/>
    <col min="15620" max="15661" width="4" style="36" customWidth="1"/>
    <col min="15662" max="15662" width="1.6640625" style="36" customWidth="1"/>
    <col min="15663" max="15872" width="9" style="36"/>
    <col min="15873" max="15873" width="2.21875" style="36" customWidth="1"/>
    <col min="15874" max="15874" width="4.44140625" style="36" customWidth="1"/>
    <col min="15875" max="15875" width="10.88671875" style="36" customWidth="1"/>
    <col min="15876" max="15917" width="4" style="36" customWidth="1"/>
    <col min="15918" max="15918" width="1.6640625" style="36" customWidth="1"/>
    <col min="15919" max="16128" width="9" style="36"/>
    <col min="16129" max="16129" width="2.21875" style="36" customWidth="1"/>
    <col min="16130" max="16130" width="4.44140625" style="36" customWidth="1"/>
    <col min="16131" max="16131" width="10.88671875" style="36" customWidth="1"/>
    <col min="16132" max="16173" width="4" style="36" customWidth="1"/>
    <col min="16174" max="16174" width="1.6640625" style="36" customWidth="1"/>
    <col min="16175" max="16384" width="9" style="36"/>
  </cols>
  <sheetData>
    <row r="1" spans="1:46" ht="22.5" customHeight="1">
      <c r="A1" s="162" t="s">
        <v>254</v>
      </c>
      <c r="B1" s="163"/>
      <c r="C1" s="164"/>
      <c r="D1" s="165"/>
      <c r="E1" s="165"/>
      <c r="F1" s="166"/>
      <c r="G1" s="166"/>
      <c r="H1" s="1085" t="s">
        <v>255</v>
      </c>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66"/>
      <c r="AJ1" s="1086" t="s">
        <v>256</v>
      </c>
      <c r="AK1" s="1086"/>
      <c r="AL1" s="1086"/>
      <c r="AM1" s="1086"/>
      <c r="AN1" s="1086"/>
      <c r="AO1" s="1086"/>
      <c r="AP1" s="1086"/>
      <c r="AQ1" s="1086"/>
      <c r="AR1" s="1086"/>
      <c r="AS1" s="165"/>
      <c r="AT1" s="165"/>
    </row>
    <row r="2" spans="1:46" ht="22.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086"/>
      <c r="AK2" s="1086"/>
      <c r="AL2" s="1086"/>
      <c r="AM2" s="1086"/>
      <c r="AN2" s="1086"/>
      <c r="AO2" s="1086"/>
      <c r="AP2" s="1086"/>
      <c r="AQ2" s="1086"/>
      <c r="AR2" s="1086"/>
      <c r="AS2" s="165"/>
      <c r="AT2" s="165"/>
    </row>
    <row r="3" spans="1:46" ht="22.5" customHeight="1">
      <c r="A3" s="165"/>
      <c r="B3" s="165"/>
      <c r="C3" s="165"/>
      <c r="D3" s="165"/>
      <c r="E3" s="165"/>
      <c r="F3" s="165"/>
      <c r="G3" s="165"/>
      <c r="H3" s="165"/>
      <c r="I3" s="1087" t="s">
        <v>257</v>
      </c>
      <c r="J3" s="1087"/>
      <c r="K3" s="1087"/>
      <c r="L3" s="1088"/>
      <c r="M3" s="1089"/>
      <c r="N3" s="1089"/>
      <c r="O3" s="1089"/>
      <c r="P3" s="1089"/>
      <c r="Q3" s="1089"/>
      <c r="R3" s="1090"/>
      <c r="S3" s="1091" t="s">
        <v>258</v>
      </c>
      <c r="T3" s="1092"/>
      <c r="U3" s="1092"/>
      <c r="V3" s="1093"/>
      <c r="W3" s="1094"/>
      <c r="X3" s="1095"/>
      <c r="Y3" s="1095"/>
      <c r="Z3" s="1095"/>
      <c r="AA3" s="1095"/>
      <c r="AB3" s="1095"/>
      <c r="AC3" s="1095"/>
      <c r="AD3" s="1095"/>
      <c r="AE3" s="1095"/>
      <c r="AF3" s="1095"/>
      <c r="AG3" s="1096"/>
      <c r="AH3" s="165"/>
      <c r="AI3" s="165"/>
      <c r="AJ3" s="1086"/>
      <c r="AK3" s="1086"/>
      <c r="AL3" s="1086"/>
      <c r="AM3" s="1086"/>
      <c r="AN3" s="1086"/>
      <c r="AO3" s="1086"/>
      <c r="AP3" s="1086"/>
      <c r="AQ3" s="1086"/>
      <c r="AR3" s="1086"/>
      <c r="AS3" s="165"/>
      <c r="AT3" s="165"/>
    </row>
    <row r="4" spans="1:46" ht="32.25" customHeight="1">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row>
    <row r="5" spans="1:46" ht="14.4">
      <c r="A5" s="165"/>
      <c r="B5" s="165"/>
      <c r="C5" s="165"/>
      <c r="D5" s="165"/>
      <c r="E5" s="165"/>
      <c r="F5" s="165"/>
      <c r="G5" s="165"/>
      <c r="H5" s="165"/>
      <c r="I5" s="1097" t="s">
        <v>259</v>
      </c>
      <c r="J5" s="1098"/>
      <c r="K5" s="1098"/>
      <c r="L5" s="1098"/>
      <c r="M5" s="1098"/>
      <c r="N5" s="1098"/>
      <c r="O5" s="1098"/>
      <c r="P5" s="1098"/>
      <c r="Q5" s="1098"/>
      <c r="R5" s="1098"/>
      <c r="S5" s="1098"/>
      <c r="T5" s="1098"/>
      <c r="U5" s="1098"/>
      <c r="V5" s="1099"/>
      <c r="W5" s="1100"/>
      <c r="X5" s="1101"/>
      <c r="Y5" s="167" t="s">
        <v>260</v>
      </c>
      <c r="Z5" s="168" t="s">
        <v>261</v>
      </c>
      <c r="AA5" s="1102" t="s">
        <v>262</v>
      </c>
      <c r="AB5" s="1102"/>
      <c r="AC5" s="1102"/>
      <c r="AD5" s="1102"/>
      <c r="AE5" s="1102"/>
      <c r="AF5" s="1102"/>
      <c r="AG5" s="1102"/>
      <c r="AH5" s="1102"/>
      <c r="AI5" s="1102"/>
      <c r="AJ5" s="1102"/>
      <c r="AK5" s="1102"/>
      <c r="AL5" s="1102"/>
      <c r="AM5" s="1102"/>
      <c r="AN5" s="1102"/>
      <c r="AO5" s="1102"/>
      <c r="AP5" s="1102"/>
      <c r="AQ5" s="1102"/>
      <c r="AR5" s="1102"/>
      <c r="AS5" s="1102"/>
      <c r="AT5" s="165"/>
    </row>
    <row r="6" spans="1:46" ht="9" customHeight="1">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102"/>
      <c r="AB6" s="1102"/>
      <c r="AC6" s="1102"/>
      <c r="AD6" s="1102"/>
      <c r="AE6" s="1102"/>
      <c r="AF6" s="1102"/>
      <c r="AG6" s="1102"/>
      <c r="AH6" s="1102"/>
      <c r="AI6" s="1102"/>
      <c r="AJ6" s="1102"/>
      <c r="AK6" s="1102"/>
      <c r="AL6" s="1102"/>
      <c r="AM6" s="1102"/>
      <c r="AN6" s="1102"/>
      <c r="AO6" s="1102"/>
      <c r="AP6" s="1102"/>
      <c r="AQ6" s="1102"/>
      <c r="AR6" s="1102"/>
      <c r="AS6" s="1102"/>
      <c r="AT6" s="165"/>
    </row>
    <row r="7" spans="1:46" ht="32.25" customHeight="1">
      <c r="A7" s="165"/>
      <c r="B7" s="165"/>
      <c r="C7" s="165"/>
      <c r="D7" s="165"/>
      <c r="E7" s="165"/>
      <c r="F7" s="165"/>
      <c r="G7" s="165"/>
      <c r="H7" s="165"/>
      <c r="I7" s="1091" t="s">
        <v>263</v>
      </c>
      <c r="J7" s="1092"/>
      <c r="K7" s="1092"/>
      <c r="L7" s="1092"/>
      <c r="M7" s="1092"/>
      <c r="N7" s="1092"/>
      <c r="O7" s="1092"/>
      <c r="P7" s="1092"/>
      <c r="Q7" s="1092"/>
      <c r="R7" s="1092"/>
      <c r="S7" s="1092"/>
      <c r="T7" s="1092"/>
      <c r="U7" s="1092"/>
      <c r="V7" s="1093"/>
      <c r="W7" s="1103"/>
      <c r="X7" s="1103"/>
      <c r="Y7" s="165"/>
      <c r="Z7" s="169" t="s">
        <v>261</v>
      </c>
      <c r="AA7" s="170" t="s">
        <v>264</v>
      </c>
      <c r="AB7" s="170"/>
      <c r="AC7" s="170"/>
      <c r="AD7" s="170"/>
      <c r="AE7" s="170"/>
      <c r="AF7" s="170"/>
      <c r="AG7" s="170"/>
      <c r="AH7" s="165"/>
      <c r="AI7" s="165"/>
      <c r="AJ7" s="165"/>
      <c r="AK7" s="165"/>
      <c r="AL7" s="165"/>
      <c r="AM7" s="165"/>
      <c r="AN7" s="165"/>
      <c r="AO7" s="165"/>
      <c r="AP7" s="165"/>
      <c r="AQ7" s="165"/>
      <c r="AR7" s="165"/>
      <c r="AS7" s="165"/>
      <c r="AT7" s="165"/>
    </row>
    <row r="8" spans="1:46" ht="13.8" thickBot="1">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row>
    <row r="9" spans="1:46" ht="20.25" customHeight="1">
      <c r="A9" s="165"/>
      <c r="B9" s="165"/>
      <c r="C9" s="165"/>
      <c r="D9" s="165"/>
      <c r="E9" s="165"/>
      <c r="F9" s="165"/>
      <c r="G9" s="165"/>
      <c r="H9" s="165"/>
      <c r="I9" s="1076" t="s">
        <v>265</v>
      </c>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8"/>
      <c r="AI9" s="171"/>
      <c r="AJ9" s="165"/>
      <c r="AK9" s="165"/>
      <c r="AL9" s="165"/>
      <c r="AM9" s="172"/>
      <c r="AN9" s="165"/>
      <c r="AO9" s="165"/>
      <c r="AP9" s="165"/>
      <c r="AQ9" s="165"/>
      <c r="AR9" s="165"/>
      <c r="AS9" s="165"/>
      <c r="AT9" s="165"/>
    </row>
    <row r="10" spans="1:46" ht="20.25" customHeight="1">
      <c r="A10" s="165"/>
      <c r="B10" s="165"/>
      <c r="C10" s="165"/>
      <c r="D10" s="165"/>
      <c r="E10" s="165"/>
      <c r="F10" s="165"/>
      <c r="G10" s="172"/>
      <c r="H10" s="171"/>
      <c r="I10" s="1079"/>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1"/>
      <c r="AI10" s="171"/>
      <c r="AJ10" s="165"/>
      <c r="AK10" s="165"/>
      <c r="AL10" s="165"/>
      <c r="AM10" s="172"/>
      <c r="AN10" s="165"/>
      <c r="AO10" s="165"/>
      <c r="AP10" s="165"/>
      <c r="AQ10" s="165"/>
      <c r="AR10" s="165"/>
      <c r="AS10" s="165"/>
      <c r="AT10" s="165"/>
    </row>
    <row r="11" spans="1:46" ht="20.25" customHeight="1">
      <c r="A11" s="165"/>
      <c r="B11" s="165"/>
      <c r="C11" s="165"/>
      <c r="D11" s="165"/>
      <c r="E11" s="165"/>
      <c r="F11" s="165"/>
      <c r="G11" s="172"/>
      <c r="H11" s="171"/>
      <c r="I11" s="1079"/>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1"/>
      <c r="AI11" s="171"/>
      <c r="AJ11" s="165"/>
      <c r="AK11" s="165"/>
      <c r="AL11" s="165"/>
      <c r="AM11" s="172"/>
      <c r="AN11" s="165"/>
      <c r="AO11" s="165"/>
      <c r="AP11" s="165"/>
      <c r="AQ11" s="165"/>
      <c r="AR11" s="165"/>
      <c r="AS11" s="165"/>
      <c r="AT11" s="165"/>
    </row>
    <row r="12" spans="1:46" ht="20.25" customHeight="1">
      <c r="A12" s="165"/>
      <c r="B12" s="165"/>
      <c r="C12" s="165"/>
      <c r="D12" s="165"/>
      <c r="E12" s="165"/>
      <c r="F12" s="165"/>
      <c r="G12" s="172"/>
      <c r="H12" s="171"/>
      <c r="I12" s="1079"/>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1"/>
      <c r="AI12" s="171"/>
      <c r="AJ12" s="165"/>
      <c r="AK12" s="165"/>
      <c r="AL12" s="165"/>
      <c r="AM12" s="172"/>
      <c r="AN12" s="165"/>
      <c r="AO12" s="165"/>
      <c r="AP12" s="165"/>
      <c r="AQ12" s="165"/>
      <c r="AR12" s="165"/>
      <c r="AS12" s="165"/>
      <c r="AT12" s="165"/>
    </row>
    <row r="13" spans="1:46" ht="13.8" thickBot="1">
      <c r="A13" s="165"/>
      <c r="B13" s="165"/>
      <c r="C13" s="165"/>
      <c r="D13" s="165"/>
      <c r="E13" s="165"/>
      <c r="F13" s="165"/>
      <c r="G13" s="172"/>
      <c r="H13" s="171"/>
      <c r="I13" s="1082"/>
      <c r="J13" s="1083"/>
      <c r="K13" s="1083"/>
      <c r="L13" s="1083"/>
      <c r="M13" s="1083"/>
      <c r="N13" s="1083"/>
      <c r="O13" s="1083"/>
      <c r="P13" s="1083"/>
      <c r="Q13" s="1083"/>
      <c r="R13" s="1083"/>
      <c r="S13" s="1083"/>
      <c r="T13" s="1083"/>
      <c r="U13" s="1083"/>
      <c r="V13" s="1083"/>
      <c r="W13" s="1083"/>
      <c r="X13" s="1083"/>
      <c r="Y13" s="1083"/>
      <c r="Z13" s="1083"/>
      <c r="AA13" s="1083"/>
      <c r="AB13" s="1083"/>
      <c r="AC13" s="1083"/>
      <c r="AD13" s="1083"/>
      <c r="AE13" s="1083"/>
      <c r="AF13" s="1083"/>
      <c r="AG13" s="1083"/>
      <c r="AH13" s="1084"/>
      <c r="AI13" s="171"/>
      <c r="AJ13" s="165"/>
      <c r="AK13" s="165"/>
      <c r="AL13" s="165"/>
      <c r="AM13" s="172"/>
      <c r="AN13" s="165"/>
      <c r="AO13" s="165"/>
      <c r="AP13" s="165"/>
      <c r="AQ13" s="165"/>
      <c r="AR13" s="165"/>
      <c r="AS13" s="165"/>
      <c r="AT13" s="165"/>
    </row>
    <row r="14" spans="1:46" ht="12.75" customHeight="1">
      <c r="A14" s="165"/>
      <c r="B14" s="165"/>
      <c r="C14" s="165"/>
      <c r="D14" s="165"/>
      <c r="E14" s="165"/>
      <c r="F14" s="165"/>
      <c r="G14" s="172"/>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65"/>
      <c r="AK14" s="165"/>
      <c r="AL14" s="165"/>
      <c r="AM14" s="172"/>
      <c r="AN14" s="165"/>
      <c r="AO14" s="165"/>
      <c r="AP14" s="165"/>
      <c r="AQ14" s="165"/>
      <c r="AR14" s="165"/>
      <c r="AS14" s="165"/>
      <c r="AT14" s="165"/>
    </row>
    <row r="15" spans="1:46" ht="14.25" customHeight="1">
      <c r="A15" s="165"/>
      <c r="B15" s="173"/>
      <c r="C15" s="165"/>
      <c r="D15" s="165"/>
      <c r="E15" s="165"/>
      <c r="F15" s="165"/>
      <c r="G15" s="172"/>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2"/>
      <c r="AG15" s="165"/>
      <c r="AH15" s="165"/>
      <c r="AI15" s="165"/>
      <c r="AJ15" s="165"/>
      <c r="AK15" s="165"/>
      <c r="AL15" s="165"/>
      <c r="AM15" s="172"/>
      <c r="AN15" s="165"/>
      <c r="AO15" s="165"/>
      <c r="AP15" s="165"/>
      <c r="AQ15" s="165"/>
      <c r="AR15" s="165"/>
      <c r="AS15" s="165"/>
      <c r="AT15" s="165"/>
    </row>
    <row r="16" spans="1:46" ht="20.25" customHeight="1">
      <c r="A16" s="165"/>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row>
    <row r="17" spans="1:46" ht="29.25" customHeight="1">
      <c r="A17" s="165"/>
      <c r="B17" s="1069" t="s">
        <v>266</v>
      </c>
      <c r="C17" s="1070"/>
      <c r="D17" s="1071"/>
      <c r="E17" s="1072"/>
      <c r="F17" s="175" t="s">
        <v>267</v>
      </c>
      <c r="G17" s="176"/>
      <c r="H17" s="175" t="s">
        <v>268</v>
      </c>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row>
    <row r="18" spans="1:46" ht="9" customHeight="1">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row>
    <row r="19" spans="1:46" ht="20.25" customHeight="1">
      <c r="A19" s="165"/>
      <c r="B19" s="1073"/>
      <c r="C19" s="177" t="s">
        <v>269</v>
      </c>
      <c r="D19" s="1058" t="s">
        <v>270</v>
      </c>
      <c r="E19" s="1059"/>
      <c r="F19" s="1059"/>
      <c r="G19" s="1059"/>
      <c r="H19" s="1059"/>
      <c r="I19" s="1059"/>
      <c r="J19" s="1060"/>
      <c r="K19" s="1058" t="s">
        <v>271</v>
      </c>
      <c r="L19" s="1059"/>
      <c r="M19" s="1059"/>
      <c r="N19" s="1059"/>
      <c r="O19" s="1059"/>
      <c r="P19" s="1059"/>
      <c r="Q19" s="1060"/>
      <c r="R19" s="1058" t="s">
        <v>272</v>
      </c>
      <c r="S19" s="1059"/>
      <c r="T19" s="1059"/>
      <c r="U19" s="1059"/>
      <c r="V19" s="1059"/>
      <c r="W19" s="1059"/>
      <c r="X19" s="1060"/>
      <c r="Y19" s="1058" t="s">
        <v>273</v>
      </c>
      <c r="Z19" s="1059"/>
      <c r="AA19" s="1059"/>
      <c r="AB19" s="1059"/>
      <c r="AC19" s="1059"/>
      <c r="AD19" s="1059"/>
      <c r="AE19" s="1060"/>
      <c r="AF19" s="1061" t="s">
        <v>274</v>
      </c>
      <c r="AG19" s="1059"/>
      <c r="AH19" s="1059"/>
      <c r="AI19" s="1059"/>
      <c r="AJ19" s="1059"/>
      <c r="AK19" s="1059"/>
      <c r="AL19" s="1062"/>
      <c r="AM19" s="1058" t="s">
        <v>275</v>
      </c>
      <c r="AN19" s="1059"/>
      <c r="AO19" s="1059"/>
      <c r="AP19" s="1059"/>
      <c r="AQ19" s="1059"/>
      <c r="AR19" s="1059"/>
      <c r="AS19" s="1060"/>
      <c r="AT19" s="165"/>
    </row>
    <row r="20" spans="1:46" ht="13.8" thickBot="1">
      <c r="A20" s="165"/>
      <c r="B20" s="1074"/>
      <c r="C20" s="178" t="s">
        <v>276</v>
      </c>
      <c r="D20" s="179" t="s">
        <v>277</v>
      </c>
      <c r="E20" s="180" t="s">
        <v>278</v>
      </c>
      <c r="F20" s="180" t="s">
        <v>279</v>
      </c>
      <c r="G20" s="180" t="s">
        <v>280</v>
      </c>
      <c r="H20" s="180" t="s">
        <v>281</v>
      </c>
      <c r="I20" s="180" t="s">
        <v>282</v>
      </c>
      <c r="J20" s="181" t="s">
        <v>283</v>
      </c>
      <c r="K20" s="179" t="s">
        <v>284</v>
      </c>
      <c r="L20" s="180" t="s">
        <v>278</v>
      </c>
      <c r="M20" s="180" t="s">
        <v>279</v>
      </c>
      <c r="N20" s="180" t="s">
        <v>280</v>
      </c>
      <c r="O20" s="180" t="s">
        <v>281</v>
      </c>
      <c r="P20" s="180" t="s">
        <v>282</v>
      </c>
      <c r="Q20" s="181" t="s">
        <v>283</v>
      </c>
      <c r="R20" s="179" t="s">
        <v>284</v>
      </c>
      <c r="S20" s="180" t="s">
        <v>278</v>
      </c>
      <c r="T20" s="180" t="s">
        <v>279</v>
      </c>
      <c r="U20" s="180" t="s">
        <v>280</v>
      </c>
      <c r="V20" s="180" t="s">
        <v>281</v>
      </c>
      <c r="W20" s="180" t="s">
        <v>282</v>
      </c>
      <c r="X20" s="181" t="s">
        <v>283</v>
      </c>
      <c r="Y20" s="179" t="s">
        <v>284</v>
      </c>
      <c r="Z20" s="180" t="s">
        <v>278</v>
      </c>
      <c r="AA20" s="180" t="s">
        <v>279</v>
      </c>
      <c r="AB20" s="180" t="s">
        <v>280</v>
      </c>
      <c r="AC20" s="180" t="s">
        <v>281</v>
      </c>
      <c r="AD20" s="180" t="s">
        <v>282</v>
      </c>
      <c r="AE20" s="181" t="s">
        <v>283</v>
      </c>
      <c r="AF20" s="182" t="s">
        <v>284</v>
      </c>
      <c r="AG20" s="180" t="s">
        <v>278</v>
      </c>
      <c r="AH20" s="180" t="s">
        <v>279</v>
      </c>
      <c r="AI20" s="180" t="s">
        <v>280</v>
      </c>
      <c r="AJ20" s="180" t="s">
        <v>281</v>
      </c>
      <c r="AK20" s="180" t="s">
        <v>282</v>
      </c>
      <c r="AL20" s="183" t="s">
        <v>283</v>
      </c>
      <c r="AM20" s="179" t="s">
        <v>284</v>
      </c>
      <c r="AN20" s="180" t="s">
        <v>278</v>
      </c>
      <c r="AO20" s="180" t="s">
        <v>279</v>
      </c>
      <c r="AP20" s="180" t="s">
        <v>280</v>
      </c>
      <c r="AQ20" s="180" t="s">
        <v>281</v>
      </c>
      <c r="AR20" s="180" t="s">
        <v>282</v>
      </c>
      <c r="AS20" s="181" t="s">
        <v>283</v>
      </c>
      <c r="AT20" s="165"/>
    </row>
    <row r="21" spans="1:46" ht="13.8" thickBot="1">
      <c r="A21" s="165"/>
      <c r="B21" s="1075"/>
      <c r="C21" s="184" t="s">
        <v>285</v>
      </c>
      <c r="D21" s="185"/>
      <c r="E21" s="186"/>
      <c r="F21" s="186"/>
      <c r="G21" s="186"/>
      <c r="H21" s="186"/>
      <c r="I21" s="186"/>
      <c r="J21" s="187"/>
      <c r="K21" s="185"/>
      <c r="L21" s="186"/>
      <c r="M21" s="186"/>
      <c r="N21" s="186"/>
      <c r="O21" s="186"/>
      <c r="P21" s="186"/>
      <c r="Q21" s="187"/>
      <c r="R21" s="185"/>
      <c r="S21" s="186"/>
      <c r="T21" s="186"/>
      <c r="U21" s="186"/>
      <c r="V21" s="186"/>
      <c r="W21" s="186"/>
      <c r="X21" s="187"/>
      <c r="Y21" s="185"/>
      <c r="Z21" s="186"/>
      <c r="AA21" s="186"/>
      <c r="AB21" s="186"/>
      <c r="AC21" s="186"/>
      <c r="AD21" s="186"/>
      <c r="AE21" s="187"/>
      <c r="AF21" s="188"/>
      <c r="AG21" s="186"/>
      <c r="AH21" s="186"/>
      <c r="AI21" s="186"/>
      <c r="AJ21" s="186"/>
      <c r="AK21" s="186"/>
      <c r="AL21" s="189"/>
      <c r="AM21" s="185"/>
      <c r="AN21" s="186"/>
      <c r="AO21" s="186"/>
      <c r="AP21" s="186"/>
      <c r="AQ21" s="186"/>
      <c r="AR21" s="186"/>
      <c r="AS21" s="190"/>
      <c r="AT21" s="165"/>
    </row>
    <row r="22" spans="1:46" ht="24" customHeight="1">
      <c r="A22" s="165"/>
      <c r="B22" s="1063" t="s">
        <v>286</v>
      </c>
      <c r="C22" s="191" t="s">
        <v>287</v>
      </c>
      <c r="D22" s="192"/>
      <c r="E22" s="193"/>
      <c r="F22" s="193"/>
      <c r="G22" s="193"/>
      <c r="H22" s="193"/>
      <c r="I22" s="193"/>
      <c r="J22" s="194"/>
      <c r="K22" s="192"/>
      <c r="L22" s="193"/>
      <c r="M22" s="193"/>
      <c r="N22" s="193"/>
      <c r="O22" s="193"/>
      <c r="P22" s="193"/>
      <c r="Q22" s="194"/>
      <c r="R22" s="192"/>
      <c r="S22" s="193"/>
      <c r="T22" s="193"/>
      <c r="U22" s="193"/>
      <c r="V22" s="193"/>
      <c r="W22" s="193"/>
      <c r="X22" s="194"/>
      <c r="Y22" s="192"/>
      <c r="Z22" s="193"/>
      <c r="AA22" s="193"/>
      <c r="AB22" s="193"/>
      <c r="AC22" s="193"/>
      <c r="AD22" s="193"/>
      <c r="AE22" s="194"/>
      <c r="AF22" s="195"/>
      <c r="AG22" s="193"/>
      <c r="AH22" s="193"/>
      <c r="AI22" s="193"/>
      <c r="AJ22" s="193"/>
      <c r="AK22" s="193"/>
      <c r="AL22" s="196"/>
      <c r="AM22" s="192"/>
      <c r="AN22" s="193"/>
      <c r="AO22" s="193"/>
      <c r="AP22" s="193"/>
      <c r="AQ22" s="193"/>
      <c r="AR22" s="193"/>
      <c r="AS22" s="197"/>
      <c r="AT22" s="165"/>
    </row>
    <row r="23" spans="1:46" ht="13.8" thickBot="1">
      <c r="A23" s="165"/>
      <c r="B23" s="1063"/>
      <c r="C23" s="198" t="s">
        <v>288</v>
      </c>
      <c r="D23" s="199"/>
      <c r="E23" s="200"/>
      <c r="F23" s="200"/>
      <c r="G23" s="200"/>
      <c r="H23" s="200"/>
      <c r="I23" s="200"/>
      <c r="J23" s="201"/>
      <c r="K23" s="199"/>
      <c r="L23" s="200"/>
      <c r="M23" s="200"/>
      <c r="N23" s="200"/>
      <c r="O23" s="200"/>
      <c r="P23" s="200"/>
      <c r="Q23" s="201"/>
      <c r="R23" s="199"/>
      <c r="S23" s="200"/>
      <c r="T23" s="200"/>
      <c r="U23" s="200"/>
      <c r="V23" s="200"/>
      <c r="W23" s="200"/>
      <c r="X23" s="201"/>
      <c r="Y23" s="199"/>
      <c r="Z23" s="200"/>
      <c r="AA23" s="200"/>
      <c r="AB23" s="200"/>
      <c r="AC23" s="200"/>
      <c r="AD23" s="200"/>
      <c r="AE23" s="201"/>
      <c r="AF23" s="202"/>
      <c r="AG23" s="200"/>
      <c r="AH23" s="200"/>
      <c r="AI23" s="200"/>
      <c r="AJ23" s="200"/>
      <c r="AK23" s="200"/>
      <c r="AL23" s="203"/>
      <c r="AM23" s="199"/>
      <c r="AN23" s="200"/>
      <c r="AO23" s="200"/>
      <c r="AP23" s="200"/>
      <c r="AQ23" s="200"/>
      <c r="AR23" s="200"/>
      <c r="AS23" s="204"/>
      <c r="AT23" s="165"/>
    </row>
    <row r="24" spans="1:46" ht="24" customHeight="1">
      <c r="A24" s="165"/>
      <c r="B24" s="1064"/>
      <c r="C24" s="205" t="s">
        <v>289</v>
      </c>
      <c r="D24" s="206">
        <f>D23+D22</f>
        <v>0</v>
      </c>
      <c r="E24" s="207">
        <f t="shared" ref="E24:AS24" si="0">E23+E22</f>
        <v>0</v>
      </c>
      <c r="F24" s="207">
        <f t="shared" si="0"/>
        <v>0</v>
      </c>
      <c r="G24" s="207">
        <f t="shared" si="0"/>
        <v>0</v>
      </c>
      <c r="H24" s="207">
        <f t="shared" si="0"/>
        <v>0</v>
      </c>
      <c r="I24" s="207">
        <f t="shared" si="0"/>
        <v>0</v>
      </c>
      <c r="J24" s="208">
        <f t="shared" si="0"/>
        <v>0</v>
      </c>
      <c r="K24" s="206">
        <f t="shared" si="0"/>
        <v>0</v>
      </c>
      <c r="L24" s="207">
        <f t="shared" si="0"/>
        <v>0</v>
      </c>
      <c r="M24" s="207">
        <f t="shared" si="0"/>
        <v>0</v>
      </c>
      <c r="N24" s="207">
        <f t="shared" si="0"/>
        <v>0</v>
      </c>
      <c r="O24" s="207">
        <f t="shared" si="0"/>
        <v>0</v>
      </c>
      <c r="P24" s="207">
        <f t="shared" si="0"/>
        <v>0</v>
      </c>
      <c r="Q24" s="208">
        <f t="shared" si="0"/>
        <v>0</v>
      </c>
      <c r="R24" s="206">
        <f t="shared" si="0"/>
        <v>0</v>
      </c>
      <c r="S24" s="207">
        <f t="shared" si="0"/>
        <v>0</v>
      </c>
      <c r="T24" s="207">
        <f t="shared" si="0"/>
        <v>0</v>
      </c>
      <c r="U24" s="207">
        <f t="shared" si="0"/>
        <v>0</v>
      </c>
      <c r="V24" s="207">
        <f t="shared" si="0"/>
        <v>0</v>
      </c>
      <c r="W24" s="207">
        <f t="shared" si="0"/>
        <v>0</v>
      </c>
      <c r="X24" s="208">
        <f t="shared" si="0"/>
        <v>0</v>
      </c>
      <c r="Y24" s="206">
        <f t="shared" si="0"/>
        <v>0</v>
      </c>
      <c r="Z24" s="207">
        <f t="shared" si="0"/>
        <v>0</v>
      </c>
      <c r="AA24" s="207">
        <f t="shared" si="0"/>
        <v>0</v>
      </c>
      <c r="AB24" s="207">
        <f t="shared" si="0"/>
        <v>0</v>
      </c>
      <c r="AC24" s="207">
        <f t="shared" si="0"/>
        <v>0</v>
      </c>
      <c r="AD24" s="207">
        <f t="shared" si="0"/>
        <v>0</v>
      </c>
      <c r="AE24" s="208">
        <f t="shared" si="0"/>
        <v>0</v>
      </c>
      <c r="AF24" s="209">
        <f t="shared" si="0"/>
        <v>0</v>
      </c>
      <c r="AG24" s="207">
        <f t="shared" si="0"/>
        <v>0</v>
      </c>
      <c r="AH24" s="207">
        <f t="shared" si="0"/>
        <v>0</v>
      </c>
      <c r="AI24" s="207">
        <f t="shared" si="0"/>
        <v>0</v>
      </c>
      <c r="AJ24" s="207">
        <f t="shared" si="0"/>
        <v>0</v>
      </c>
      <c r="AK24" s="207">
        <f t="shared" si="0"/>
        <v>0</v>
      </c>
      <c r="AL24" s="210">
        <f t="shared" si="0"/>
        <v>0</v>
      </c>
      <c r="AM24" s="206">
        <f t="shared" si="0"/>
        <v>0</v>
      </c>
      <c r="AN24" s="207">
        <f t="shared" si="0"/>
        <v>0</v>
      </c>
      <c r="AO24" s="207">
        <f t="shared" si="0"/>
        <v>0</v>
      </c>
      <c r="AP24" s="207">
        <f t="shared" si="0"/>
        <v>0</v>
      </c>
      <c r="AQ24" s="207">
        <f t="shared" si="0"/>
        <v>0</v>
      </c>
      <c r="AR24" s="207">
        <f t="shared" si="0"/>
        <v>0</v>
      </c>
      <c r="AS24" s="208">
        <f t="shared" si="0"/>
        <v>0</v>
      </c>
      <c r="AT24" s="165"/>
    </row>
    <row r="25" spans="1:46" ht="24" customHeight="1">
      <c r="A25" s="165"/>
      <c r="B25" s="1065" t="s">
        <v>290</v>
      </c>
      <c r="C25" s="1066"/>
      <c r="D25" s="211">
        <f>COUNTIF(D22:D23,"&gt;0")</f>
        <v>0</v>
      </c>
      <c r="E25" s="212">
        <f t="shared" ref="E25:AS25" si="1">COUNTIF(E22:E23,"&gt;0")</f>
        <v>0</v>
      </c>
      <c r="F25" s="212">
        <f t="shared" si="1"/>
        <v>0</v>
      </c>
      <c r="G25" s="212">
        <f t="shared" si="1"/>
        <v>0</v>
      </c>
      <c r="H25" s="212">
        <f t="shared" si="1"/>
        <v>0</v>
      </c>
      <c r="I25" s="212">
        <f t="shared" si="1"/>
        <v>0</v>
      </c>
      <c r="J25" s="213">
        <f t="shared" si="1"/>
        <v>0</v>
      </c>
      <c r="K25" s="211">
        <f t="shared" si="1"/>
        <v>0</v>
      </c>
      <c r="L25" s="212">
        <f t="shared" si="1"/>
        <v>0</v>
      </c>
      <c r="M25" s="212">
        <f t="shared" si="1"/>
        <v>0</v>
      </c>
      <c r="N25" s="212">
        <f t="shared" si="1"/>
        <v>0</v>
      </c>
      <c r="O25" s="212">
        <f t="shared" si="1"/>
        <v>0</v>
      </c>
      <c r="P25" s="212">
        <f t="shared" si="1"/>
        <v>0</v>
      </c>
      <c r="Q25" s="213">
        <f t="shared" si="1"/>
        <v>0</v>
      </c>
      <c r="R25" s="211">
        <f t="shared" si="1"/>
        <v>0</v>
      </c>
      <c r="S25" s="212">
        <f t="shared" si="1"/>
        <v>0</v>
      </c>
      <c r="T25" s="212">
        <f t="shared" si="1"/>
        <v>0</v>
      </c>
      <c r="U25" s="212">
        <f t="shared" si="1"/>
        <v>0</v>
      </c>
      <c r="V25" s="212">
        <f t="shared" si="1"/>
        <v>0</v>
      </c>
      <c r="W25" s="212">
        <f t="shared" si="1"/>
        <v>0</v>
      </c>
      <c r="X25" s="213">
        <f t="shared" si="1"/>
        <v>0</v>
      </c>
      <c r="Y25" s="211">
        <f t="shared" si="1"/>
        <v>0</v>
      </c>
      <c r="Z25" s="212">
        <f t="shared" si="1"/>
        <v>0</v>
      </c>
      <c r="AA25" s="212">
        <f t="shared" si="1"/>
        <v>0</v>
      </c>
      <c r="AB25" s="212">
        <f t="shared" si="1"/>
        <v>0</v>
      </c>
      <c r="AC25" s="212">
        <f t="shared" si="1"/>
        <v>0</v>
      </c>
      <c r="AD25" s="212">
        <f t="shared" si="1"/>
        <v>0</v>
      </c>
      <c r="AE25" s="213">
        <f t="shared" si="1"/>
        <v>0</v>
      </c>
      <c r="AF25" s="214">
        <f t="shared" si="1"/>
        <v>0</v>
      </c>
      <c r="AG25" s="212">
        <f t="shared" si="1"/>
        <v>0</v>
      </c>
      <c r="AH25" s="212">
        <f t="shared" si="1"/>
        <v>0</v>
      </c>
      <c r="AI25" s="212">
        <f t="shared" si="1"/>
        <v>0</v>
      </c>
      <c r="AJ25" s="212">
        <f t="shared" si="1"/>
        <v>0</v>
      </c>
      <c r="AK25" s="212">
        <f t="shared" si="1"/>
        <v>0</v>
      </c>
      <c r="AL25" s="215">
        <f t="shared" si="1"/>
        <v>0</v>
      </c>
      <c r="AM25" s="211">
        <f t="shared" si="1"/>
        <v>0</v>
      </c>
      <c r="AN25" s="212">
        <f t="shared" si="1"/>
        <v>0</v>
      </c>
      <c r="AO25" s="212">
        <f t="shared" si="1"/>
        <v>0</v>
      </c>
      <c r="AP25" s="212">
        <f t="shared" si="1"/>
        <v>0</v>
      </c>
      <c r="AQ25" s="212">
        <f t="shared" si="1"/>
        <v>0</v>
      </c>
      <c r="AR25" s="212">
        <f t="shared" si="1"/>
        <v>0</v>
      </c>
      <c r="AS25" s="213">
        <f t="shared" si="1"/>
        <v>0</v>
      </c>
      <c r="AT25" s="165"/>
    </row>
    <row r="26" spans="1:46" ht="24" customHeight="1">
      <c r="A26" s="165"/>
      <c r="B26" s="1067" t="s">
        <v>291</v>
      </c>
      <c r="C26" s="1068"/>
      <c r="D26" s="1054">
        <f>COUNTIF(D25:J25,"&lt;&gt;0")</f>
        <v>0</v>
      </c>
      <c r="E26" s="1055"/>
      <c r="F26" s="1055"/>
      <c r="G26" s="1055"/>
      <c r="H26" s="1055"/>
      <c r="I26" s="1055"/>
      <c r="J26" s="1056"/>
      <c r="K26" s="1054">
        <f>COUNTIF(K25:Q25,"&lt;&gt;0")</f>
        <v>0</v>
      </c>
      <c r="L26" s="1055"/>
      <c r="M26" s="1055"/>
      <c r="N26" s="1055"/>
      <c r="O26" s="1055"/>
      <c r="P26" s="1055"/>
      <c r="Q26" s="1056"/>
      <c r="R26" s="1054">
        <f>COUNTIF(R25:X25,"&lt;&gt;0")</f>
        <v>0</v>
      </c>
      <c r="S26" s="1055"/>
      <c r="T26" s="1055"/>
      <c r="U26" s="1055"/>
      <c r="V26" s="1055"/>
      <c r="W26" s="1055"/>
      <c r="X26" s="1056"/>
      <c r="Y26" s="1054">
        <f>COUNTIF(Y25:AE25,"&lt;&gt;0")</f>
        <v>0</v>
      </c>
      <c r="Z26" s="1055"/>
      <c r="AA26" s="1055"/>
      <c r="AB26" s="1055"/>
      <c r="AC26" s="1055"/>
      <c r="AD26" s="1055"/>
      <c r="AE26" s="1056"/>
      <c r="AF26" s="1054">
        <f>COUNTIF(AF25:AL25,"&lt;&gt;0")</f>
        <v>0</v>
      </c>
      <c r="AG26" s="1055"/>
      <c r="AH26" s="1055"/>
      <c r="AI26" s="1055"/>
      <c r="AJ26" s="1055"/>
      <c r="AK26" s="1055"/>
      <c r="AL26" s="1056"/>
      <c r="AM26" s="1054">
        <f>COUNTIF(AM25:AS25,"&lt;&gt;0")</f>
        <v>0</v>
      </c>
      <c r="AN26" s="1055"/>
      <c r="AO26" s="1055"/>
      <c r="AP26" s="1055"/>
      <c r="AQ26" s="1055"/>
      <c r="AR26" s="1055"/>
      <c r="AS26" s="1056"/>
      <c r="AT26" s="165"/>
    </row>
    <row r="27" spans="1:46" ht="15" customHeight="1">
      <c r="A27" s="165"/>
      <c r="B27" s="165"/>
      <c r="C27" s="165"/>
      <c r="D27" s="1057">
        <f>IF(COUNTA(D21:J21)&gt;=1,1,0)</f>
        <v>0</v>
      </c>
      <c r="E27" s="1057"/>
      <c r="F27" s="1057"/>
      <c r="G27" s="1057"/>
      <c r="H27" s="1057"/>
      <c r="I27" s="1057"/>
      <c r="J27" s="1057"/>
      <c r="K27" s="1057">
        <f>IF(COUNTA(K21:Q21)&gt;=1,1,0)</f>
        <v>0</v>
      </c>
      <c r="L27" s="1057"/>
      <c r="M27" s="1057"/>
      <c r="N27" s="1057"/>
      <c r="O27" s="1057"/>
      <c r="P27" s="1057"/>
      <c r="Q27" s="1057"/>
      <c r="R27" s="1057">
        <f>IF(COUNTA(R21:X21)&gt;=1,1,0)</f>
        <v>0</v>
      </c>
      <c r="S27" s="1057"/>
      <c r="T27" s="1057"/>
      <c r="U27" s="1057"/>
      <c r="V27" s="1057"/>
      <c r="W27" s="1057"/>
      <c r="X27" s="1057"/>
      <c r="Y27" s="1057">
        <f>IF(COUNTA(Y21:AE21)&gt;=1,1,0)</f>
        <v>0</v>
      </c>
      <c r="Z27" s="1057"/>
      <c r="AA27" s="1057"/>
      <c r="AB27" s="1057"/>
      <c r="AC27" s="1057"/>
      <c r="AD27" s="1057"/>
      <c r="AE27" s="1057"/>
      <c r="AF27" s="1057">
        <f>IF(COUNTA(AF21:AL21)&gt;=1,1,0)</f>
        <v>0</v>
      </c>
      <c r="AG27" s="1057"/>
      <c r="AH27" s="1057"/>
      <c r="AI27" s="1057"/>
      <c r="AJ27" s="1057"/>
      <c r="AK27" s="1057"/>
      <c r="AL27" s="1057"/>
      <c r="AM27" s="1057">
        <f>IF(COUNTA(AM21:AS21)&gt;=1,1,0)</f>
        <v>0</v>
      </c>
      <c r="AN27" s="1057"/>
      <c r="AO27" s="1057"/>
      <c r="AP27" s="1057"/>
      <c r="AQ27" s="1057"/>
      <c r="AR27" s="1057"/>
      <c r="AS27" s="1057"/>
      <c r="AT27" s="165"/>
    </row>
    <row r="28" spans="1:46" ht="23.25" customHeight="1">
      <c r="A28" s="165"/>
      <c r="B28" s="165"/>
      <c r="C28" s="170" t="s">
        <v>292</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row>
    <row r="29" spans="1:46" ht="20.25" customHeight="1">
      <c r="A29" s="165"/>
      <c r="B29" s="165"/>
      <c r="C29" s="216" t="s">
        <v>293</v>
      </c>
      <c r="D29" s="217"/>
      <c r="E29" s="217"/>
      <c r="F29" s="217"/>
      <c r="G29" s="217"/>
      <c r="H29" s="217"/>
      <c r="I29" s="217"/>
      <c r="J29" s="217"/>
      <c r="K29" s="217"/>
      <c r="L29" s="217"/>
      <c r="M29" s="217"/>
      <c r="N29" s="217"/>
      <c r="O29" s="217"/>
      <c r="P29" s="217"/>
      <c r="Q29" s="1035" t="s">
        <v>294</v>
      </c>
      <c r="R29" s="1035"/>
      <c r="S29" s="1036" t="str">
        <f>IF($W$5&gt;19,IF(AA29&gt;=10,"該当","非該当"),"-")</f>
        <v>-</v>
      </c>
      <c r="T29" s="1037"/>
      <c r="U29" s="1038"/>
      <c r="V29" s="165"/>
      <c r="W29" s="1039" t="s">
        <v>295</v>
      </c>
      <c r="X29" s="1039"/>
      <c r="Y29" s="1039"/>
      <c r="Z29" s="1039"/>
      <c r="AA29" s="1040" t="e">
        <f>TRUNC(SUM(D24:AS24)/SUMIF(D25:AS25,"&gt;0"),2)</f>
        <v>#DIV/0!</v>
      </c>
      <c r="AB29" s="1040"/>
      <c r="AC29" s="170" t="s">
        <v>296</v>
      </c>
      <c r="AD29" s="170"/>
      <c r="AE29" s="165"/>
      <c r="AF29" s="1043" t="s">
        <v>297</v>
      </c>
      <c r="AG29" s="1044"/>
      <c r="AH29" s="1044"/>
      <c r="AI29" s="1044"/>
      <c r="AJ29" s="1044"/>
      <c r="AK29" s="1044"/>
      <c r="AL29" s="1044"/>
      <c r="AM29" s="1044"/>
      <c r="AN29" s="1044"/>
      <c r="AO29" s="1044"/>
      <c r="AP29" s="1044"/>
      <c r="AQ29" s="1044"/>
      <c r="AR29" s="1044"/>
      <c r="AS29" s="1045"/>
      <c r="AT29" s="165"/>
    </row>
    <row r="30" spans="1:46" ht="20.25" customHeight="1">
      <c r="A30" s="165"/>
      <c r="B30" s="165"/>
      <c r="C30" s="1052" t="s">
        <v>298</v>
      </c>
      <c r="D30" s="1052"/>
      <c r="E30" s="1052"/>
      <c r="F30" s="1052"/>
      <c r="G30" s="1052"/>
      <c r="H30" s="1052"/>
      <c r="I30" s="1052"/>
      <c r="J30" s="1052"/>
      <c r="K30" s="1052"/>
      <c r="L30" s="1052"/>
      <c r="M30" s="1052"/>
      <c r="N30" s="1052"/>
      <c r="O30" s="1052"/>
      <c r="P30" s="1052"/>
      <c r="Q30" s="1035" t="s">
        <v>294</v>
      </c>
      <c r="R30" s="1035"/>
      <c r="S30" s="1036" t="e">
        <f>IF($W$5&lt;20,IF(AA30&gt;=50,"該当","非該当"),"-")</f>
        <v>#DIV/0!</v>
      </c>
      <c r="T30" s="1037"/>
      <c r="U30" s="1038"/>
      <c r="V30" s="165"/>
      <c r="W30" s="1039" t="s">
        <v>299</v>
      </c>
      <c r="X30" s="1039"/>
      <c r="Y30" s="1039"/>
      <c r="Z30" s="1039"/>
      <c r="AA30" s="1053" t="e">
        <f>TRUNC((SUM(D24:AS24)/SUMIF(D25:AS25,"&gt;0"))/$W$5*100,2)</f>
        <v>#DIV/0!</v>
      </c>
      <c r="AB30" s="1053"/>
      <c r="AC30" s="170" t="s">
        <v>296</v>
      </c>
      <c r="AD30" s="170"/>
      <c r="AE30" s="165"/>
      <c r="AF30" s="1046"/>
      <c r="AG30" s="1047"/>
      <c r="AH30" s="1047"/>
      <c r="AI30" s="1047"/>
      <c r="AJ30" s="1047"/>
      <c r="AK30" s="1047"/>
      <c r="AL30" s="1047"/>
      <c r="AM30" s="1047"/>
      <c r="AN30" s="1047"/>
      <c r="AO30" s="1047"/>
      <c r="AP30" s="1047"/>
      <c r="AQ30" s="1047"/>
      <c r="AR30" s="1047"/>
      <c r="AS30" s="1048"/>
      <c r="AT30" s="165"/>
    </row>
    <row r="31" spans="1:46" ht="20.25" customHeight="1">
      <c r="A31" s="165"/>
      <c r="B31" s="165"/>
      <c r="C31" s="218" t="s">
        <v>300</v>
      </c>
      <c r="D31" s="219"/>
      <c r="E31" s="219"/>
      <c r="F31" s="219"/>
      <c r="G31" s="219"/>
      <c r="H31" s="219"/>
      <c r="I31" s="219"/>
      <c r="J31" s="219"/>
      <c r="K31" s="219" t="s">
        <v>301</v>
      </c>
      <c r="L31" s="219"/>
      <c r="M31" s="219"/>
      <c r="N31" s="220">
        <f>SUM(D27:AS27)</f>
        <v>0</v>
      </c>
      <c r="O31" s="221" t="s">
        <v>302</v>
      </c>
      <c r="P31" s="219"/>
      <c r="Q31" s="1035" t="s">
        <v>294</v>
      </c>
      <c r="R31" s="1035"/>
      <c r="S31" s="1036" t="e">
        <f>IF(AA31&gt;=3,"該当","非該当")</f>
        <v>#DIV/0!</v>
      </c>
      <c r="T31" s="1037"/>
      <c r="U31" s="1038"/>
      <c r="V31" s="165"/>
      <c r="W31" s="1039" t="s">
        <v>303</v>
      </c>
      <c r="X31" s="1039"/>
      <c r="Y31" s="1039"/>
      <c r="Z31" s="1039"/>
      <c r="AA31" s="1041" t="e">
        <f>TRUNC((SUM(D26:AS26)/N31),2)</f>
        <v>#DIV/0!</v>
      </c>
      <c r="AB31" s="1041"/>
      <c r="AC31" s="170" t="s">
        <v>304</v>
      </c>
      <c r="AD31" s="170"/>
      <c r="AE31" s="165"/>
      <c r="AF31" s="1049"/>
      <c r="AG31" s="1050"/>
      <c r="AH31" s="1050"/>
      <c r="AI31" s="1050"/>
      <c r="AJ31" s="1050"/>
      <c r="AK31" s="1050"/>
      <c r="AL31" s="1050"/>
      <c r="AM31" s="1050"/>
      <c r="AN31" s="1050"/>
      <c r="AO31" s="1050"/>
      <c r="AP31" s="1050"/>
      <c r="AQ31" s="1050"/>
      <c r="AR31" s="1050"/>
      <c r="AS31" s="1051"/>
      <c r="AT31" s="165"/>
    </row>
    <row r="32" spans="1:46" ht="21"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row>
    <row r="34" spans="8:15" ht="20.25" customHeight="1">
      <c r="H34" s="1042"/>
      <c r="I34" s="1042"/>
      <c r="J34" s="1042"/>
      <c r="K34" s="1042"/>
      <c r="L34" s="1042"/>
      <c r="M34" s="1042"/>
      <c r="N34" s="1042"/>
    </row>
    <row r="36" spans="8:15" ht="20.25" customHeight="1">
      <c r="J36" s="1034"/>
      <c r="K36" s="1034"/>
      <c r="L36" s="1034"/>
      <c r="M36" s="1034"/>
      <c r="N36" s="1034"/>
      <c r="O36" s="1034"/>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4"/>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T36"/>
  <sheetViews>
    <sheetView topLeftCell="A13" workbookViewId="0">
      <selection sqref="A1:XFD3"/>
    </sheetView>
  </sheetViews>
  <sheetFormatPr defaultRowHeight="20.25" customHeight="1"/>
  <cols>
    <col min="1" max="1" width="2.21875" style="36" customWidth="1"/>
    <col min="2" max="2" width="4.44140625" style="36" customWidth="1"/>
    <col min="3" max="3" width="10.88671875" style="36" customWidth="1"/>
    <col min="4" max="45" width="4" style="36" customWidth="1"/>
    <col min="46" max="46" width="1.6640625" style="36" customWidth="1"/>
    <col min="47" max="256" width="9" style="36"/>
    <col min="257" max="257" width="2.21875" style="36" customWidth="1"/>
    <col min="258" max="258" width="4.44140625" style="36" customWidth="1"/>
    <col min="259" max="259" width="10.88671875" style="36" customWidth="1"/>
    <col min="260" max="301" width="4" style="36" customWidth="1"/>
    <col min="302" max="302" width="1.6640625" style="36" customWidth="1"/>
    <col min="303" max="512" width="9" style="36"/>
    <col min="513" max="513" width="2.21875" style="36" customWidth="1"/>
    <col min="514" max="514" width="4.44140625" style="36" customWidth="1"/>
    <col min="515" max="515" width="10.88671875" style="36" customWidth="1"/>
    <col min="516" max="557" width="4" style="36" customWidth="1"/>
    <col min="558" max="558" width="1.6640625" style="36" customWidth="1"/>
    <col min="559" max="768" width="9" style="36"/>
    <col min="769" max="769" width="2.21875" style="36" customWidth="1"/>
    <col min="770" max="770" width="4.44140625" style="36" customWidth="1"/>
    <col min="771" max="771" width="10.88671875" style="36" customWidth="1"/>
    <col min="772" max="813" width="4" style="36" customWidth="1"/>
    <col min="814" max="814" width="1.6640625" style="36" customWidth="1"/>
    <col min="815" max="1024" width="9" style="36"/>
    <col min="1025" max="1025" width="2.21875" style="36" customWidth="1"/>
    <col min="1026" max="1026" width="4.44140625" style="36" customWidth="1"/>
    <col min="1027" max="1027" width="10.88671875" style="36" customWidth="1"/>
    <col min="1028" max="1069" width="4" style="36" customWidth="1"/>
    <col min="1070" max="1070" width="1.6640625" style="36" customWidth="1"/>
    <col min="1071" max="1280" width="9" style="36"/>
    <col min="1281" max="1281" width="2.21875" style="36" customWidth="1"/>
    <col min="1282" max="1282" width="4.44140625" style="36" customWidth="1"/>
    <col min="1283" max="1283" width="10.88671875" style="36" customWidth="1"/>
    <col min="1284" max="1325" width="4" style="36" customWidth="1"/>
    <col min="1326" max="1326" width="1.6640625" style="36" customWidth="1"/>
    <col min="1327" max="1536" width="9" style="36"/>
    <col min="1537" max="1537" width="2.21875" style="36" customWidth="1"/>
    <col min="1538" max="1538" width="4.44140625" style="36" customWidth="1"/>
    <col min="1539" max="1539" width="10.88671875" style="36" customWidth="1"/>
    <col min="1540" max="1581" width="4" style="36" customWidth="1"/>
    <col min="1582" max="1582" width="1.6640625" style="36" customWidth="1"/>
    <col min="1583" max="1792" width="9" style="36"/>
    <col min="1793" max="1793" width="2.21875" style="36" customWidth="1"/>
    <col min="1794" max="1794" width="4.44140625" style="36" customWidth="1"/>
    <col min="1795" max="1795" width="10.88671875" style="36" customWidth="1"/>
    <col min="1796" max="1837" width="4" style="36" customWidth="1"/>
    <col min="1838" max="1838" width="1.6640625" style="36" customWidth="1"/>
    <col min="1839" max="2048" width="9" style="36"/>
    <col min="2049" max="2049" width="2.21875" style="36" customWidth="1"/>
    <col min="2050" max="2050" width="4.44140625" style="36" customWidth="1"/>
    <col min="2051" max="2051" width="10.88671875" style="36" customWidth="1"/>
    <col min="2052" max="2093" width="4" style="36" customWidth="1"/>
    <col min="2094" max="2094" width="1.6640625" style="36" customWidth="1"/>
    <col min="2095" max="2304" width="9" style="36"/>
    <col min="2305" max="2305" width="2.21875" style="36" customWidth="1"/>
    <col min="2306" max="2306" width="4.44140625" style="36" customWidth="1"/>
    <col min="2307" max="2307" width="10.88671875" style="36" customWidth="1"/>
    <col min="2308" max="2349" width="4" style="36" customWidth="1"/>
    <col min="2350" max="2350" width="1.6640625" style="36" customWidth="1"/>
    <col min="2351" max="2560" width="9" style="36"/>
    <col min="2561" max="2561" width="2.21875" style="36" customWidth="1"/>
    <col min="2562" max="2562" width="4.44140625" style="36" customWidth="1"/>
    <col min="2563" max="2563" width="10.88671875" style="36" customWidth="1"/>
    <col min="2564" max="2605" width="4" style="36" customWidth="1"/>
    <col min="2606" max="2606" width="1.6640625" style="36" customWidth="1"/>
    <col min="2607" max="2816" width="9" style="36"/>
    <col min="2817" max="2817" width="2.21875" style="36" customWidth="1"/>
    <col min="2818" max="2818" width="4.44140625" style="36" customWidth="1"/>
    <col min="2819" max="2819" width="10.88671875" style="36" customWidth="1"/>
    <col min="2820" max="2861" width="4" style="36" customWidth="1"/>
    <col min="2862" max="2862" width="1.6640625" style="36" customWidth="1"/>
    <col min="2863" max="3072" width="9" style="36"/>
    <col min="3073" max="3073" width="2.21875" style="36" customWidth="1"/>
    <col min="3074" max="3074" width="4.44140625" style="36" customWidth="1"/>
    <col min="3075" max="3075" width="10.88671875" style="36" customWidth="1"/>
    <col min="3076" max="3117" width="4" style="36" customWidth="1"/>
    <col min="3118" max="3118" width="1.6640625" style="36" customWidth="1"/>
    <col min="3119" max="3328" width="9" style="36"/>
    <col min="3329" max="3329" width="2.21875" style="36" customWidth="1"/>
    <col min="3330" max="3330" width="4.44140625" style="36" customWidth="1"/>
    <col min="3331" max="3331" width="10.88671875" style="36" customWidth="1"/>
    <col min="3332" max="3373" width="4" style="36" customWidth="1"/>
    <col min="3374" max="3374" width="1.6640625" style="36" customWidth="1"/>
    <col min="3375" max="3584" width="9" style="36"/>
    <col min="3585" max="3585" width="2.21875" style="36" customWidth="1"/>
    <col min="3586" max="3586" width="4.44140625" style="36" customWidth="1"/>
    <col min="3587" max="3587" width="10.88671875" style="36" customWidth="1"/>
    <col min="3588" max="3629" width="4" style="36" customWidth="1"/>
    <col min="3630" max="3630" width="1.6640625" style="36" customWidth="1"/>
    <col min="3631" max="3840" width="9" style="36"/>
    <col min="3841" max="3841" width="2.21875" style="36" customWidth="1"/>
    <col min="3842" max="3842" width="4.44140625" style="36" customWidth="1"/>
    <col min="3843" max="3843" width="10.88671875" style="36" customWidth="1"/>
    <col min="3844" max="3885" width="4" style="36" customWidth="1"/>
    <col min="3886" max="3886" width="1.6640625" style="36" customWidth="1"/>
    <col min="3887" max="4096" width="9" style="36"/>
    <col min="4097" max="4097" width="2.21875" style="36" customWidth="1"/>
    <col min="4098" max="4098" width="4.44140625" style="36" customWidth="1"/>
    <col min="4099" max="4099" width="10.88671875" style="36" customWidth="1"/>
    <col min="4100" max="4141" width="4" style="36" customWidth="1"/>
    <col min="4142" max="4142" width="1.6640625" style="36" customWidth="1"/>
    <col min="4143" max="4352" width="9" style="36"/>
    <col min="4353" max="4353" width="2.21875" style="36" customWidth="1"/>
    <col min="4354" max="4354" width="4.44140625" style="36" customWidth="1"/>
    <col min="4355" max="4355" width="10.88671875" style="36" customWidth="1"/>
    <col min="4356" max="4397" width="4" style="36" customWidth="1"/>
    <col min="4398" max="4398" width="1.6640625" style="36" customWidth="1"/>
    <col min="4399" max="4608" width="9" style="36"/>
    <col min="4609" max="4609" width="2.21875" style="36" customWidth="1"/>
    <col min="4610" max="4610" width="4.44140625" style="36" customWidth="1"/>
    <col min="4611" max="4611" width="10.88671875" style="36" customWidth="1"/>
    <col min="4612" max="4653" width="4" style="36" customWidth="1"/>
    <col min="4654" max="4654" width="1.6640625" style="36" customWidth="1"/>
    <col min="4655" max="4864" width="9" style="36"/>
    <col min="4865" max="4865" width="2.21875" style="36" customWidth="1"/>
    <col min="4866" max="4866" width="4.44140625" style="36" customWidth="1"/>
    <col min="4867" max="4867" width="10.88671875" style="36" customWidth="1"/>
    <col min="4868" max="4909" width="4" style="36" customWidth="1"/>
    <col min="4910" max="4910" width="1.6640625" style="36" customWidth="1"/>
    <col min="4911" max="5120" width="9" style="36"/>
    <col min="5121" max="5121" width="2.21875" style="36" customWidth="1"/>
    <col min="5122" max="5122" width="4.44140625" style="36" customWidth="1"/>
    <col min="5123" max="5123" width="10.88671875" style="36" customWidth="1"/>
    <col min="5124" max="5165" width="4" style="36" customWidth="1"/>
    <col min="5166" max="5166" width="1.6640625" style="36" customWidth="1"/>
    <col min="5167" max="5376" width="9" style="36"/>
    <col min="5377" max="5377" width="2.21875" style="36" customWidth="1"/>
    <col min="5378" max="5378" width="4.44140625" style="36" customWidth="1"/>
    <col min="5379" max="5379" width="10.88671875" style="36" customWidth="1"/>
    <col min="5380" max="5421" width="4" style="36" customWidth="1"/>
    <col min="5422" max="5422" width="1.6640625" style="36" customWidth="1"/>
    <col min="5423" max="5632" width="9" style="36"/>
    <col min="5633" max="5633" width="2.21875" style="36" customWidth="1"/>
    <col min="5634" max="5634" width="4.44140625" style="36" customWidth="1"/>
    <col min="5635" max="5635" width="10.88671875" style="36" customWidth="1"/>
    <col min="5636" max="5677" width="4" style="36" customWidth="1"/>
    <col min="5678" max="5678" width="1.6640625" style="36" customWidth="1"/>
    <col min="5679" max="5888" width="9" style="36"/>
    <col min="5889" max="5889" width="2.21875" style="36" customWidth="1"/>
    <col min="5890" max="5890" width="4.44140625" style="36" customWidth="1"/>
    <col min="5891" max="5891" width="10.88671875" style="36" customWidth="1"/>
    <col min="5892" max="5933" width="4" style="36" customWidth="1"/>
    <col min="5934" max="5934" width="1.6640625" style="36" customWidth="1"/>
    <col min="5935" max="6144" width="9" style="36"/>
    <col min="6145" max="6145" width="2.21875" style="36" customWidth="1"/>
    <col min="6146" max="6146" width="4.44140625" style="36" customWidth="1"/>
    <col min="6147" max="6147" width="10.88671875" style="36" customWidth="1"/>
    <col min="6148" max="6189" width="4" style="36" customWidth="1"/>
    <col min="6190" max="6190" width="1.6640625" style="36" customWidth="1"/>
    <col min="6191" max="6400" width="9" style="36"/>
    <col min="6401" max="6401" width="2.21875" style="36" customWidth="1"/>
    <col min="6402" max="6402" width="4.44140625" style="36" customWidth="1"/>
    <col min="6403" max="6403" width="10.88671875" style="36" customWidth="1"/>
    <col min="6404" max="6445" width="4" style="36" customWidth="1"/>
    <col min="6446" max="6446" width="1.6640625" style="36" customWidth="1"/>
    <col min="6447" max="6656" width="9" style="36"/>
    <col min="6657" max="6657" width="2.21875" style="36" customWidth="1"/>
    <col min="6658" max="6658" width="4.44140625" style="36" customWidth="1"/>
    <col min="6659" max="6659" width="10.88671875" style="36" customWidth="1"/>
    <col min="6660" max="6701" width="4" style="36" customWidth="1"/>
    <col min="6702" max="6702" width="1.6640625" style="36" customWidth="1"/>
    <col min="6703" max="6912" width="9" style="36"/>
    <col min="6913" max="6913" width="2.21875" style="36" customWidth="1"/>
    <col min="6914" max="6914" width="4.44140625" style="36" customWidth="1"/>
    <col min="6915" max="6915" width="10.88671875" style="36" customWidth="1"/>
    <col min="6916" max="6957" width="4" style="36" customWidth="1"/>
    <col min="6958" max="6958" width="1.6640625" style="36" customWidth="1"/>
    <col min="6959" max="7168" width="9" style="36"/>
    <col min="7169" max="7169" width="2.21875" style="36" customWidth="1"/>
    <col min="7170" max="7170" width="4.44140625" style="36" customWidth="1"/>
    <col min="7171" max="7171" width="10.88671875" style="36" customWidth="1"/>
    <col min="7172" max="7213" width="4" style="36" customWidth="1"/>
    <col min="7214" max="7214" width="1.6640625" style="36" customWidth="1"/>
    <col min="7215" max="7424" width="9" style="36"/>
    <col min="7425" max="7425" width="2.21875" style="36" customWidth="1"/>
    <col min="7426" max="7426" width="4.44140625" style="36" customWidth="1"/>
    <col min="7427" max="7427" width="10.88671875" style="36" customWidth="1"/>
    <col min="7428" max="7469" width="4" style="36" customWidth="1"/>
    <col min="7470" max="7470" width="1.6640625" style="36" customWidth="1"/>
    <col min="7471" max="7680" width="9" style="36"/>
    <col min="7681" max="7681" width="2.21875" style="36" customWidth="1"/>
    <col min="7682" max="7682" width="4.44140625" style="36" customWidth="1"/>
    <col min="7683" max="7683" width="10.88671875" style="36" customWidth="1"/>
    <col min="7684" max="7725" width="4" style="36" customWidth="1"/>
    <col min="7726" max="7726" width="1.6640625" style="36" customWidth="1"/>
    <col min="7727" max="7936" width="9" style="36"/>
    <col min="7937" max="7937" width="2.21875" style="36" customWidth="1"/>
    <col min="7938" max="7938" width="4.44140625" style="36" customWidth="1"/>
    <col min="7939" max="7939" width="10.88671875" style="36" customWidth="1"/>
    <col min="7940" max="7981" width="4" style="36" customWidth="1"/>
    <col min="7982" max="7982" width="1.6640625" style="36" customWidth="1"/>
    <col min="7983" max="8192" width="9" style="36"/>
    <col min="8193" max="8193" width="2.21875" style="36" customWidth="1"/>
    <col min="8194" max="8194" width="4.44140625" style="36" customWidth="1"/>
    <col min="8195" max="8195" width="10.88671875" style="36" customWidth="1"/>
    <col min="8196" max="8237" width="4" style="36" customWidth="1"/>
    <col min="8238" max="8238" width="1.6640625" style="36" customWidth="1"/>
    <col min="8239" max="8448" width="9" style="36"/>
    <col min="8449" max="8449" width="2.21875" style="36" customWidth="1"/>
    <col min="8450" max="8450" width="4.44140625" style="36" customWidth="1"/>
    <col min="8451" max="8451" width="10.88671875" style="36" customWidth="1"/>
    <col min="8452" max="8493" width="4" style="36" customWidth="1"/>
    <col min="8494" max="8494" width="1.6640625" style="36" customWidth="1"/>
    <col min="8495" max="8704" width="9" style="36"/>
    <col min="8705" max="8705" width="2.21875" style="36" customWidth="1"/>
    <col min="8706" max="8706" width="4.44140625" style="36" customWidth="1"/>
    <col min="8707" max="8707" width="10.88671875" style="36" customWidth="1"/>
    <col min="8708" max="8749" width="4" style="36" customWidth="1"/>
    <col min="8750" max="8750" width="1.6640625" style="36" customWidth="1"/>
    <col min="8751" max="8960" width="9" style="36"/>
    <col min="8961" max="8961" width="2.21875" style="36" customWidth="1"/>
    <col min="8962" max="8962" width="4.44140625" style="36" customWidth="1"/>
    <col min="8963" max="8963" width="10.88671875" style="36" customWidth="1"/>
    <col min="8964" max="9005" width="4" style="36" customWidth="1"/>
    <col min="9006" max="9006" width="1.6640625" style="36" customWidth="1"/>
    <col min="9007" max="9216" width="9" style="36"/>
    <col min="9217" max="9217" width="2.21875" style="36" customWidth="1"/>
    <col min="9218" max="9218" width="4.44140625" style="36" customWidth="1"/>
    <col min="9219" max="9219" width="10.88671875" style="36" customWidth="1"/>
    <col min="9220" max="9261" width="4" style="36" customWidth="1"/>
    <col min="9262" max="9262" width="1.6640625" style="36" customWidth="1"/>
    <col min="9263" max="9472" width="9" style="36"/>
    <col min="9473" max="9473" width="2.21875" style="36" customWidth="1"/>
    <col min="9474" max="9474" width="4.44140625" style="36" customWidth="1"/>
    <col min="9475" max="9475" width="10.88671875" style="36" customWidth="1"/>
    <col min="9476" max="9517" width="4" style="36" customWidth="1"/>
    <col min="9518" max="9518" width="1.6640625" style="36" customWidth="1"/>
    <col min="9519" max="9728" width="9" style="36"/>
    <col min="9729" max="9729" width="2.21875" style="36" customWidth="1"/>
    <col min="9730" max="9730" width="4.44140625" style="36" customWidth="1"/>
    <col min="9731" max="9731" width="10.88671875" style="36" customWidth="1"/>
    <col min="9732" max="9773" width="4" style="36" customWidth="1"/>
    <col min="9774" max="9774" width="1.6640625" style="36" customWidth="1"/>
    <col min="9775" max="9984" width="9" style="36"/>
    <col min="9985" max="9985" width="2.21875" style="36" customWidth="1"/>
    <col min="9986" max="9986" width="4.44140625" style="36" customWidth="1"/>
    <col min="9987" max="9987" width="10.88671875" style="36" customWidth="1"/>
    <col min="9988" max="10029" width="4" style="36" customWidth="1"/>
    <col min="10030" max="10030" width="1.6640625" style="36" customWidth="1"/>
    <col min="10031" max="10240" width="9" style="36"/>
    <col min="10241" max="10241" width="2.21875" style="36" customWidth="1"/>
    <col min="10242" max="10242" width="4.44140625" style="36" customWidth="1"/>
    <col min="10243" max="10243" width="10.88671875" style="36" customWidth="1"/>
    <col min="10244" max="10285" width="4" style="36" customWidth="1"/>
    <col min="10286" max="10286" width="1.6640625" style="36" customWidth="1"/>
    <col min="10287" max="10496" width="9" style="36"/>
    <col min="10497" max="10497" width="2.21875" style="36" customWidth="1"/>
    <col min="10498" max="10498" width="4.44140625" style="36" customWidth="1"/>
    <col min="10499" max="10499" width="10.88671875" style="36" customWidth="1"/>
    <col min="10500" max="10541" width="4" style="36" customWidth="1"/>
    <col min="10542" max="10542" width="1.6640625" style="36" customWidth="1"/>
    <col min="10543" max="10752" width="9" style="36"/>
    <col min="10753" max="10753" width="2.21875" style="36" customWidth="1"/>
    <col min="10754" max="10754" width="4.44140625" style="36" customWidth="1"/>
    <col min="10755" max="10755" width="10.88671875" style="36" customWidth="1"/>
    <col min="10756" max="10797" width="4" style="36" customWidth="1"/>
    <col min="10798" max="10798" width="1.6640625" style="36" customWidth="1"/>
    <col min="10799" max="11008" width="9" style="36"/>
    <col min="11009" max="11009" width="2.21875" style="36" customWidth="1"/>
    <col min="11010" max="11010" width="4.44140625" style="36" customWidth="1"/>
    <col min="11011" max="11011" width="10.88671875" style="36" customWidth="1"/>
    <col min="11012" max="11053" width="4" style="36" customWidth="1"/>
    <col min="11054" max="11054" width="1.6640625" style="36" customWidth="1"/>
    <col min="11055" max="11264" width="9" style="36"/>
    <col min="11265" max="11265" width="2.21875" style="36" customWidth="1"/>
    <col min="11266" max="11266" width="4.44140625" style="36" customWidth="1"/>
    <col min="11267" max="11267" width="10.88671875" style="36" customWidth="1"/>
    <col min="11268" max="11309" width="4" style="36" customWidth="1"/>
    <col min="11310" max="11310" width="1.6640625" style="36" customWidth="1"/>
    <col min="11311" max="11520" width="9" style="36"/>
    <col min="11521" max="11521" width="2.21875" style="36" customWidth="1"/>
    <col min="11522" max="11522" width="4.44140625" style="36" customWidth="1"/>
    <col min="11523" max="11523" width="10.88671875" style="36" customWidth="1"/>
    <col min="11524" max="11565" width="4" style="36" customWidth="1"/>
    <col min="11566" max="11566" width="1.6640625" style="36" customWidth="1"/>
    <col min="11567" max="11776" width="9" style="36"/>
    <col min="11777" max="11777" width="2.21875" style="36" customWidth="1"/>
    <col min="11778" max="11778" width="4.44140625" style="36" customWidth="1"/>
    <col min="11779" max="11779" width="10.88671875" style="36" customWidth="1"/>
    <col min="11780" max="11821" width="4" style="36" customWidth="1"/>
    <col min="11822" max="11822" width="1.6640625" style="36" customWidth="1"/>
    <col min="11823" max="12032" width="9" style="36"/>
    <col min="12033" max="12033" width="2.21875" style="36" customWidth="1"/>
    <col min="12034" max="12034" width="4.44140625" style="36" customWidth="1"/>
    <col min="12035" max="12035" width="10.88671875" style="36" customWidth="1"/>
    <col min="12036" max="12077" width="4" style="36" customWidth="1"/>
    <col min="12078" max="12078" width="1.6640625" style="36" customWidth="1"/>
    <col min="12079" max="12288" width="9" style="36"/>
    <col min="12289" max="12289" width="2.21875" style="36" customWidth="1"/>
    <col min="12290" max="12290" width="4.44140625" style="36" customWidth="1"/>
    <col min="12291" max="12291" width="10.88671875" style="36" customWidth="1"/>
    <col min="12292" max="12333" width="4" style="36" customWidth="1"/>
    <col min="12334" max="12334" width="1.6640625" style="36" customWidth="1"/>
    <col min="12335" max="12544" width="9" style="36"/>
    <col min="12545" max="12545" width="2.21875" style="36" customWidth="1"/>
    <col min="12546" max="12546" width="4.44140625" style="36" customWidth="1"/>
    <col min="12547" max="12547" width="10.88671875" style="36" customWidth="1"/>
    <col min="12548" max="12589" width="4" style="36" customWidth="1"/>
    <col min="12590" max="12590" width="1.6640625" style="36" customWidth="1"/>
    <col min="12591" max="12800" width="9" style="36"/>
    <col min="12801" max="12801" width="2.21875" style="36" customWidth="1"/>
    <col min="12802" max="12802" width="4.44140625" style="36" customWidth="1"/>
    <col min="12803" max="12803" width="10.88671875" style="36" customWidth="1"/>
    <col min="12804" max="12845" width="4" style="36" customWidth="1"/>
    <col min="12846" max="12846" width="1.6640625" style="36" customWidth="1"/>
    <col min="12847" max="13056" width="9" style="36"/>
    <col min="13057" max="13057" width="2.21875" style="36" customWidth="1"/>
    <col min="13058" max="13058" width="4.44140625" style="36" customWidth="1"/>
    <col min="13059" max="13059" width="10.88671875" style="36" customWidth="1"/>
    <col min="13060" max="13101" width="4" style="36" customWidth="1"/>
    <col min="13102" max="13102" width="1.6640625" style="36" customWidth="1"/>
    <col min="13103" max="13312" width="9" style="36"/>
    <col min="13313" max="13313" width="2.21875" style="36" customWidth="1"/>
    <col min="13314" max="13314" width="4.44140625" style="36" customWidth="1"/>
    <col min="13315" max="13315" width="10.88671875" style="36" customWidth="1"/>
    <col min="13316" max="13357" width="4" style="36" customWidth="1"/>
    <col min="13358" max="13358" width="1.6640625" style="36" customWidth="1"/>
    <col min="13359" max="13568" width="9" style="36"/>
    <col min="13569" max="13569" width="2.21875" style="36" customWidth="1"/>
    <col min="13570" max="13570" width="4.44140625" style="36" customWidth="1"/>
    <col min="13571" max="13571" width="10.88671875" style="36" customWidth="1"/>
    <col min="13572" max="13613" width="4" style="36" customWidth="1"/>
    <col min="13614" max="13614" width="1.6640625" style="36" customWidth="1"/>
    <col min="13615" max="13824" width="9" style="36"/>
    <col min="13825" max="13825" width="2.21875" style="36" customWidth="1"/>
    <col min="13826" max="13826" width="4.44140625" style="36" customWidth="1"/>
    <col min="13827" max="13827" width="10.88671875" style="36" customWidth="1"/>
    <col min="13828" max="13869" width="4" style="36" customWidth="1"/>
    <col min="13870" max="13870" width="1.6640625" style="36" customWidth="1"/>
    <col min="13871" max="14080" width="9" style="36"/>
    <col min="14081" max="14081" width="2.21875" style="36" customWidth="1"/>
    <col min="14082" max="14082" width="4.44140625" style="36" customWidth="1"/>
    <col min="14083" max="14083" width="10.88671875" style="36" customWidth="1"/>
    <col min="14084" max="14125" width="4" style="36" customWidth="1"/>
    <col min="14126" max="14126" width="1.6640625" style="36" customWidth="1"/>
    <col min="14127" max="14336" width="9" style="36"/>
    <col min="14337" max="14337" width="2.21875" style="36" customWidth="1"/>
    <col min="14338" max="14338" width="4.44140625" style="36" customWidth="1"/>
    <col min="14339" max="14339" width="10.88671875" style="36" customWidth="1"/>
    <col min="14340" max="14381" width="4" style="36" customWidth="1"/>
    <col min="14382" max="14382" width="1.6640625" style="36" customWidth="1"/>
    <col min="14383" max="14592" width="9" style="36"/>
    <col min="14593" max="14593" width="2.21875" style="36" customWidth="1"/>
    <col min="14594" max="14594" width="4.44140625" style="36" customWidth="1"/>
    <col min="14595" max="14595" width="10.88671875" style="36" customWidth="1"/>
    <col min="14596" max="14637" width="4" style="36" customWidth="1"/>
    <col min="14638" max="14638" width="1.6640625" style="36" customWidth="1"/>
    <col min="14639" max="14848" width="9" style="36"/>
    <col min="14849" max="14849" width="2.21875" style="36" customWidth="1"/>
    <col min="14850" max="14850" width="4.44140625" style="36" customWidth="1"/>
    <col min="14851" max="14851" width="10.88671875" style="36" customWidth="1"/>
    <col min="14852" max="14893" width="4" style="36" customWidth="1"/>
    <col min="14894" max="14894" width="1.6640625" style="36" customWidth="1"/>
    <col min="14895" max="15104" width="9" style="36"/>
    <col min="15105" max="15105" width="2.21875" style="36" customWidth="1"/>
    <col min="15106" max="15106" width="4.44140625" style="36" customWidth="1"/>
    <col min="15107" max="15107" width="10.88671875" style="36" customWidth="1"/>
    <col min="15108" max="15149" width="4" style="36" customWidth="1"/>
    <col min="15150" max="15150" width="1.6640625" style="36" customWidth="1"/>
    <col min="15151" max="15360" width="9" style="36"/>
    <col min="15361" max="15361" width="2.21875" style="36" customWidth="1"/>
    <col min="15362" max="15362" width="4.44140625" style="36" customWidth="1"/>
    <col min="15363" max="15363" width="10.88671875" style="36" customWidth="1"/>
    <col min="15364" max="15405" width="4" style="36" customWidth="1"/>
    <col min="15406" max="15406" width="1.6640625" style="36" customWidth="1"/>
    <col min="15407" max="15616" width="9" style="36"/>
    <col min="15617" max="15617" width="2.21875" style="36" customWidth="1"/>
    <col min="15618" max="15618" width="4.44140625" style="36" customWidth="1"/>
    <col min="15619" max="15619" width="10.88671875" style="36" customWidth="1"/>
    <col min="15620" max="15661" width="4" style="36" customWidth="1"/>
    <col min="15662" max="15662" width="1.6640625" style="36" customWidth="1"/>
    <col min="15663" max="15872" width="9" style="36"/>
    <col min="15873" max="15873" width="2.21875" style="36" customWidth="1"/>
    <col min="15874" max="15874" width="4.44140625" style="36" customWidth="1"/>
    <col min="15875" max="15875" width="10.88671875" style="36" customWidth="1"/>
    <col min="15876" max="15917" width="4" style="36" customWidth="1"/>
    <col min="15918" max="15918" width="1.6640625" style="36" customWidth="1"/>
    <col min="15919" max="16128" width="9" style="36"/>
    <col min="16129" max="16129" width="2.21875" style="36" customWidth="1"/>
    <col min="16130" max="16130" width="4.44140625" style="36" customWidth="1"/>
    <col min="16131" max="16131" width="10.88671875" style="36" customWidth="1"/>
    <col min="16132" max="16173" width="4" style="36" customWidth="1"/>
    <col min="16174" max="16174" width="1.6640625" style="36" customWidth="1"/>
    <col min="16175" max="16384" width="9" style="36"/>
  </cols>
  <sheetData>
    <row r="1" spans="1:46" ht="24" customHeight="1" thickBot="1">
      <c r="A1" s="162" t="s">
        <v>254</v>
      </c>
      <c r="B1" s="163"/>
      <c r="C1" s="222" t="s">
        <v>305</v>
      </c>
      <c r="D1" s="165"/>
      <c r="E1" s="165"/>
      <c r="F1" s="166"/>
      <c r="G1" s="166"/>
      <c r="H1" s="1085" t="s">
        <v>255</v>
      </c>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66"/>
      <c r="AJ1" s="1086" t="s">
        <v>256</v>
      </c>
      <c r="AK1" s="1086"/>
      <c r="AL1" s="1086"/>
      <c r="AM1" s="1086"/>
      <c r="AN1" s="1086"/>
      <c r="AO1" s="1086"/>
      <c r="AP1" s="1086"/>
      <c r="AQ1" s="1086"/>
      <c r="AR1" s="1086"/>
      <c r="AS1" s="165"/>
      <c r="AT1" s="165"/>
    </row>
    <row r="2" spans="1:46" ht="24"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086"/>
      <c r="AK2" s="1086"/>
      <c r="AL2" s="1086"/>
      <c r="AM2" s="1086"/>
      <c r="AN2" s="1086"/>
      <c r="AO2" s="1086"/>
      <c r="AP2" s="1086"/>
      <c r="AQ2" s="1086"/>
      <c r="AR2" s="1086"/>
      <c r="AS2" s="165"/>
      <c r="AT2" s="165"/>
    </row>
    <row r="3" spans="1:46" ht="24" customHeight="1">
      <c r="A3" s="165"/>
      <c r="B3" s="165"/>
      <c r="C3" s="165"/>
      <c r="D3" s="165"/>
      <c r="E3" s="165"/>
      <c r="F3" s="165"/>
      <c r="G3" s="165"/>
      <c r="H3" s="165"/>
      <c r="I3" s="1087" t="s">
        <v>257</v>
      </c>
      <c r="J3" s="1087"/>
      <c r="K3" s="1087"/>
      <c r="L3" s="1088">
        <v>3712000001</v>
      </c>
      <c r="M3" s="1089"/>
      <c r="N3" s="1089"/>
      <c r="O3" s="1089"/>
      <c r="P3" s="1089"/>
      <c r="Q3" s="1089"/>
      <c r="R3" s="1090"/>
      <c r="S3" s="1091" t="s">
        <v>258</v>
      </c>
      <c r="T3" s="1092"/>
      <c r="U3" s="1092"/>
      <c r="V3" s="1093"/>
      <c r="W3" s="1094" t="s">
        <v>306</v>
      </c>
      <c r="X3" s="1095"/>
      <c r="Y3" s="1095"/>
      <c r="Z3" s="1095"/>
      <c r="AA3" s="1095"/>
      <c r="AB3" s="1095"/>
      <c r="AC3" s="1095"/>
      <c r="AD3" s="1095"/>
      <c r="AE3" s="1095"/>
      <c r="AF3" s="1095"/>
      <c r="AG3" s="1096"/>
      <c r="AH3" s="165"/>
      <c r="AI3" s="165"/>
      <c r="AJ3" s="1086"/>
      <c r="AK3" s="1086"/>
      <c r="AL3" s="1086"/>
      <c r="AM3" s="1086"/>
      <c r="AN3" s="1086"/>
      <c r="AO3" s="1086"/>
      <c r="AP3" s="1086"/>
      <c r="AQ3" s="1086"/>
      <c r="AR3" s="1086"/>
      <c r="AS3" s="165"/>
      <c r="AT3" s="165"/>
    </row>
    <row r="4" spans="1:46" ht="32.25" customHeight="1">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row>
    <row r="5" spans="1:46" ht="14.4">
      <c r="A5" s="165"/>
      <c r="B5" s="165"/>
      <c r="C5" s="165"/>
      <c r="D5" s="165"/>
      <c r="E5" s="165"/>
      <c r="F5" s="165"/>
      <c r="G5" s="165"/>
      <c r="H5" s="165"/>
      <c r="I5" s="1097" t="s">
        <v>259</v>
      </c>
      <c r="J5" s="1098"/>
      <c r="K5" s="1098"/>
      <c r="L5" s="1098"/>
      <c r="M5" s="1098"/>
      <c r="N5" s="1098"/>
      <c r="O5" s="1098"/>
      <c r="P5" s="1098"/>
      <c r="Q5" s="1098"/>
      <c r="R5" s="1098"/>
      <c r="S5" s="1098"/>
      <c r="T5" s="1098"/>
      <c r="U5" s="1098"/>
      <c r="V5" s="1099"/>
      <c r="W5" s="1100">
        <v>20</v>
      </c>
      <c r="X5" s="1101"/>
      <c r="Y5" s="167" t="s">
        <v>260</v>
      </c>
      <c r="Z5" s="168" t="s">
        <v>261</v>
      </c>
      <c r="AA5" s="1102" t="s">
        <v>262</v>
      </c>
      <c r="AB5" s="1102"/>
      <c r="AC5" s="1102"/>
      <c r="AD5" s="1102"/>
      <c r="AE5" s="1102"/>
      <c r="AF5" s="1102"/>
      <c r="AG5" s="1102"/>
      <c r="AH5" s="1102"/>
      <c r="AI5" s="1102"/>
      <c r="AJ5" s="1102"/>
      <c r="AK5" s="1102"/>
      <c r="AL5" s="1102"/>
      <c r="AM5" s="1102"/>
      <c r="AN5" s="1102"/>
      <c r="AO5" s="1102"/>
      <c r="AP5" s="1102"/>
      <c r="AQ5" s="1102"/>
      <c r="AR5" s="1102"/>
      <c r="AS5" s="1102"/>
      <c r="AT5" s="165"/>
    </row>
    <row r="6" spans="1:46" ht="9" customHeight="1">
      <c r="A6" s="165"/>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102"/>
      <c r="AB6" s="1102"/>
      <c r="AC6" s="1102"/>
      <c r="AD6" s="1102"/>
      <c r="AE6" s="1102"/>
      <c r="AF6" s="1102"/>
      <c r="AG6" s="1102"/>
      <c r="AH6" s="1102"/>
      <c r="AI6" s="1102"/>
      <c r="AJ6" s="1102"/>
      <c r="AK6" s="1102"/>
      <c r="AL6" s="1102"/>
      <c r="AM6" s="1102"/>
      <c r="AN6" s="1102"/>
      <c r="AO6" s="1102"/>
      <c r="AP6" s="1102"/>
      <c r="AQ6" s="1102"/>
      <c r="AR6" s="1102"/>
      <c r="AS6" s="1102"/>
      <c r="AT6" s="165"/>
    </row>
    <row r="7" spans="1:46" ht="32.25" customHeight="1">
      <c r="A7" s="165"/>
      <c r="B7" s="165"/>
      <c r="C7" s="165"/>
      <c r="D7" s="165"/>
      <c r="E7" s="165"/>
      <c r="F7" s="165"/>
      <c r="G7" s="165"/>
      <c r="H7" s="165"/>
      <c r="I7" s="1091" t="s">
        <v>263</v>
      </c>
      <c r="J7" s="1092"/>
      <c r="K7" s="1092"/>
      <c r="L7" s="1092"/>
      <c r="M7" s="1092"/>
      <c r="N7" s="1092"/>
      <c r="O7" s="1092"/>
      <c r="P7" s="1092"/>
      <c r="Q7" s="1092"/>
      <c r="R7" s="1092"/>
      <c r="S7" s="1092"/>
      <c r="T7" s="1092"/>
      <c r="U7" s="1092"/>
      <c r="V7" s="1093"/>
      <c r="W7" s="1103" t="s">
        <v>307</v>
      </c>
      <c r="X7" s="1103"/>
      <c r="Y7" s="165"/>
      <c r="Z7" s="169" t="s">
        <v>261</v>
      </c>
      <c r="AA7" s="170" t="s">
        <v>264</v>
      </c>
      <c r="AB7" s="170"/>
      <c r="AC7" s="170"/>
      <c r="AD7" s="170"/>
      <c r="AE7" s="170"/>
      <c r="AF7" s="170"/>
      <c r="AG7" s="170"/>
      <c r="AH7" s="165"/>
      <c r="AI7" s="165"/>
      <c r="AJ7" s="165"/>
      <c r="AK7" s="165"/>
      <c r="AL7" s="165"/>
      <c r="AM7" s="165"/>
      <c r="AN7" s="165"/>
      <c r="AO7" s="165"/>
      <c r="AP7" s="165"/>
      <c r="AQ7" s="165"/>
      <c r="AR7" s="165"/>
      <c r="AS7" s="165"/>
      <c r="AT7" s="165"/>
    </row>
    <row r="8" spans="1:46" ht="13.8" thickBot="1">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row>
    <row r="9" spans="1:46" ht="20.25" customHeight="1">
      <c r="A9" s="165"/>
      <c r="B9" s="165"/>
      <c r="C9" s="165"/>
      <c r="D9" s="165"/>
      <c r="E9" s="165"/>
      <c r="F9" s="165"/>
      <c r="G9" s="165"/>
      <c r="H9" s="165"/>
      <c r="I9" s="1076" t="s">
        <v>308</v>
      </c>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8"/>
      <c r="AI9" s="171"/>
      <c r="AJ9" s="165"/>
      <c r="AK9" s="165"/>
      <c r="AL9" s="165"/>
      <c r="AM9" s="172"/>
      <c r="AN9" s="165"/>
      <c r="AO9" s="165"/>
      <c r="AP9" s="165"/>
      <c r="AQ9" s="165"/>
      <c r="AR9" s="165"/>
      <c r="AS9" s="165"/>
      <c r="AT9" s="165"/>
    </row>
    <row r="10" spans="1:46" ht="20.25" customHeight="1">
      <c r="A10" s="165"/>
      <c r="B10" s="165"/>
      <c r="C10" s="165"/>
      <c r="D10" s="165"/>
      <c r="E10" s="165"/>
      <c r="F10" s="165"/>
      <c r="G10" s="172"/>
      <c r="H10" s="171"/>
      <c r="I10" s="1079"/>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1"/>
      <c r="AI10" s="171"/>
      <c r="AJ10" s="165"/>
      <c r="AK10" s="165"/>
      <c r="AL10" s="165"/>
      <c r="AM10" s="172"/>
      <c r="AN10" s="165"/>
      <c r="AO10" s="165"/>
      <c r="AP10" s="165"/>
      <c r="AQ10" s="165"/>
      <c r="AR10" s="165"/>
      <c r="AS10" s="165"/>
      <c r="AT10" s="165"/>
    </row>
    <row r="11" spans="1:46" ht="20.25" customHeight="1">
      <c r="A11" s="165"/>
      <c r="B11" s="165"/>
      <c r="C11" s="165"/>
      <c r="D11" s="165"/>
      <c r="E11" s="165"/>
      <c r="F11" s="165"/>
      <c r="G11" s="172"/>
      <c r="H11" s="171"/>
      <c r="I11" s="1079"/>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0"/>
      <c r="AH11" s="1081"/>
      <c r="AI11" s="171"/>
      <c r="AJ11" s="165"/>
      <c r="AK11" s="165"/>
      <c r="AL11" s="165"/>
      <c r="AM11" s="172"/>
      <c r="AN11" s="165"/>
      <c r="AO11" s="165"/>
      <c r="AP11" s="165"/>
      <c r="AQ11" s="165"/>
      <c r="AR11" s="165"/>
      <c r="AS11" s="165"/>
      <c r="AT11" s="165"/>
    </row>
    <row r="12" spans="1:46" ht="20.25" customHeight="1">
      <c r="A12" s="165"/>
      <c r="B12" s="165"/>
      <c r="C12" s="165"/>
      <c r="D12" s="165"/>
      <c r="E12" s="165"/>
      <c r="F12" s="165"/>
      <c r="G12" s="172"/>
      <c r="H12" s="171"/>
      <c r="I12" s="1079"/>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1"/>
      <c r="AI12" s="171"/>
      <c r="AJ12" s="165"/>
      <c r="AK12" s="165"/>
      <c r="AL12" s="165"/>
      <c r="AM12" s="172"/>
      <c r="AN12" s="165"/>
      <c r="AO12" s="165"/>
      <c r="AP12" s="165"/>
      <c r="AQ12" s="165"/>
      <c r="AR12" s="165"/>
      <c r="AS12" s="165"/>
      <c r="AT12" s="165"/>
    </row>
    <row r="13" spans="1:46" ht="13.8" thickBot="1">
      <c r="A13" s="165"/>
      <c r="B13" s="165"/>
      <c r="C13" s="165"/>
      <c r="D13" s="165"/>
      <c r="E13" s="165"/>
      <c r="F13" s="165"/>
      <c r="G13" s="172"/>
      <c r="H13" s="171"/>
      <c r="I13" s="1082"/>
      <c r="J13" s="1083"/>
      <c r="K13" s="1083"/>
      <c r="L13" s="1083"/>
      <c r="M13" s="1083"/>
      <c r="N13" s="1083"/>
      <c r="O13" s="1083"/>
      <c r="P13" s="1083"/>
      <c r="Q13" s="1083"/>
      <c r="R13" s="1083"/>
      <c r="S13" s="1083"/>
      <c r="T13" s="1083"/>
      <c r="U13" s="1083"/>
      <c r="V13" s="1083"/>
      <c r="W13" s="1083"/>
      <c r="X13" s="1083"/>
      <c r="Y13" s="1083"/>
      <c r="Z13" s="1083"/>
      <c r="AA13" s="1083"/>
      <c r="AB13" s="1083"/>
      <c r="AC13" s="1083"/>
      <c r="AD13" s="1083"/>
      <c r="AE13" s="1083"/>
      <c r="AF13" s="1083"/>
      <c r="AG13" s="1083"/>
      <c r="AH13" s="1084"/>
      <c r="AI13" s="171"/>
      <c r="AJ13" s="165"/>
      <c r="AK13" s="165"/>
      <c r="AL13" s="165"/>
      <c r="AM13" s="172"/>
      <c r="AN13" s="165"/>
      <c r="AO13" s="165"/>
      <c r="AP13" s="165"/>
      <c r="AQ13" s="165"/>
      <c r="AR13" s="165"/>
      <c r="AS13" s="165"/>
      <c r="AT13" s="165"/>
    </row>
    <row r="14" spans="1:46" ht="12.75" customHeight="1">
      <c r="A14" s="165"/>
      <c r="B14" s="165"/>
      <c r="C14" s="165"/>
      <c r="D14" s="165"/>
      <c r="E14" s="165"/>
      <c r="F14" s="165"/>
      <c r="G14" s="172"/>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65"/>
      <c r="AK14" s="165"/>
      <c r="AL14" s="165"/>
      <c r="AM14" s="172"/>
      <c r="AN14" s="165"/>
      <c r="AO14" s="165"/>
      <c r="AP14" s="165"/>
      <c r="AQ14" s="165"/>
      <c r="AR14" s="165"/>
      <c r="AS14" s="165"/>
      <c r="AT14" s="165"/>
    </row>
    <row r="15" spans="1:46" ht="14.25" customHeight="1">
      <c r="A15" s="165"/>
      <c r="B15" s="173"/>
      <c r="C15" s="165"/>
      <c r="D15" s="165"/>
      <c r="E15" s="165"/>
      <c r="F15" s="165"/>
      <c r="G15" s="172"/>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2"/>
      <c r="AG15" s="165"/>
      <c r="AH15" s="165"/>
      <c r="AI15" s="165"/>
      <c r="AJ15" s="165"/>
      <c r="AK15" s="165"/>
      <c r="AL15" s="165"/>
      <c r="AM15" s="172"/>
      <c r="AN15" s="165"/>
      <c r="AO15" s="165"/>
      <c r="AP15" s="165"/>
      <c r="AQ15" s="165"/>
      <c r="AR15" s="165"/>
      <c r="AS15" s="165"/>
      <c r="AT15" s="165"/>
    </row>
    <row r="16" spans="1:46" ht="20.25" customHeight="1">
      <c r="A16" s="165"/>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row>
    <row r="17" spans="1:46" ht="29.25" customHeight="1">
      <c r="A17" s="165"/>
      <c r="B17" s="1069" t="s">
        <v>266</v>
      </c>
      <c r="C17" s="1070"/>
      <c r="D17" s="1071" t="s">
        <v>309</v>
      </c>
      <c r="E17" s="1072"/>
      <c r="F17" s="175" t="s">
        <v>267</v>
      </c>
      <c r="G17" s="176">
        <v>9</v>
      </c>
      <c r="H17" s="175" t="s">
        <v>268</v>
      </c>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row>
    <row r="18" spans="1:46" ht="9" customHeight="1">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row>
    <row r="19" spans="1:46" ht="20.25" customHeight="1">
      <c r="A19" s="165"/>
      <c r="B19" s="1073"/>
      <c r="C19" s="177" t="s">
        <v>269</v>
      </c>
      <c r="D19" s="1058" t="s">
        <v>270</v>
      </c>
      <c r="E19" s="1059"/>
      <c r="F19" s="1059"/>
      <c r="G19" s="1059"/>
      <c r="H19" s="1059"/>
      <c r="I19" s="1059"/>
      <c r="J19" s="1060"/>
      <c r="K19" s="1058" t="s">
        <v>271</v>
      </c>
      <c r="L19" s="1059"/>
      <c r="M19" s="1059"/>
      <c r="N19" s="1059"/>
      <c r="O19" s="1059"/>
      <c r="P19" s="1059"/>
      <c r="Q19" s="1060"/>
      <c r="R19" s="1058" t="s">
        <v>272</v>
      </c>
      <c r="S19" s="1059"/>
      <c r="T19" s="1059"/>
      <c r="U19" s="1059"/>
      <c r="V19" s="1059"/>
      <c r="W19" s="1059"/>
      <c r="X19" s="1060"/>
      <c r="Y19" s="1058" t="s">
        <v>273</v>
      </c>
      <c r="Z19" s="1059"/>
      <c r="AA19" s="1059"/>
      <c r="AB19" s="1059"/>
      <c r="AC19" s="1059"/>
      <c r="AD19" s="1059"/>
      <c r="AE19" s="1060"/>
      <c r="AF19" s="1061" t="s">
        <v>274</v>
      </c>
      <c r="AG19" s="1059"/>
      <c r="AH19" s="1059"/>
      <c r="AI19" s="1059"/>
      <c r="AJ19" s="1059"/>
      <c r="AK19" s="1059"/>
      <c r="AL19" s="1062"/>
      <c r="AM19" s="1058" t="s">
        <v>275</v>
      </c>
      <c r="AN19" s="1059"/>
      <c r="AO19" s="1059"/>
      <c r="AP19" s="1059"/>
      <c r="AQ19" s="1059"/>
      <c r="AR19" s="1059"/>
      <c r="AS19" s="1060"/>
      <c r="AT19" s="165"/>
    </row>
    <row r="20" spans="1:46" ht="13.8" thickBot="1">
      <c r="A20" s="165"/>
      <c r="B20" s="1074"/>
      <c r="C20" s="178" t="s">
        <v>276</v>
      </c>
      <c r="D20" s="179" t="s">
        <v>277</v>
      </c>
      <c r="E20" s="180" t="s">
        <v>278</v>
      </c>
      <c r="F20" s="180" t="s">
        <v>279</v>
      </c>
      <c r="G20" s="180" t="s">
        <v>280</v>
      </c>
      <c r="H20" s="180" t="s">
        <v>281</v>
      </c>
      <c r="I20" s="180" t="s">
        <v>282</v>
      </c>
      <c r="J20" s="181" t="s">
        <v>283</v>
      </c>
      <c r="K20" s="179" t="s">
        <v>284</v>
      </c>
      <c r="L20" s="180" t="s">
        <v>278</v>
      </c>
      <c r="M20" s="180" t="s">
        <v>279</v>
      </c>
      <c r="N20" s="180" t="s">
        <v>280</v>
      </c>
      <c r="O20" s="180" t="s">
        <v>281</v>
      </c>
      <c r="P20" s="180" t="s">
        <v>282</v>
      </c>
      <c r="Q20" s="181" t="s">
        <v>283</v>
      </c>
      <c r="R20" s="179" t="s">
        <v>284</v>
      </c>
      <c r="S20" s="180" t="s">
        <v>278</v>
      </c>
      <c r="T20" s="180" t="s">
        <v>279</v>
      </c>
      <c r="U20" s="180" t="s">
        <v>280</v>
      </c>
      <c r="V20" s="180" t="s">
        <v>281</v>
      </c>
      <c r="W20" s="180" t="s">
        <v>282</v>
      </c>
      <c r="X20" s="181" t="s">
        <v>283</v>
      </c>
      <c r="Y20" s="179" t="s">
        <v>284</v>
      </c>
      <c r="Z20" s="180" t="s">
        <v>278</v>
      </c>
      <c r="AA20" s="180" t="s">
        <v>279</v>
      </c>
      <c r="AB20" s="180" t="s">
        <v>280</v>
      </c>
      <c r="AC20" s="180" t="s">
        <v>281</v>
      </c>
      <c r="AD20" s="180" t="s">
        <v>282</v>
      </c>
      <c r="AE20" s="181" t="s">
        <v>283</v>
      </c>
      <c r="AF20" s="182" t="s">
        <v>284</v>
      </c>
      <c r="AG20" s="180" t="s">
        <v>278</v>
      </c>
      <c r="AH20" s="180" t="s">
        <v>279</v>
      </c>
      <c r="AI20" s="180" t="s">
        <v>280</v>
      </c>
      <c r="AJ20" s="180" t="s">
        <v>281</v>
      </c>
      <c r="AK20" s="180" t="s">
        <v>282</v>
      </c>
      <c r="AL20" s="183" t="s">
        <v>283</v>
      </c>
      <c r="AM20" s="179" t="s">
        <v>284</v>
      </c>
      <c r="AN20" s="180" t="s">
        <v>278</v>
      </c>
      <c r="AO20" s="180" t="s">
        <v>279</v>
      </c>
      <c r="AP20" s="180" t="s">
        <v>280</v>
      </c>
      <c r="AQ20" s="180" t="s">
        <v>281</v>
      </c>
      <c r="AR20" s="180" t="s">
        <v>282</v>
      </c>
      <c r="AS20" s="181" t="s">
        <v>283</v>
      </c>
      <c r="AT20" s="165"/>
    </row>
    <row r="21" spans="1:46" ht="13.8" thickBot="1">
      <c r="A21" s="165"/>
      <c r="B21" s="1075"/>
      <c r="C21" s="184" t="s">
        <v>285</v>
      </c>
      <c r="D21" s="185"/>
      <c r="E21" s="186"/>
      <c r="F21" s="186"/>
      <c r="G21" s="186"/>
      <c r="H21" s="186"/>
      <c r="I21" s="186"/>
      <c r="J21" s="187"/>
      <c r="K21" s="185">
        <v>2</v>
      </c>
      <c r="L21" s="186">
        <v>3</v>
      </c>
      <c r="M21" s="186">
        <v>4</v>
      </c>
      <c r="N21" s="186">
        <v>5</v>
      </c>
      <c r="O21" s="186">
        <v>6</v>
      </c>
      <c r="P21" s="186">
        <v>7</v>
      </c>
      <c r="Q21" s="187">
        <v>8</v>
      </c>
      <c r="R21" s="185">
        <v>9</v>
      </c>
      <c r="S21" s="186">
        <v>10</v>
      </c>
      <c r="T21" s="186">
        <v>11</v>
      </c>
      <c r="U21" s="186">
        <v>12</v>
      </c>
      <c r="V21" s="186">
        <v>13</v>
      </c>
      <c r="W21" s="186">
        <v>14</v>
      </c>
      <c r="X21" s="187">
        <v>15</v>
      </c>
      <c r="Y21" s="185">
        <v>16</v>
      </c>
      <c r="Z21" s="186">
        <v>17</v>
      </c>
      <c r="AA21" s="186">
        <v>18</v>
      </c>
      <c r="AB21" s="186">
        <v>19</v>
      </c>
      <c r="AC21" s="186">
        <v>20</v>
      </c>
      <c r="AD21" s="186">
        <v>21</v>
      </c>
      <c r="AE21" s="187">
        <v>22</v>
      </c>
      <c r="AF21" s="188">
        <v>23</v>
      </c>
      <c r="AG21" s="186">
        <v>24</v>
      </c>
      <c r="AH21" s="186">
        <v>25</v>
      </c>
      <c r="AI21" s="186">
        <v>26</v>
      </c>
      <c r="AJ21" s="186">
        <v>27</v>
      </c>
      <c r="AK21" s="186">
        <v>28</v>
      </c>
      <c r="AL21" s="189">
        <v>29</v>
      </c>
      <c r="AM21" s="185">
        <v>30</v>
      </c>
      <c r="AN21" s="186"/>
      <c r="AO21" s="186"/>
      <c r="AP21" s="186"/>
      <c r="AQ21" s="186"/>
      <c r="AR21" s="186"/>
      <c r="AS21" s="190"/>
      <c r="AT21" s="165"/>
    </row>
    <row r="22" spans="1:46" ht="24" customHeight="1">
      <c r="A22" s="165"/>
      <c r="B22" s="1063" t="s">
        <v>286</v>
      </c>
      <c r="C22" s="191" t="s">
        <v>287</v>
      </c>
      <c r="D22" s="192"/>
      <c r="E22" s="193"/>
      <c r="F22" s="193"/>
      <c r="G22" s="193"/>
      <c r="H22" s="193"/>
      <c r="I22" s="193"/>
      <c r="J22" s="194"/>
      <c r="K22" s="192">
        <v>9</v>
      </c>
      <c r="L22" s="193">
        <v>12</v>
      </c>
      <c r="M22" s="193">
        <v>14</v>
      </c>
      <c r="N22" s="193">
        <v>10</v>
      </c>
      <c r="O22" s="193">
        <v>8</v>
      </c>
      <c r="P22" s="193"/>
      <c r="Q22" s="194"/>
      <c r="R22" s="192">
        <v>9</v>
      </c>
      <c r="S22" s="193">
        <v>10</v>
      </c>
      <c r="T22" s="193">
        <v>11</v>
      </c>
      <c r="U22" s="193">
        <v>10</v>
      </c>
      <c r="V22" s="193">
        <v>10</v>
      </c>
      <c r="W22" s="193"/>
      <c r="X22" s="194"/>
      <c r="Y22" s="192"/>
      <c r="Z22" s="193">
        <v>10</v>
      </c>
      <c r="AA22" s="193">
        <v>8</v>
      </c>
      <c r="AB22" s="193">
        <v>9</v>
      </c>
      <c r="AC22" s="193">
        <v>9</v>
      </c>
      <c r="AD22" s="193"/>
      <c r="AE22" s="194"/>
      <c r="AF22" s="195"/>
      <c r="AG22" s="193">
        <v>10</v>
      </c>
      <c r="AH22" s="193">
        <v>9</v>
      </c>
      <c r="AI22" s="193">
        <v>9</v>
      </c>
      <c r="AJ22" s="193">
        <v>9</v>
      </c>
      <c r="AK22" s="193"/>
      <c r="AL22" s="196"/>
      <c r="AM22" s="192"/>
      <c r="AN22" s="193"/>
      <c r="AO22" s="193"/>
      <c r="AP22" s="193"/>
      <c r="AQ22" s="193"/>
      <c r="AR22" s="193"/>
      <c r="AS22" s="197"/>
      <c r="AT22" s="165"/>
    </row>
    <row r="23" spans="1:46" ht="13.8" thickBot="1">
      <c r="A23" s="165"/>
      <c r="B23" s="1063"/>
      <c r="C23" s="198" t="s">
        <v>288</v>
      </c>
      <c r="D23" s="199"/>
      <c r="E23" s="200"/>
      <c r="F23" s="200"/>
      <c r="G23" s="200"/>
      <c r="H23" s="200"/>
      <c r="I23" s="200"/>
      <c r="J23" s="201"/>
      <c r="K23" s="199">
        <v>12</v>
      </c>
      <c r="L23" s="200">
        <v>14</v>
      </c>
      <c r="M23" s="200">
        <v>14</v>
      </c>
      <c r="N23" s="200">
        <v>13</v>
      </c>
      <c r="O23" s="200">
        <v>9</v>
      </c>
      <c r="P23" s="200"/>
      <c r="Q23" s="201"/>
      <c r="R23" s="199">
        <v>12</v>
      </c>
      <c r="S23" s="200">
        <v>12</v>
      </c>
      <c r="T23" s="200">
        <v>13</v>
      </c>
      <c r="U23" s="200">
        <v>13</v>
      </c>
      <c r="V23" s="200">
        <v>13</v>
      </c>
      <c r="W23" s="200"/>
      <c r="X23" s="201"/>
      <c r="Y23" s="199"/>
      <c r="Z23" s="200">
        <v>12</v>
      </c>
      <c r="AA23" s="200">
        <v>10</v>
      </c>
      <c r="AB23" s="200">
        <v>13</v>
      </c>
      <c r="AC23" s="200">
        <v>10</v>
      </c>
      <c r="AD23" s="200"/>
      <c r="AE23" s="201"/>
      <c r="AF23" s="202"/>
      <c r="AG23" s="200">
        <v>13</v>
      </c>
      <c r="AH23" s="200">
        <v>10</v>
      </c>
      <c r="AI23" s="200">
        <v>12</v>
      </c>
      <c r="AJ23" s="200">
        <v>11</v>
      </c>
      <c r="AK23" s="200"/>
      <c r="AL23" s="203"/>
      <c r="AM23" s="199"/>
      <c r="AN23" s="200"/>
      <c r="AO23" s="200"/>
      <c r="AP23" s="200"/>
      <c r="AQ23" s="200"/>
      <c r="AR23" s="200"/>
      <c r="AS23" s="204"/>
      <c r="AT23" s="165"/>
    </row>
    <row r="24" spans="1:46" ht="24" customHeight="1">
      <c r="A24" s="165"/>
      <c r="B24" s="1064"/>
      <c r="C24" s="205" t="s">
        <v>289</v>
      </c>
      <c r="D24" s="206">
        <f>D23+D22</f>
        <v>0</v>
      </c>
      <c r="E24" s="207">
        <f t="shared" ref="E24:AS24" si="0">E23+E22</f>
        <v>0</v>
      </c>
      <c r="F24" s="207">
        <f t="shared" si="0"/>
        <v>0</v>
      </c>
      <c r="G24" s="207">
        <f t="shared" si="0"/>
        <v>0</v>
      </c>
      <c r="H24" s="207">
        <f t="shared" si="0"/>
        <v>0</v>
      </c>
      <c r="I24" s="207">
        <f t="shared" si="0"/>
        <v>0</v>
      </c>
      <c r="J24" s="208">
        <f t="shared" si="0"/>
        <v>0</v>
      </c>
      <c r="K24" s="206">
        <f t="shared" si="0"/>
        <v>21</v>
      </c>
      <c r="L24" s="207">
        <f t="shared" si="0"/>
        <v>26</v>
      </c>
      <c r="M24" s="207">
        <f t="shared" si="0"/>
        <v>28</v>
      </c>
      <c r="N24" s="207">
        <f t="shared" si="0"/>
        <v>23</v>
      </c>
      <c r="O24" s="207">
        <f t="shared" si="0"/>
        <v>17</v>
      </c>
      <c r="P24" s="207">
        <f t="shared" si="0"/>
        <v>0</v>
      </c>
      <c r="Q24" s="208">
        <f t="shared" si="0"/>
        <v>0</v>
      </c>
      <c r="R24" s="206">
        <f t="shared" si="0"/>
        <v>21</v>
      </c>
      <c r="S24" s="207">
        <f t="shared" si="0"/>
        <v>22</v>
      </c>
      <c r="T24" s="207">
        <f t="shared" si="0"/>
        <v>24</v>
      </c>
      <c r="U24" s="207">
        <f t="shared" si="0"/>
        <v>23</v>
      </c>
      <c r="V24" s="207">
        <f t="shared" si="0"/>
        <v>23</v>
      </c>
      <c r="W24" s="207">
        <f t="shared" si="0"/>
        <v>0</v>
      </c>
      <c r="X24" s="208">
        <f t="shared" si="0"/>
        <v>0</v>
      </c>
      <c r="Y24" s="206">
        <f t="shared" si="0"/>
        <v>0</v>
      </c>
      <c r="Z24" s="207">
        <f t="shared" si="0"/>
        <v>22</v>
      </c>
      <c r="AA24" s="207">
        <f t="shared" si="0"/>
        <v>18</v>
      </c>
      <c r="AB24" s="207">
        <f t="shared" si="0"/>
        <v>22</v>
      </c>
      <c r="AC24" s="207">
        <f t="shared" si="0"/>
        <v>19</v>
      </c>
      <c r="AD24" s="207">
        <f t="shared" si="0"/>
        <v>0</v>
      </c>
      <c r="AE24" s="208">
        <f t="shared" si="0"/>
        <v>0</v>
      </c>
      <c r="AF24" s="209">
        <f t="shared" si="0"/>
        <v>0</v>
      </c>
      <c r="AG24" s="207">
        <f t="shared" si="0"/>
        <v>23</v>
      </c>
      <c r="AH24" s="207">
        <f t="shared" si="0"/>
        <v>19</v>
      </c>
      <c r="AI24" s="207">
        <f t="shared" si="0"/>
        <v>21</v>
      </c>
      <c r="AJ24" s="207">
        <f t="shared" si="0"/>
        <v>20</v>
      </c>
      <c r="AK24" s="207">
        <f t="shared" si="0"/>
        <v>0</v>
      </c>
      <c r="AL24" s="210">
        <f t="shared" si="0"/>
        <v>0</v>
      </c>
      <c r="AM24" s="206">
        <f t="shared" si="0"/>
        <v>0</v>
      </c>
      <c r="AN24" s="207">
        <f t="shared" si="0"/>
        <v>0</v>
      </c>
      <c r="AO24" s="207">
        <f t="shared" si="0"/>
        <v>0</v>
      </c>
      <c r="AP24" s="207">
        <f t="shared" si="0"/>
        <v>0</v>
      </c>
      <c r="AQ24" s="207">
        <f t="shared" si="0"/>
        <v>0</v>
      </c>
      <c r="AR24" s="207">
        <f t="shared" si="0"/>
        <v>0</v>
      </c>
      <c r="AS24" s="208">
        <f t="shared" si="0"/>
        <v>0</v>
      </c>
      <c r="AT24" s="165"/>
    </row>
    <row r="25" spans="1:46" ht="24" customHeight="1">
      <c r="A25" s="165"/>
      <c r="B25" s="1065" t="s">
        <v>290</v>
      </c>
      <c r="C25" s="1066"/>
      <c r="D25" s="211">
        <f>COUNTIF(D22:D23,"&gt;0")</f>
        <v>0</v>
      </c>
      <c r="E25" s="212">
        <f t="shared" ref="E25:AS25" si="1">COUNTIF(E22:E23,"&gt;0")</f>
        <v>0</v>
      </c>
      <c r="F25" s="212">
        <f t="shared" si="1"/>
        <v>0</v>
      </c>
      <c r="G25" s="212">
        <f t="shared" si="1"/>
        <v>0</v>
      </c>
      <c r="H25" s="212">
        <f t="shared" si="1"/>
        <v>0</v>
      </c>
      <c r="I25" s="212">
        <f t="shared" si="1"/>
        <v>0</v>
      </c>
      <c r="J25" s="213">
        <f t="shared" si="1"/>
        <v>0</v>
      </c>
      <c r="K25" s="211">
        <f t="shared" si="1"/>
        <v>2</v>
      </c>
      <c r="L25" s="212">
        <f t="shared" si="1"/>
        <v>2</v>
      </c>
      <c r="M25" s="212">
        <f t="shared" si="1"/>
        <v>2</v>
      </c>
      <c r="N25" s="212">
        <f t="shared" si="1"/>
        <v>2</v>
      </c>
      <c r="O25" s="212">
        <f t="shared" si="1"/>
        <v>2</v>
      </c>
      <c r="P25" s="212">
        <f t="shared" si="1"/>
        <v>0</v>
      </c>
      <c r="Q25" s="213">
        <f t="shared" si="1"/>
        <v>0</v>
      </c>
      <c r="R25" s="211">
        <f t="shared" si="1"/>
        <v>2</v>
      </c>
      <c r="S25" s="212">
        <f t="shared" si="1"/>
        <v>2</v>
      </c>
      <c r="T25" s="212">
        <f t="shared" si="1"/>
        <v>2</v>
      </c>
      <c r="U25" s="212">
        <f t="shared" si="1"/>
        <v>2</v>
      </c>
      <c r="V25" s="212">
        <f t="shared" si="1"/>
        <v>2</v>
      </c>
      <c r="W25" s="212">
        <f t="shared" si="1"/>
        <v>0</v>
      </c>
      <c r="X25" s="213">
        <f t="shared" si="1"/>
        <v>0</v>
      </c>
      <c r="Y25" s="211">
        <f t="shared" si="1"/>
        <v>0</v>
      </c>
      <c r="Z25" s="212">
        <f t="shared" si="1"/>
        <v>2</v>
      </c>
      <c r="AA25" s="212">
        <f t="shared" si="1"/>
        <v>2</v>
      </c>
      <c r="AB25" s="212">
        <f t="shared" si="1"/>
        <v>2</v>
      </c>
      <c r="AC25" s="212">
        <f t="shared" si="1"/>
        <v>2</v>
      </c>
      <c r="AD25" s="212">
        <f t="shared" si="1"/>
        <v>0</v>
      </c>
      <c r="AE25" s="213">
        <f t="shared" si="1"/>
        <v>0</v>
      </c>
      <c r="AF25" s="214">
        <f t="shared" si="1"/>
        <v>0</v>
      </c>
      <c r="AG25" s="212">
        <f t="shared" si="1"/>
        <v>2</v>
      </c>
      <c r="AH25" s="212">
        <f t="shared" si="1"/>
        <v>2</v>
      </c>
      <c r="AI25" s="212">
        <f t="shared" si="1"/>
        <v>2</v>
      </c>
      <c r="AJ25" s="212">
        <f t="shared" si="1"/>
        <v>2</v>
      </c>
      <c r="AK25" s="212">
        <f t="shared" si="1"/>
        <v>0</v>
      </c>
      <c r="AL25" s="215">
        <f t="shared" si="1"/>
        <v>0</v>
      </c>
      <c r="AM25" s="211">
        <f t="shared" si="1"/>
        <v>0</v>
      </c>
      <c r="AN25" s="212">
        <f t="shared" si="1"/>
        <v>0</v>
      </c>
      <c r="AO25" s="212">
        <f t="shared" si="1"/>
        <v>0</v>
      </c>
      <c r="AP25" s="212">
        <f t="shared" si="1"/>
        <v>0</v>
      </c>
      <c r="AQ25" s="212">
        <f t="shared" si="1"/>
        <v>0</v>
      </c>
      <c r="AR25" s="212">
        <f t="shared" si="1"/>
        <v>0</v>
      </c>
      <c r="AS25" s="213">
        <f t="shared" si="1"/>
        <v>0</v>
      </c>
      <c r="AT25" s="165"/>
    </row>
    <row r="26" spans="1:46" ht="24" customHeight="1">
      <c r="A26" s="165"/>
      <c r="B26" s="1067" t="s">
        <v>310</v>
      </c>
      <c r="C26" s="1068"/>
      <c r="D26" s="1054">
        <f>COUNTIF(D25:J25,"&lt;&gt;0")</f>
        <v>0</v>
      </c>
      <c r="E26" s="1055"/>
      <c r="F26" s="1055"/>
      <c r="G26" s="1055"/>
      <c r="H26" s="1055"/>
      <c r="I26" s="1055"/>
      <c r="J26" s="1056"/>
      <c r="K26" s="1054">
        <f>COUNTIF(K25:Q25,"&lt;&gt;0")</f>
        <v>5</v>
      </c>
      <c r="L26" s="1055"/>
      <c r="M26" s="1055"/>
      <c r="N26" s="1055"/>
      <c r="O26" s="1055"/>
      <c r="P26" s="1055"/>
      <c r="Q26" s="1056"/>
      <c r="R26" s="1054">
        <f>COUNTIF(R25:X25,"&lt;&gt;0")</f>
        <v>5</v>
      </c>
      <c r="S26" s="1055"/>
      <c r="T26" s="1055"/>
      <c r="U26" s="1055"/>
      <c r="V26" s="1055"/>
      <c r="W26" s="1055"/>
      <c r="X26" s="1056"/>
      <c r="Y26" s="1054">
        <f>COUNTIF(Y25:AE25,"&lt;&gt;0")</f>
        <v>4</v>
      </c>
      <c r="Z26" s="1055"/>
      <c r="AA26" s="1055"/>
      <c r="AB26" s="1055"/>
      <c r="AC26" s="1055"/>
      <c r="AD26" s="1055"/>
      <c r="AE26" s="1056"/>
      <c r="AF26" s="1054">
        <f>COUNTIF(AF25:AL25,"&lt;&gt;0")</f>
        <v>4</v>
      </c>
      <c r="AG26" s="1055"/>
      <c r="AH26" s="1055"/>
      <c r="AI26" s="1055"/>
      <c r="AJ26" s="1055"/>
      <c r="AK26" s="1055"/>
      <c r="AL26" s="1056"/>
      <c r="AM26" s="1054">
        <f>COUNTIF(AM25:AS25,"&lt;&gt;0")</f>
        <v>0</v>
      </c>
      <c r="AN26" s="1055"/>
      <c r="AO26" s="1055"/>
      <c r="AP26" s="1055"/>
      <c r="AQ26" s="1055"/>
      <c r="AR26" s="1055"/>
      <c r="AS26" s="1056"/>
      <c r="AT26" s="165"/>
    </row>
    <row r="27" spans="1:46" ht="15" customHeight="1">
      <c r="A27" s="165"/>
      <c r="B27" s="165"/>
      <c r="C27" s="165"/>
      <c r="D27" s="1057">
        <f>IF(COUNTA(D21:J21)&gt;=1,1,0)</f>
        <v>0</v>
      </c>
      <c r="E27" s="1057"/>
      <c r="F27" s="1057"/>
      <c r="G27" s="1057"/>
      <c r="H27" s="1057"/>
      <c r="I27" s="1057"/>
      <c r="J27" s="1057"/>
      <c r="K27" s="1057">
        <f>IF(COUNTA(K21:Q21)&gt;=1,1,0)</f>
        <v>1</v>
      </c>
      <c r="L27" s="1057"/>
      <c r="M27" s="1057"/>
      <c r="N27" s="1057"/>
      <c r="O27" s="1057"/>
      <c r="P27" s="1057"/>
      <c r="Q27" s="1057"/>
      <c r="R27" s="1057">
        <f>IF(COUNTA(R21:X21)&gt;=1,1,0)</f>
        <v>1</v>
      </c>
      <c r="S27" s="1057"/>
      <c r="T27" s="1057"/>
      <c r="U27" s="1057"/>
      <c r="V27" s="1057"/>
      <c r="W27" s="1057"/>
      <c r="X27" s="1057"/>
      <c r="Y27" s="1057">
        <f>IF(COUNTA(Y21:AE21)&gt;=1,1,0)</f>
        <v>1</v>
      </c>
      <c r="Z27" s="1057"/>
      <c r="AA27" s="1057"/>
      <c r="AB27" s="1057"/>
      <c r="AC27" s="1057"/>
      <c r="AD27" s="1057"/>
      <c r="AE27" s="1057"/>
      <c r="AF27" s="1057">
        <f>IF(COUNTA(AF21:AL21)&gt;=1,1,0)</f>
        <v>1</v>
      </c>
      <c r="AG27" s="1057"/>
      <c r="AH27" s="1057"/>
      <c r="AI27" s="1057"/>
      <c r="AJ27" s="1057"/>
      <c r="AK27" s="1057"/>
      <c r="AL27" s="1057"/>
      <c r="AM27" s="1057">
        <f>IF(COUNTA(AM21:AS21)&gt;=1,1,0)</f>
        <v>1</v>
      </c>
      <c r="AN27" s="1057"/>
      <c r="AO27" s="1057"/>
      <c r="AP27" s="1057"/>
      <c r="AQ27" s="1057"/>
      <c r="AR27" s="1057"/>
      <c r="AS27" s="1057"/>
      <c r="AT27" s="165"/>
    </row>
    <row r="28" spans="1:46" ht="23.25" customHeight="1">
      <c r="A28" s="165"/>
      <c r="B28" s="165"/>
      <c r="C28" s="170" t="s">
        <v>292</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row>
    <row r="29" spans="1:46" ht="20.25" customHeight="1">
      <c r="A29" s="165"/>
      <c r="B29" s="165"/>
      <c r="C29" s="216" t="s">
        <v>293</v>
      </c>
      <c r="D29" s="217"/>
      <c r="E29" s="217"/>
      <c r="F29" s="217"/>
      <c r="G29" s="217"/>
      <c r="H29" s="217"/>
      <c r="I29" s="217"/>
      <c r="J29" s="217"/>
      <c r="K29" s="217"/>
      <c r="L29" s="217"/>
      <c r="M29" s="217"/>
      <c r="N29" s="217"/>
      <c r="O29" s="217"/>
      <c r="P29" s="217"/>
      <c r="Q29" s="1035" t="s">
        <v>294</v>
      </c>
      <c r="R29" s="1035"/>
      <c r="S29" s="1036" t="str">
        <f>IF($W$5&gt;19,IF(AA29&gt;=10,"該当","非該当"),"-")</f>
        <v>該当</v>
      </c>
      <c r="T29" s="1037"/>
      <c r="U29" s="1038"/>
      <c r="V29" s="165"/>
      <c r="W29" s="1039" t="s">
        <v>295</v>
      </c>
      <c r="X29" s="1039"/>
      <c r="Y29" s="1039"/>
      <c r="Z29" s="1039"/>
      <c r="AA29" s="1040">
        <f>TRUNC(SUM(D24:AS24)/SUMIF(D25:AS25,"&gt;0"),2)</f>
        <v>10.88</v>
      </c>
      <c r="AB29" s="1040"/>
      <c r="AC29" s="170" t="s">
        <v>296</v>
      </c>
      <c r="AD29" s="170"/>
      <c r="AE29" s="165"/>
      <c r="AF29" s="1043" t="s">
        <v>297</v>
      </c>
      <c r="AG29" s="1044"/>
      <c r="AH29" s="1044"/>
      <c r="AI29" s="1044"/>
      <c r="AJ29" s="1044"/>
      <c r="AK29" s="1044"/>
      <c r="AL29" s="1044"/>
      <c r="AM29" s="1044"/>
      <c r="AN29" s="1044"/>
      <c r="AO29" s="1044"/>
      <c r="AP29" s="1044"/>
      <c r="AQ29" s="1044"/>
      <c r="AR29" s="1044"/>
      <c r="AS29" s="1045"/>
      <c r="AT29" s="165"/>
    </row>
    <row r="30" spans="1:46" ht="20.25" customHeight="1">
      <c r="A30" s="165"/>
      <c r="B30" s="165"/>
      <c r="C30" s="1052" t="s">
        <v>298</v>
      </c>
      <c r="D30" s="1052"/>
      <c r="E30" s="1052"/>
      <c r="F30" s="1052"/>
      <c r="G30" s="1052"/>
      <c r="H30" s="1052"/>
      <c r="I30" s="1052"/>
      <c r="J30" s="1052"/>
      <c r="K30" s="1052"/>
      <c r="L30" s="1052"/>
      <c r="M30" s="1052"/>
      <c r="N30" s="1052"/>
      <c r="O30" s="1052"/>
      <c r="P30" s="1052"/>
      <c r="Q30" s="1035" t="s">
        <v>294</v>
      </c>
      <c r="R30" s="1035"/>
      <c r="S30" s="1036" t="str">
        <f>IF($W$5&lt;20,IF(AA30&gt;=50,"該当","非該当"),"-")</f>
        <v>-</v>
      </c>
      <c r="T30" s="1037"/>
      <c r="U30" s="1038"/>
      <c r="V30" s="165"/>
      <c r="W30" s="1039" t="s">
        <v>299</v>
      </c>
      <c r="X30" s="1039"/>
      <c r="Y30" s="1039"/>
      <c r="Z30" s="1039"/>
      <c r="AA30" s="1053">
        <f>TRUNC((SUM(D24:AS24)/SUMIF(D25:AS25,"&gt;0"))/$W$5*100,2)</f>
        <v>54.44</v>
      </c>
      <c r="AB30" s="1053"/>
      <c r="AC30" s="170" t="s">
        <v>296</v>
      </c>
      <c r="AD30" s="170"/>
      <c r="AE30" s="165"/>
      <c r="AF30" s="1046"/>
      <c r="AG30" s="1047"/>
      <c r="AH30" s="1047"/>
      <c r="AI30" s="1047"/>
      <c r="AJ30" s="1047"/>
      <c r="AK30" s="1047"/>
      <c r="AL30" s="1047"/>
      <c r="AM30" s="1047"/>
      <c r="AN30" s="1047"/>
      <c r="AO30" s="1047"/>
      <c r="AP30" s="1047"/>
      <c r="AQ30" s="1047"/>
      <c r="AR30" s="1047"/>
      <c r="AS30" s="1048"/>
      <c r="AT30" s="165"/>
    </row>
    <row r="31" spans="1:46" ht="20.25" customHeight="1">
      <c r="A31" s="165"/>
      <c r="B31" s="165"/>
      <c r="C31" s="218" t="s">
        <v>300</v>
      </c>
      <c r="D31" s="219"/>
      <c r="E31" s="219"/>
      <c r="F31" s="219"/>
      <c r="G31" s="219"/>
      <c r="H31" s="219"/>
      <c r="I31" s="219"/>
      <c r="J31" s="219"/>
      <c r="K31" s="219" t="s">
        <v>301</v>
      </c>
      <c r="L31" s="219"/>
      <c r="M31" s="219"/>
      <c r="N31" s="220">
        <f>SUM(D27:AS27)</f>
        <v>5</v>
      </c>
      <c r="O31" s="221" t="s">
        <v>302</v>
      </c>
      <c r="P31" s="219"/>
      <c r="Q31" s="1035" t="s">
        <v>294</v>
      </c>
      <c r="R31" s="1035"/>
      <c r="S31" s="1036" t="str">
        <f>IF(AA31&gt;=3,"該当","非該当")</f>
        <v>該当</v>
      </c>
      <c r="T31" s="1037"/>
      <c r="U31" s="1038"/>
      <c r="V31" s="165"/>
      <c r="W31" s="1039" t="s">
        <v>303</v>
      </c>
      <c r="X31" s="1039"/>
      <c r="Y31" s="1039"/>
      <c r="Z31" s="1039"/>
      <c r="AA31" s="1041">
        <f>TRUNC((SUM(D26:AS26)/N31),2)</f>
        <v>3.6</v>
      </c>
      <c r="AB31" s="1041"/>
      <c r="AC31" s="170" t="s">
        <v>304</v>
      </c>
      <c r="AD31" s="170"/>
      <c r="AE31" s="165"/>
      <c r="AF31" s="1049"/>
      <c r="AG31" s="1050"/>
      <c r="AH31" s="1050"/>
      <c r="AI31" s="1050"/>
      <c r="AJ31" s="1050"/>
      <c r="AK31" s="1050"/>
      <c r="AL31" s="1050"/>
      <c r="AM31" s="1050"/>
      <c r="AN31" s="1050"/>
      <c r="AO31" s="1050"/>
      <c r="AP31" s="1050"/>
      <c r="AQ31" s="1050"/>
      <c r="AR31" s="1050"/>
      <c r="AS31" s="1051"/>
      <c r="AT31" s="165"/>
    </row>
    <row r="32" spans="1:46" ht="21"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row>
    <row r="34" spans="8:15" ht="20.25" customHeight="1">
      <c r="H34" s="1042"/>
      <c r="I34" s="1042"/>
      <c r="J34" s="1042"/>
      <c r="K34" s="1042"/>
      <c r="L34" s="1042"/>
      <c r="M34" s="1042"/>
      <c r="N34" s="1042"/>
    </row>
    <row r="36" spans="8:15" ht="20.25" customHeight="1">
      <c r="J36" s="1034"/>
      <c r="K36" s="1034"/>
      <c r="L36" s="1034"/>
      <c r="M36" s="1034"/>
      <c r="N36" s="1034"/>
      <c r="O36" s="1034"/>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4"/>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16"/>
  <sheetViews>
    <sheetView workbookViewId="0">
      <selection activeCell="K4" sqref="K4"/>
    </sheetView>
  </sheetViews>
  <sheetFormatPr defaultRowHeight="13.2"/>
  <cols>
    <col min="1" max="1" width="19.77734375" style="152" customWidth="1"/>
    <col min="2" max="2" width="4" style="152" customWidth="1"/>
    <col min="3" max="4" width="20.109375" style="152" customWidth="1"/>
    <col min="5" max="5" width="12.77734375" style="152" customWidth="1"/>
    <col min="6" max="6" width="11.21875" style="152" customWidth="1"/>
    <col min="7" max="7" width="1.21875" style="152" customWidth="1"/>
    <col min="8" max="8" width="3.77734375" style="152" customWidth="1"/>
    <col min="9" max="9" width="2.44140625" style="152" customWidth="1"/>
    <col min="10" max="255" width="9" style="152"/>
    <col min="256" max="256" width="1.21875" style="152" customWidth="1"/>
    <col min="257" max="257" width="24.21875" style="152" customWidth="1"/>
    <col min="258" max="258" width="4" style="152" customWidth="1"/>
    <col min="259" max="260" width="20.109375" style="152" customWidth="1"/>
    <col min="261" max="261" width="12.77734375" style="152" customWidth="1"/>
    <col min="262" max="262" width="11.21875" style="152" customWidth="1"/>
    <col min="263" max="263" width="3.109375" style="152" customWidth="1"/>
    <col min="264" max="264" width="3.77734375" style="152" customWidth="1"/>
    <col min="265" max="265" width="2.44140625" style="152" customWidth="1"/>
    <col min="266" max="511" width="9" style="152"/>
    <col min="512" max="512" width="1.21875" style="152" customWidth="1"/>
    <col min="513" max="513" width="24.21875" style="152" customWidth="1"/>
    <col min="514" max="514" width="4" style="152" customWidth="1"/>
    <col min="515" max="516" width="20.109375" style="152" customWidth="1"/>
    <col min="517" max="517" width="12.77734375" style="152" customWidth="1"/>
    <col min="518" max="518" width="11.21875" style="152" customWidth="1"/>
    <col min="519" max="519" width="3.109375" style="152" customWidth="1"/>
    <col min="520" max="520" width="3.77734375" style="152" customWidth="1"/>
    <col min="521" max="521" width="2.44140625" style="152" customWidth="1"/>
    <col min="522" max="767" width="9" style="152"/>
    <col min="768" max="768" width="1.21875" style="152" customWidth="1"/>
    <col min="769" max="769" width="24.21875" style="152" customWidth="1"/>
    <col min="770" max="770" width="4" style="152" customWidth="1"/>
    <col min="771" max="772" width="20.109375" style="152" customWidth="1"/>
    <col min="773" max="773" width="12.77734375" style="152" customWidth="1"/>
    <col min="774" max="774" width="11.21875" style="152" customWidth="1"/>
    <col min="775" max="775" width="3.109375" style="152" customWidth="1"/>
    <col min="776" max="776" width="3.77734375" style="152" customWidth="1"/>
    <col min="777" max="777" width="2.44140625" style="152" customWidth="1"/>
    <col min="778" max="1023" width="9" style="152"/>
    <col min="1024" max="1024" width="1.21875" style="152" customWidth="1"/>
    <col min="1025" max="1025" width="24.21875" style="152" customWidth="1"/>
    <col min="1026" max="1026" width="4" style="152" customWidth="1"/>
    <col min="1027" max="1028" width="20.109375" style="152" customWidth="1"/>
    <col min="1029" max="1029" width="12.77734375" style="152" customWidth="1"/>
    <col min="1030" max="1030" width="11.21875" style="152" customWidth="1"/>
    <col min="1031" max="1031" width="3.109375" style="152" customWidth="1"/>
    <col min="1032" max="1032" width="3.77734375" style="152" customWidth="1"/>
    <col min="1033" max="1033" width="2.44140625" style="152" customWidth="1"/>
    <col min="1034" max="1279" width="9" style="152"/>
    <col min="1280" max="1280" width="1.21875" style="152" customWidth="1"/>
    <col min="1281" max="1281" width="24.21875" style="152" customWidth="1"/>
    <col min="1282" max="1282" width="4" style="152" customWidth="1"/>
    <col min="1283" max="1284" width="20.109375" style="152" customWidth="1"/>
    <col min="1285" max="1285" width="12.77734375" style="152" customWidth="1"/>
    <col min="1286" max="1286" width="11.21875" style="152" customWidth="1"/>
    <col min="1287" max="1287" width="3.109375" style="152" customWidth="1"/>
    <col min="1288" max="1288" width="3.77734375" style="152" customWidth="1"/>
    <col min="1289" max="1289" width="2.44140625" style="152" customWidth="1"/>
    <col min="1290" max="1535" width="9" style="152"/>
    <col min="1536" max="1536" width="1.21875" style="152" customWidth="1"/>
    <col min="1537" max="1537" width="24.21875" style="152" customWidth="1"/>
    <col min="1538" max="1538" width="4" style="152" customWidth="1"/>
    <col min="1539" max="1540" width="20.109375" style="152" customWidth="1"/>
    <col min="1541" max="1541" width="12.77734375" style="152" customWidth="1"/>
    <col min="1542" max="1542" width="11.21875" style="152" customWidth="1"/>
    <col min="1543" max="1543" width="3.109375" style="152" customWidth="1"/>
    <col min="1544" max="1544" width="3.77734375" style="152" customWidth="1"/>
    <col min="1545" max="1545" width="2.44140625" style="152" customWidth="1"/>
    <col min="1546" max="1791" width="9" style="152"/>
    <col min="1792" max="1792" width="1.21875" style="152" customWidth="1"/>
    <col min="1793" max="1793" width="24.21875" style="152" customWidth="1"/>
    <col min="1794" max="1794" width="4" style="152" customWidth="1"/>
    <col min="1795" max="1796" width="20.109375" style="152" customWidth="1"/>
    <col min="1797" max="1797" width="12.77734375" style="152" customWidth="1"/>
    <col min="1798" max="1798" width="11.21875" style="152" customWidth="1"/>
    <col min="1799" max="1799" width="3.109375" style="152" customWidth="1"/>
    <col min="1800" max="1800" width="3.77734375" style="152" customWidth="1"/>
    <col min="1801" max="1801" width="2.44140625" style="152" customWidth="1"/>
    <col min="1802" max="2047" width="9" style="152"/>
    <col min="2048" max="2048" width="1.21875" style="152" customWidth="1"/>
    <col min="2049" max="2049" width="24.21875" style="152" customWidth="1"/>
    <col min="2050" max="2050" width="4" style="152" customWidth="1"/>
    <col min="2051" max="2052" width="20.109375" style="152" customWidth="1"/>
    <col min="2053" max="2053" width="12.77734375" style="152" customWidth="1"/>
    <col min="2054" max="2054" width="11.21875" style="152" customWidth="1"/>
    <col min="2055" max="2055" width="3.109375" style="152" customWidth="1"/>
    <col min="2056" max="2056" width="3.77734375" style="152" customWidth="1"/>
    <col min="2057" max="2057" width="2.44140625" style="152" customWidth="1"/>
    <col min="2058" max="2303" width="9" style="152"/>
    <col min="2304" max="2304" width="1.21875" style="152" customWidth="1"/>
    <col min="2305" max="2305" width="24.21875" style="152" customWidth="1"/>
    <col min="2306" max="2306" width="4" style="152" customWidth="1"/>
    <col min="2307" max="2308" width="20.109375" style="152" customWidth="1"/>
    <col min="2309" max="2309" width="12.77734375" style="152" customWidth="1"/>
    <col min="2310" max="2310" width="11.21875" style="152" customWidth="1"/>
    <col min="2311" max="2311" width="3.109375" style="152" customWidth="1"/>
    <col min="2312" max="2312" width="3.77734375" style="152" customWidth="1"/>
    <col min="2313" max="2313" width="2.44140625" style="152" customWidth="1"/>
    <col min="2314" max="2559" width="9" style="152"/>
    <col min="2560" max="2560" width="1.21875" style="152" customWidth="1"/>
    <col min="2561" max="2561" width="24.21875" style="152" customWidth="1"/>
    <col min="2562" max="2562" width="4" style="152" customWidth="1"/>
    <col min="2563" max="2564" width="20.109375" style="152" customWidth="1"/>
    <col min="2565" max="2565" width="12.77734375" style="152" customWidth="1"/>
    <col min="2566" max="2566" width="11.21875" style="152" customWidth="1"/>
    <col min="2567" max="2567" width="3.109375" style="152" customWidth="1"/>
    <col min="2568" max="2568" width="3.77734375" style="152" customWidth="1"/>
    <col min="2569" max="2569" width="2.44140625" style="152" customWidth="1"/>
    <col min="2570" max="2815" width="9" style="152"/>
    <col min="2816" max="2816" width="1.21875" style="152" customWidth="1"/>
    <col min="2817" max="2817" width="24.21875" style="152" customWidth="1"/>
    <col min="2818" max="2818" width="4" style="152" customWidth="1"/>
    <col min="2819" max="2820" width="20.109375" style="152" customWidth="1"/>
    <col min="2821" max="2821" width="12.77734375" style="152" customWidth="1"/>
    <col min="2822" max="2822" width="11.21875" style="152" customWidth="1"/>
    <col min="2823" max="2823" width="3.109375" style="152" customWidth="1"/>
    <col min="2824" max="2824" width="3.77734375" style="152" customWidth="1"/>
    <col min="2825" max="2825" width="2.44140625" style="152" customWidth="1"/>
    <col min="2826" max="3071" width="9" style="152"/>
    <col min="3072" max="3072" width="1.21875" style="152" customWidth="1"/>
    <col min="3073" max="3073" width="24.21875" style="152" customWidth="1"/>
    <col min="3074" max="3074" width="4" style="152" customWidth="1"/>
    <col min="3075" max="3076" width="20.109375" style="152" customWidth="1"/>
    <col min="3077" max="3077" width="12.77734375" style="152" customWidth="1"/>
    <col min="3078" max="3078" width="11.21875" style="152" customWidth="1"/>
    <col min="3079" max="3079" width="3.109375" style="152" customWidth="1"/>
    <col min="3080" max="3080" width="3.77734375" style="152" customWidth="1"/>
    <col min="3081" max="3081" width="2.44140625" style="152" customWidth="1"/>
    <col min="3082" max="3327" width="9" style="152"/>
    <col min="3328" max="3328" width="1.21875" style="152" customWidth="1"/>
    <col min="3329" max="3329" width="24.21875" style="152" customWidth="1"/>
    <col min="3330" max="3330" width="4" style="152" customWidth="1"/>
    <col min="3331" max="3332" width="20.109375" style="152" customWidth="1"/>
    <col min="3333" max="3333" width="12.77734375" style="152" customWidth="1"/>
    <col min="3334" max="3334" width="11.21875" style="152" customWidth="1"/>
    <col min="3335" max="3335" width="3.109375" style="152" customWidth="1"/>
    <col min="3336" max="3336" width="3.77734375" style="152" customWidth="1"/>
    <col min="3337" max="3337" width="2.44140625" style="152" customWidth="1"/>
    <col min="3338" max="3583" width="9" style="152"/>
    <col min="3584" max="3584" width="1.21875" style="152" customWidth="1"/>
    <col min="3585" max="3585" width="24.21875" style="152" customWidth="1"/>
    <col min="3586" max="3586" width="4" style="152" customWidth="1"/>
    <col min="3587" max="3588" width="20.109375" style="152" customWidth="1"/>
    <col min="3589" max="3589" width="12.77734375" style="152" customWidth="1"/>
    <col min="3590" max="3590" width="11.21875" style="152" customWidth="1"/>
    <col min="3591" max="3591" width="3.109375" style="152" customWidth="1"/>
    <col min="3592" max="3592" width="3.77734375" style="152" customWidth="1"/>
    <col min="3593" max="3593" width="2.44140625" style="152" customWidth="1"/>
    <col min="3594" max="3839" width="9" style="152"/>
    <col min="3840" max="3840" width="1.21875" style="152" customWidth="1"/>
    <col min="3841" max="3841" width="24.21875" style="152" customWidth="1"/>
    <col min="3842" max="3842" width="4" style="152" customWidth="1"/>
    <col min="3843" max="3844" width="20.109375" style="152" customWidth="1"/>
    <col min="3845" max="3845" width="12.77734375" style="152" customWidth="1"/>
    <col min="3846" max="3846" width="11.21875" style="152" customWidth="1"/>
    <col min="3847" max="3847" width="3.109375" style="152" customWidth="1"/>
    <col min="3848" max="3848" width="3.77734375" style="152" customWidth="1"/>
    <col min="3849" max="3849" width="2.44140625" style="152" customWidth="1"/>
    <col min="3850" max="4095" width="9" style="152"/>
    <col min="4096" max="4096" width="1.21875" style="152" customWidth="1"/>
    <col min="4097" max="4097" width="24.21875" style="152" customWidth="1"/>
    <col min="4098" max="4098" width="4" style="152" customWidth="1"/>
    <col min="4099" max="4100" width="20.109375" style="152" customWidth="1"/>
    <col min="4101" max="4101" width="12.77734375" style="152" customWidth="1"/>
    <col min="4102" max="4102" width="11.21875" style="152" customWidth="1"/>
    <col min="4103" max="4103" width="3.109375" style="152" customWidth="1"/>
    <col min="4104" max="4104" width="3.77734375" style="152" customWidth="1"/>
    <col min="4105" max="4105" width="2.44140625" style="152" customWidth="1"/>
    <col min="4106" max="4351" width="9" style="152"/>
    <col min="4352" max="4352" width="1.21875" style="152" customWidth="1"/>
    <col min="4353" max="4353" width="24.21875" style="152" customWidth="1"/>
    <col min="4354" max="4354" width="4" style="152" customWidth="1"/>
    <col min="4355" max="4356" width="20.109375" style="152" customWidth="1"/>
    <col min="4357" max="4357" width="12.77734375" style="152" customWidth="1"/>
    <col min="4358" max="4358" width="11.21875" style="152" customWidth="1"/>
    <col min="4359" max="4359" width="3.109375" style="152" customWidth="1"/>
    <col min="4360" max="4360" width="3.77734375" style="152" customWidth="1"/>
    <col min="4361" max="4361" width="2.44140625" style="152" customWidth="1"/>
    <col min="4362" max="4607" width="9" style="152"/>
    <col min="4608" max="4608" width="1.21875" style="152" customWidth="1"/>
    <col min="4609" max="4609" width="24.21875" style="152" customWidth="1"/>
    <col min="4610" max="4610" width="4" style="152" customWidth="1"/>
    <col min="4611" max="4612" width="20.109375" style="152" customWidth="1"/>
    <col min="4613" max="4613" width="12.77734375" style="152" customWidth="1"/>
    <col min="4614" max="4614" width="11.21875" style="152" customWidth="1"/>
    <col min="4615" max="4615" width="3.109375" style="152" customWidth="1"/>
    <col min="4616" max="4616" width="3.77734375" style="152" customWidth="1"/>
    <col min="4617" max="4617" width="2.44140625" style="152" customWidth="1"/>
    <col min="4618" max="4863" width="9" style="152"/>
    <col min="4864" max="4864" width="1.21875" style="152" customWidth="1"/>
    <col min="4865" max="4865" width="24.21875" style="152" customWidth="1"/>
    <col min="4866" max="4866" width="4" style="152" customWidth="1"/>
    <col min="4867" max="4868" width="20.109375" style="152" customWidth="1"/>
    <col min="4869" max="4869" width="12.77734375" style="152" customWidth="1"/>
    <col min="4870" max="4870" width="11.21875" style="152" customWidth="1"/>
    <col min="4871" max="4871" width="3.109375" style="152" customWidth="1"/>
    <col min="4872" max="4872" width="3.77734375" style="152" customWidth="1"/>
    <col min="4873" max="4873" width="2.44140625" style="152" customWidth="1"/>
    <col min="4874" max="5119" width="9" style="152"/>
    <col min="5120" max="5120" width="1.21875" style="152" customWidth="1"/>
    <col min="5121" max="5121" width="24.21875" style="152" customWidth="1"/>
    <col min="5122" max="5122" width="4" style="152" customWidth="1"/>
    <col min="5123" max="5124" width="20.109375" style="152" customWidth="1"/>
    <col min="5125" max="5125" width="12.77734375" style="152" customWidth="1"/>
    <col min="5126" max="5126" width="11.21875" style="152" customWidth="1"/>
    <col min="5127" max="5127" width="3.109375" style="152" customWidth="1"/>
    <col min="5128" max="5128" width="3.77734375" style="152" customWidth="1"/>
    <col min="5129" max="5129" width="2.44140625" style="152" customWidth="1"/>
    <col min="5130" max="5375" width="9" style="152"/>
    <col min="5376" max="5376" width="1.21875" style="152" customWidth="1"/>
    <col min="5377" max="5377" width="24.21875" style="152" customWidth="1"/>
    <col min="5378" max="5378" width="4" style="152" customWidth="1"/>
    <col min="5379" max="5380" width="20.109375" style="152" customWidth="1"/>
    <col min="5381" max="5381" width="12.77734375" style="152" customWidth="1"/>
    <col min="5382" max="5382" width="11.21875" style="152" customWidth="1"/>
    <col min="5383" max="5383" width="3.109375" style="152" customWidth="1"/>
    <col min="5384" max="5384" width="3.77734375" style="152" customWidth="1"/>
    <col min="5385" max="5385" width="2.44140625" style="152" customWidth="1"/>
    <col min="5386" max="5631" width="9" style="152"/>
    <col min="5632" max="5632" width="1.21875" style="152" customWidth="1"/>
    <col min="5633" max="5633" width="24.21875" style="152" customWidth="1"/>
    <col min="5634" max="5634" width="4" style="152" customWidth="1"/>
    <col min="5635" max="5636" width="20.109375" style="152" customWidth="1"/>
    <col min="5637" max="5637" width="12.77734375" style="152" customWidth="1"/>
    <col min="5638" max="5638" width="11.21875" style="152" customWidth="1"/>
    <col min="5639" max="5639" width="3.109375" style="152" customWidth="1"/>
    <col min="5640" max="5640" width="3.77734375" style="152" customWidth="1"/>
    <col min="5641" max="5641" width="2.44140625" style="152" customWidth="1"/>
    <col min="5642" max="5887" width="9" style="152"/>
    <col min="5888" max="5888" width="1.21875" style="152" customWidth="1"/>
    <col min="5889" max="5889" width="24.21875" style="152" customWidth="1"/>
    <col min="5890" max="5890" width="4" style="152" customWidth="1"/>
    <col min="5891" max="5892" width="20.109375" style="152" customWidth="1"/>
    <col min="5893" max="5893" width="12.77734375" style="152" customWidth="1"/>
    <col min="5894" max="5894" width="11.21875" style="152" customWidth="1"/>
    <col min="5895" max="5895" width="3.109375" style="152" customWidth="1"/>
    <col min="5896" max="5896" width="3.77734375" style="152" customWidth="1"/>
    <col min="5897" max="5897" width="2.44140625" style="152" customWidth="1"/>
    <col min="5898" max="6143" width="9" style="152"/>
    <col min="6144" max="6144" width="1.21875" style="152" customWidth="1"/>
    <col min="6145" max="6145" width="24.21875" style="152" customWidth="1"/>
    <col min="6146" max="6146" width="4" style="152" customWidth="1"/>
    <col min="6147" max="6148" width="20.109375" style="152" customWidth="1"/>
    <col min="6149" max="6149" width="12.77734375" style="152" customWidth="1"/>
    <col min="6150" max="6150" width="11.21875" style="152" customWidth="1"/>
    <col min="6151" max="6151" width="3.109375" style="152" customWidth="1"/>
    <col min="6152" max="6152" width="3.77734375" style="152" customWidth="1"/>
    <col min="6153" max="6153" width="2.44140625" style="152" customWidth="1"/>
    <col min="6154" max="6399" width="9" style="152"/>
    <col min="6400" max="6400" width="1.21875" style="152" customWidth="1"/>
    <col min="6401" max="6401" width="24.21875" style="152" customWidth="1"/>
    <col min="6402" max="6402" width="4" style="152" customWidth="1"/>
    <col min="6403" max="6404" width="20.109375" style="152" customWidth="1"/>
    <col min="6405" max="6405" width="12.77734375" style="152" customWidth="1"/>
    <col min="6406" max="6406" width="11.21875" style="152" customWidth="1"/>
    <col min="6407" max="6407" width="3.109375" style="152" customWidth="1"/>
    <col min="6408" max="6408" width="3.77734375" style="152" customWidth="1"/>
    <col min="6409" max="6409" width="2.44140625" style="152" customWidth="1"/>
    <col min="6410" max="6655" width="9" style="152"/>
    <col min="6656" max="6656" width="1.21875" style="152" customWidth="1"/>
    <col min="6657" max="6657" width="24.21875" style="152" customWidth="1"/>
    <col min="6658" max="6658" width="4" style="152" customWidth="1"/>
    <col min="6659" max="6660" width="20.109375" style="152" customWidth="1"/>
    <col min="6661" max="6661" width="12.77734375" style="152" customWidth="1"/>
    <col min="6662" max="6662" width="11.21875" style="152" customWidth="1"/>
    <col min="6663" max="6663" width="3.109375" style="152" customWidth="1"/>
    <col min="6664" max="6664" width="3.77734375" style="152" customWidth="1"/>
    <col min="6665" max="6665" width="2.44140625" style="152" customWidth="1"/>
    <col min="6666" max="6911" width="9" style="152"/>
    <col min="6912" max="6912" width="1.21875" style="152" customWidth="1"/>
    <col min="6913" max="6913" width="24.21875" style="152" customWidth="1"/>
    <col min="6914" max="6914" width="4" style="152" customWidth="1"/>
    <col min="6915" max="6916" width="20.109375" style="152" customWidth="1"/>
    <col min="6917" max="6917" width="12.77734375" style="152" customWidth="1"/>
    <col min="6918" max="6918" width="11.21875" style="152" customWidth="1"/>
    <col min="6919" max="6919" width="3.109375" style="152" customWidth="1"/>
    <col min="6920" max="6920" width="3.77734375" style="152" customWidth="1"/>
    <col min="6921" max="6921" width="2.44140625" style="152" customWidth="1"/>
    <col min="6922" max="7167" width="9" style="152"/>
    <col min="7168" max="7168" width="1.21875" style="152" customWidth="1"/>
    <col min="7169" max="7169" width="24.21875" style="152" customWidth="1"/>
    <col min="7170" max="7170" width="4" style="152" customWidth="1"/>
    <col min="7171" max="7172" width="20.109375" style="152" customWidth="1"/>
    <col min="7173" max="7173" width="12.77734375" style="152" customWidth="1"/>
    <col min="7174" max="7174" width="11.21875" style="152" customWidth="1"/>
    <col min="7175" max="7175" width="3.109375" style="152" customWidth="1"/>
    <col min="7176" max="7176" width="3.77734375" style="152" customWidth="1"/>
    <col min="7177" max="7177" width="2.44140625" style="152" customWidth="1"/>
    <col min="7178" max="7423" width="9" style="152"/>
    <col min="7424" max="7424" width="1.21875" style="152" customWidth="1"/>
    <col min="7425" max="7425" width="24.21875" style="152" customWidth="1"/>
    <col min="7426" max="7426" width="4" style="152" customWidth="1"/>
    <col min="7427" max="7428" width="20.109375" style="152" customWidth="1"/>
    <col min="7429" max="7429" width="12.77734375" style="152" customWidth="1"/>
    <col min="7430" max="7430" width="11.21875" style="152" customWidth="1"/>
    <col min="7431" max="7431" width="3.109375" style="152" customWidth="1"/>
    <col min="7432" max="7432" width="3.77734375" style="152" customWidth="1"/>
    <col min="7433" max="7433" width="2.44140625" style="152" customWidth="1"/>
    <col min="7434" max="7679" width="9" style="152"/>
    <col min="7680" max="7680" width="1.21875" style="152" customWidth="1"/>
    <col min="7681" max="7681" width="24.21875" style="152" customWidth="1"/>
    <col min="7682" max="7682" width="4" style="152" customWidth="1"/>
    <col min="7683" max="7684" width="20.109375" style="152" customWidth="1"/>
    <col min="7685" max="7685" width="12.77734375" style="152" customWidth="1"/>
    <col min="7686" max="7686" width="11.21875" style="152" customWidth="1"/>
    <col min="7687" max="7687" width="3.109375" style="152" customWidth="1"/>
    <col min="7688" max="7688" width="3.77734375" style="152" customWidth="1"/>
    <col min="7689" max="7689" width="2.44140625" style="152" customWidth="1"/>
    <col min="7690" max="7935" width="9" style="152"/>
    <col min="7936" max="7936" width="1.21875" style="152" customWidth="1"/>
    <col min="7937" max="7937" width="24.21875" style="152" customWidth="1"/>
    <col min="7938" max="7938" width="4" style="152" customWidth="1"/>
    <col min="7939" max="7940" width="20.109375" style="152" customWidth="1"/>
    <col min="7941" max="7941" width="12.77734375" style="152" customWidth="1"/>
    <col min="7942" max="7942" width="11.21875" style="152" customWidth="1"/>
    <col min="7943" max="7943" width="3.109375" style="152" customWidth="1"/>
    <col min="7944" max="7944" width="3.77734375" style="152" customWidth="1"/>
    <col min="7945" max="7945" width="2.44140625" style="152" customWidth="1"/>
    <col min="7946" max="8191" width="9" style="152"/>
    <col min="8192" max="8192" width="1.21875" style="152" customWidth="1"/>
    <col min="8193" max="8193" width="24.21875" style="152" customWidth="1"/>
    <col min="8194" max="8194" width="4" style="152" customWidth="1"/>
    <col min="8195" max="8196" width="20.109375" style="152" customWidth="1"/>
    <col min="8197" max="8197" width="12.77734375" style="152" customWidth="1"/>
    <col min="8198" max="8198" width="11.21875" style="152" customWidth="1"/>
    <col min="8199" max="8199" width="3.109375" style="152" customWidth="1"/>
    <col min="8200" max="8200" width="3.77734375" style="152" customWidth="1"/>
    <col min="8201" max="8201" width="2.44140625" style="152" customWidth="1"/>
    <col min="8202" max="8447" width="9" style="152"/>
    <col min="8448" max="8448" width="1.21875" style="152" customWidth="1"/>
    <col min="8449" max="8449" width="24.21875" style="152" customWidth="1"/>
    <col min="8450" max="8450" width="4" style="152" customWidth="1"/>
    <col min="8451" max="8452" width="20.109375" style="152" customWidth="1"/>
    <col min="8453" max="8453" width="12.77734375" style="152" customWidth="1"/>
    <col min="8454" max="8454" width="11.21875" style="152" customWidth="1"/>
    <col min="8455" max="8455" width="3.109375" style="152" customWidth="1"/>
    <col min="8456" max="8456" width="3.77734375" style="152" customWidth="1"/>
    <col min="8457" max="8457" width="2.44140625" style="152" customWidth="1"/>
    <col min="8458" max="8703" width="9" style="152"/>
    <col min="8704" max="8704" width="1.21875" style="152" customWidth="1"/>
    <col min="8705" max="8705" width="24.21875" style="152" customWidth="1"/>
    <col min="8706" max="8706" width="4" style="152" customWidth="1"/>
    <col min="8707" max="8708" width="20.109375" style="152" customWidth="1"/>
    <col min="8709" max="8709" width="12.77734375" style="152" customWidth="1"/>
    <col min="8710" max="8710" width="11.21875" style="152" customWidth="1"/>
    <col min="8711" max="8711" width="3.109375" style="152" customWidth="1"/>
    <col min="8712" max="8712" width="3.77734375" style="152" customWidth="1"/>
    <col min="8713" max="8713" width="2.44140625" style="152" customWidth="1"/>
    <col min="8714" max="8959" width="9" style="152"/>
    <col min="8960" max="8960" width="1.21875" style="152" customWidth="1"/>
    <col min="8961" max="8961" width="24.21875" style="152" customWidth="1"/>
    <col min="8962" max="8962" width="4" style="152" customWidth="1"/>
    <col min="8963" max="8964" width="20.109375" style="152" customWidth="1"/>
    <col min="8965" max="8965" width="12.77734375" style="152" customWidth="1"/>
    <col min="8966" max="8966" width="11.21875" style="152" customWidth="1"/>
    <col min="8967" max="8967" width="3.109375" style="152" customWidth="1"/>
    <col min="8968" max="8968" width="3.77734375" style="152" customWidth="1"/>
    <col min="8969" max="8969" width="2.44140625" style="152" customWidth="1"/>
    <col min="8970" max="9215" width="9" style="152"/>
    <col min="9216" max="9216" width="1.21875" style="152" customWidth="1"/>
    <col min="9217" max="9217" width="24.21875" style="152" customWidth="1"/>
    <col min="9218" max="9218" width="4" style="152" customWidth="1"/>
    <col min="9219" max="9220" width="20.109375" style="152" customWidth="1"/>
    <col min="9221" max="9221" width="12.77734375" style="152" customWidth="1"/>
    <col min="9222" max="9222" width="11.21875" style="152" customWidth="1"/>
    <col min="9223" max="9223" width="3.109375" style="152" customWidth="1"/>
    <col min="9224" max="9224" width="3.77734375" style="152" customWidth="1"/>
    <col min="9225" max="9225" width="2.44140625" style="152" customWidth="1"/>
    <col min="9226" max="9471" width="9" style="152"/>
    <col min="9472" max="9472" width="1.21875" style="152" customWidth="1"/>
    <col min="9473" max="9473" width="24.21875" style="152" customWidth="1"/>
    <col min="9474" max="9474" width="4" style="152" customWidth="1"/>
    <col min="9475" max="9476" width="20.109375" style="152" customWidth="1"/>
    <col min="9477" max="9477" width="12.77734375" style="152" customWidth="1"/>
    <col min="9478" max="9478" width="11.21875" style="152" customWidth="1"/>
    <col min="9479" max="9479" width="3.109375" style="152" customWidth="1"/>
    <col min="9480" max="9480" width="3.77734375" style="152" customWidth="1"/>
    <col min="9481" max="9481" width="2.44140625" style="152" customWidth="1"/>
    <col min="9482" max="9727" width="9" style="152"/>
    <col min="9728" max="9728" width="1.21875" style="152" customWidth="1"/>
    <col min="9729" max="9729" width="24.21875" style="152" customWidth="1"/>
    <col min="9730" max="9730" width="4" style="152" customWidth="1"/>
    <col min="9731" max="9732" width="20.109375" style="152" customWidth="1"/>
    <col min="9733" max="9733" width="12.77734375" style="152" customWidth="1"/>
    <col min="9734" max="9734" width="11.21875" style="152" customWidth="1"/>
    <col min="9735" max="9735" width="3.109375" style="152" customWidth="1"/>
    <col min="9736" max="9736" width="3.77734375" style="152" customWidth="1"/>
    <col min="9737" max="9737" width="2.44140625" style="152" customWidth="1"/>
    <col min="9738" max="9983" width="9" style="152"/>
    <col min="9984" max="9984" width="1.21875" style="152" customWidth="1"/>
    <col min="9985" max="9985" width="24.21875" style="152" customWidth="1"/>
    <col min="9986" max="9986" width="4" style="152" customWidth="1"/>
    <col min="9987" max="9988" width="20.109375" style="152" customWidth="1"/>
    <col min="9989" max="9989" width="12.77734375" style="152" customWidth="1"/>
    <col min="9990" max="9990" width="11.21875" style="152" customWidth="1"/>
    <col min="9991" max="9991" width="3.109375" style="152" customWidth="1"/>
    <col min="9992" max="9992" width="3.77734375" style="152" customWidth="1"/>
    <col min="9993" max="9993" width="2.44140625" style="152" customWidth="1"/>
    <col min="9994" max="10239" width="9" style="152"/>
    <col min="10240" max="10240" width="1.21875" style="152" customWidth="1"/>
    <col min="10241" max="10241" width="24.21875" style="152" customWidth="1"/>
    <col min="10242" max="10242" width="4" style="152" customWidth="1"/>
    <col min="10243" max="10244" width="20.109375" style="152" customWidth="1"/>
    <col min="10245" max="10245" width="12.77734375" style="152" customWidth="1"/>
    <col min="10246" max="10246" width="11.21875" style="152" customWidth="1"/>
    <col min="10247" max="10247" width="3.109375" style="152" customWidth="1"/>
    <col min="10248" max="10248" width="3.77734375" style="152" customWidth="1"/>
    <col min="10249" max="10249" width="2.44140625" style="152" customWidth="1"/>
    <col min="10250" max="10495" width="9" style="152"/>
    <col min="10496" max="10496" width="1.21875" style="152" customWidth="1"/>
    <col min="10497" max="10497" width="24.21875" style="152" customWidth="1"/>
    <col min="10498" max="10498" width="4" style="152" customWidth="1"/>
    <col min="10499" max="10500" width="20.109375" style="152" customWidth="1"/>
    <col min="10501" max="10501" width="12.77734375" style="152" customWidth="1"/>
    <col min="10502" max="10502" width="11.21875" style="152" customWidth="1"/>
    <col min="10503" max="10503" width="3.109375" style="152" customWidth="1"/>
    <col min="10504" max="10504" width="3.77734375" style="152" customWidth="1"/>
    <col min="10505" max="10505" width="2.44140625" style="152" customWidth="1"/>
    <col min="10506" max="10751" width="9" style="152"/>
    <col min="10752" max="10752" width="1.21875" style="152" customWidth="1"/>
    <col min="10753" max="10753" width="24.21875" style="152" customWidth="1"/>
    <col min="10754" max="10754" width="4" style="152" customWidth="1"/>
    <col min="10755" max="10756" width="20.109375" style="152" customWidth="1"/>
    <col min="10757" max="10757" width="12.77734375" style="152" customWidth="1"/>
    <col min="10758" max="10758" width="11.21875" style="152" customWidth="1"/>
    <col min="10759" max="10759" width="3.109375" style="152" customWidth="1"/>
    <col min="10760" max="10760" width="3.77734375" style="152" customWidth="1"/>
    <col min="10761" max="10761" width="2.44140625" style="152" customWidth="1"/>
    <col min="10762" max="11007" width="9" style="152"/>
    <col min="11008" max="11008" width="1.21875" style="152" customWidth="1"/>
    <col min="11009" max="11009" width="24.21875" style="152" customWidth="1"/>
    <col min="11010" max="11010" width="4" style="152" customWidth="1"/>
    <col min="11011" max="11012" width="20.109375" style="152" customWidth="1"/>
    <col min="11013" max="11013" width="12.77734375" style="152" customWidth="1"/>
    <col min="11014" max="11014" width="11.21875" style="152" customWidth="1"/>
    <col min="11015" max="11015" width="3.109375" style="152" customWidth="1"/>
    <col min="11016" max="11016" width="3.77734375" style="152" customWidth="1"/>
    <col min="11017" max="11017" width="2.44140625" style="152" customWidth="1"/>
    <col min="11018" max="11263" width="9" style="152"/>
    <col min="11264" max="11264" width="1.21875" style="152" customWidth="1"/>
    <col min="11265" max="11265" width="24.21875" style="152" customWidth="1"/>
    <col min="11266" max="11266" width="4" style="152" customWidth="1"/>
    <col min="11267" max="11268" width="20.109375" style="152" customWidth="1"/>
    <col min="11269" max="11269" width="12.77734375" style="152" customWidth="1"/>
    <col min="11270" max="11270" width="11.21875" style="152" customWidth="1"/>
    <col min="11271" max="11271" width="3.109375" style="152" customWidth="1"/>
    <col min="11272" max="11272" width="3.77734375" style="152" customWidth="1"/>
    <col min="11273" max="11273" width="2.44140625" style="152" customWidth="1"/>
    <col min="11274" max="11519" width="9" style="152"/>
    <col min="11520" max="11520" width="1.21875" style="152" customWidth="1"/>
    <col min="11521" max="11521" width="24.21875" style="152" customWidth="1"/>
    <col min="11522" max="11522" width="4" style="152" customWidth="1"/>
    <col min="11523" max="11524" width="20.109375" style="152" customWidth="1"/>
    <col min="11525" max="11525" width="12.77734375" style="152" customWidth="1"/>
    <col min="11526" max="11526" width="11.21875" style="152" customWidth="1"/>
    <col min="11527" max="11527" width="3.109375" style="152" customWidth="1"/>
    <col min="11528" max="11528" width="3.77734375" style="152" customWidth="1"/>
    <col min="11529" max="11529" width="2.44140625" style="152" customWidth="1"/>
    <col min="11530" max="11775" width="9" style="152"/>
    <col min="11776" max="11776" width="1.21875" style="152" customWidth="1"/>
    <col min="11777" max="11777" width="24.21875" style="152" customWidth="1"/>
    <col min="11778" max="11778" width="4" style="152" customWidth="1"/>
    <col min="11779" max="11780" width="20.109375" style="152" customWidth="1"/>
    <col min="11781" max="11781" width="12.77734375" style="152" customWidth="1"/>
    <col min="11782" max="11782" width="11.21875" style="152" customWidth="1"/>
    <col min="11783" max="11783" width="3.109375" style="152" customWidth="1"/>
    <col min="11784" max="11784" width="3.77734375" style="152" customWidth="1"/>
    <col min="11785" max="11785" width="2.44140625" style="152" customWidth="1"/>
    <col min="11786" max="12031" width="9" style="152"/>
    <col min="12032" max="12032" width="1.21875" style="152" customWidth="1"/>
    <col min="12033" max="12033" width="24.21875" style="152" customWidth="1"/>
    <col min="12034" max="12034" width="4" style="152" customWidth="1"/>
    <col min="12035" max="12036" width="20.109375" style="152" customWidth="1"/>
    <col min="12037" max="12037" width="12.77734375" style="152" customWidth="1"/>
    <col min="12038" max="12038" width="11.21875" style="152" customWidth="1"/>
    <col min="12039" max="12039" width="3.109375" style="152" customWidth="1"/>
    <col min="12040" max="12040" width="3.77734375" style="152" customWidth="1"/>
    <col min="12041" max="12041" width="2.44140625" style="152" customWidth="1"/>
    <col min="12042" max="12287" width="9" style="152"/>
    <col min="12288" max="12288" width="1.21875" style="152" customWidth="1"/>
    <col min="12289" max="12289" width="24.21875" style="152" customWidth="1"/>
    <col min="12290" max="12290" width="4" style="152" customWidth="1"/>
    <col min="12291" max="12292" width="20.109375" style="152" customWidth="1"/>
    <col min="12293" max="12293" width="12.77734375" style="152" customWidth="1"/>
    <col min="12294" max="12294" width="11.21875" style="152" customWidth="1"/>
    <col min="12295" max="12295" width="3.109375" style="152" customWidth="1"/>
    <col min="12296" max="12296" width="3.77734375" style="152" customWidth="1"/>
    <col min="12297" max="12297" width="2.44140625" style="152" customWidth="1"/>
    <col min="12298" max="12543" width="9" style="152"/>
    <col min="12544" max="12544" width="1.21875" style="152" customWidth="1"/>
    <col min="12545" max="12545" width="24.21875" style="152" customWidth="1"/>
    <col min="12546" max="12546" width="4" style="152" customWidth="1"/>
    <col min="12547" max="12548" width="20.109375" style="152" customWidth="1"/>
    <col min="12549" max="12549" width="12.77734375" style="152" customWidth="1"/>
    <col min="12550" max="12550" width="11.21875" style="152" customWidth="1"/>
    <col min="12551" max="12551" width="3.109375" style="152" customWidth="1"/>
    <col min="12552" max="12552" width="3.77734375" style="152" customWidth="1"/>
    <col min="12553" max="12553" width="2.44140625" style="152" customWidth="1"/>
    <col min="12554" max="12799" width="9" style="152"/>
    <col min="12800" max="12800" width="1.21875" style="152" customWidth="1"/>
    <col min="12801" max="12801" width="24.21875" style="152" customWidth="1"/>
    <col min="12802" max="12802" width="4" style="152" customWidth="1"/>
    <col min="12803" max="12804" width="20.109375" style="152" customWidth="1"/>
    <col min="12805" max="12805" width="12.77734375" style="152" customWidth="1"/>
    <col min="12806" max="12806" width="11.21875" style="152" customWidth="1"/>
    <col min="12807" max="12807" width="3.109375" style="152" customWidth="1"/>
    <col min="12808" max="12808" width="3.77734375" style="152" customWidth="1"/>
    <col min="12809" max="12809" width="2.44140625" style="152" customWidth="1"/>
    <col min="12810" max="13055" width="9" style="152"/>
    <col min="13056" max="13056" width="1.21875" style="152" customWidth="1"/>
    <col min="13057" max="13057" width="24.21875" style="152" customWidth="1"/>
    <col min="13058" max="13058" width="4" style="152" customWidth="1"/>
    <col min="13059" max="13060" width="20.109375" style="152" customWidth="1"/>
    <col min="13061" max="13061" width="12.77734375" style="152" customWidth="1"/>
    <col min="13062" max="13062" width="11.21875" style="152" customWidth="1"/>
    <col min="13063" max="13063" width="3.109375" style="152" customWidth="1"/>
    <col min="13064" max="13064" width="3.77734375" style="152" customWidth="1"/>
    <col min="13065" max="13065" width="2.44140625" style="152" customWidth="1"/>
    <col min="13066" max="13311" width="9" style="152"/>
    <col min="13312" max="13312" width="1.21875" style="152" customWidth="1"/>
    <col min="13313" max="13313" width="24.21875" style="152" customWidth="1"/>
    <col min="13314" max="13314" width="4" style="152" customWidth="1"/>
    <col min="13315" max="13316" width="20.109375" style="152" customWidth="1"/>
    <col min="13317" max="13317" width="12.77734375" style="152" customWidth="1"/>
    <col min="13318" max="13318" width="11.21875" style="152" customWidth="1"/>
    <col min="13319" max="13319" width="3.109375" style="152" customWidth="1"/>
    <col min="13320" max="13320" width="3.77734375" style="152" customWidth="1"/>
    <col min="13321" max="13321" width="2.44140625" style="152" customWidth="1"/>
    <col min="13322" max="13567" width="9" style="152"/>
    <col min="13568" max="13568" width="1.21875" style="152" customWidth="1"/>
    <col min="13569" max="13569" width="24.21875" style="152" customWidth="1"/>
    <col min="13570" max="13570" width="4" style="152" customWidth="1"/>
    <col min="13571" max="13572" width="20.109375" style="152" customWidth="1"/>
    <col min="13573" max="13573" width="12.77734375" style="152" customWidth="1"/>
    <col min="13574" max="13574" width="11.21875" style="152" customWidth="1"/>
    <col min="13575" max="13575" width="3.109375" style="152" customWidth="1"/>
    <col min="13576" max="13576" width="3.77734375" style="152" customWidth="1"/>
    <col min="13577" max="13577" width="2.44140625" style="152" customWidth="1"/>
    <col min="13578" max="13823" width="9" style="152"/>
    <col min="13824" max="13824" width="1.21875" style="152" customWidth="1"/>
    <col min="13825" max="13825" width="24.21875" style="152" customWidth="1"/>
    <col min="13826" max="13826" width="4" style="152" customWidth="1"/>
    <col min="13827" max="13828" width="20.109375" style="152" customWidth="1"/>
    <col min="13829" max="13829" width="12.77734375" style="152" customWidth="1"/>
    <col min="13830" max="13830" width="11.21875" style="152" customWidth="1"/>
    <col min="13831" max="13831" width="3.109375" style="152" customWidth="1"/>
    <col min="13832" max="13832" width="3.77734375" style="152" customWidth="1"/>
    <col min="13833" max="13833" width="2.44140625" style="152" customWidth="1"/>
    <col min="13834" max="14079" width="9" style="152"/>
    <col min="14080" max="14080" width="1.21875" style="152" customWidth="1"/>
    <col min="14081" max="14081" width="24.21875" style="152" customWidth="1"/>
    <col min="14082" max="14082" width="4" style="152" customWidth="1"/>
    <col min="14083" max="14084" width="20.109375" style="152" customWidth="1"/>
    <col min="14085" max="14085" width="12.77734375" style="152" customWidth="1"/>
    <col min="14086" max="14086" width="11.21875" style="152" customWidth="1"/>
    <col min="14087" max="14087" width="3.109375" style="152" customWidth="1"/>
    <col min="14088" max="14088" width="3.77734375" style="152" customWidth="1"/>
    <col min="14089" max="14089" width="2.44140625" style="152" customWidth="1"/>
    <col min="14090" max="14335" width="9" style="152"/>
    <col min="14336" max="14336" width="1.21875" style="152" customWidth="1"/>
    <col min="14337" max="14337" width="24.21875" style="152" customWidth="1"/>
    <col min="14338" max="14338" width="4" style="152" customWidth="1"/>
    <col min="14339" max="14340" width="20.109375" style="152" customWidth="1"/>
    <col min="14341" max="14341" width="12.77734375" style="152" customWidth="1"/>
    <col min="14342" max="14342" width="11.21875" style="152" customWidth="1"/>
    <col min="14343" max="14343" width="3.109375" style="152" customWidth="1"/>
    <col min="14344" max="14344" width="3.77734375" style="152" customWidth="1"/>
    <col min="14345" max="14345" width="2.44140625" style="152" customWidth="1"/>
    <col min="14346" max="14591" width="9" style="152"/>
    <col min="14592" max="14592" width="1.21875" style="152" customWidth="1"/>
    <col min="14593" max="14593" width="24.21875" style="152" customWidth="1"/>
    <col min="14594" max="14594" width="4" style="152" customWidth="1"/>
    <col min="14595" max="14596" width="20.109375" style="152" customWidth="1"/>
    <col min="14597" max="14597" width="12.77734375" style="152" customWidth="1"/>
    <col min="14598" max="14598" width="11.21875" style="152" customWidth="1"/>
    <col min="14599" max="14599" width="3.109375" style="152" customWidth="1"/>
    <col min="14600" max="14600" width="3.77734375" style="152" customWidth="1"/>
    <col min="14601" max="14601" width="2.44140625" style="152" customWidth="1"/>
    <col min="14602" max="14847" width="9" style="152"/>
    <col min="14848" max="14848" width="1.21875" style="152" customWidth="1"/>
    <col min="14849" max="14849" width="24.21875" style="152" customWidth="1"/>
    <col min="14850" max="14850" width="4" style="152" customWidth="1"/>
    <col min="14851" max="14852" width="20.109375" style="152" customWidth="1"/>
    <col min="14853" max="14853" width="12.77734375" style="152" customWidth="1"/>
    <col min="14854" max="14854" width="11.21875" style="152" customWidth="1"/>
    <col min="14855" max="14855" width="3.109375" style="152" customWidth="1"/>
    <col min="14856" max="14856" width="3.77734375" style="152" customWidth="1"/>
    <col min="14857" max="14857" width="2.44140625" style="152" customWidth="1"/>
    <col min="14858" max="15103" width="9" style="152"/>
    <col min="15104" max="15104" width="1.21875" style="152" customWidth="1"/>
    <col min="15105" max="15105" width="24.21875" style="152" customWidth="1"/>
    <col min="15106" max="15106" width="4" style="152" customWidth="1"/>
    <col min="15107" max="15108" width="20.109375" style="152" customWidth="1"/>
    <col min="15109" max="15109" width="12.77734375" style="152" customWidth="1"/>
    <col min="15110" max="15110" width="11.21875" style="152" customWidth="1"/>
    <col min="15111" max="15111" width="3.109375" style="152" customWidth="1"/>
    <col min="15112" max="15112" width="3.77734375" style="152" customWidth="1"/>
    <col min="15113" max="15113" width="2.44140625" style="152" customWidth="1"/>
    <col min="15114" max="15359" width="9" style="152"/>
    <col min="15360" max="15360" width="1.21875" style="152" customWidth="1"/>
    <col min="15361" max="15361" width="24.21875" style="152" customWidth="1"/>
    <col min="15362" max="15362" width="4" style="152" customWidth="1"/>
    <col min="15363" max="15364" width="20.109375" style="152" customWidth="1"/>
    <col min="15365" max="15365" width="12.77734375" style="152" customWidth="1"/>
    <col min="15366" max="15366" width="11.21875" style="152" customWidth="1"/>
    <col min="15367" max="15367" width="3.109375" style="152" customWidth="1"/>
    <col min="15368" max="15368" width="3.77734375" style="152" customWidth="1"/>
    <col min="15369" max="15369" width="2.44140625" style="152" customWidth="1"/>
    <col min="15370" max="15615" width="9" style="152"/>
    <col min="15616" max="15616" width="1.21875" style="152" customWidth="1"/>
    <col min="15617" max="15617" width="24.21875" style="152" customWidth="1"/>
    <col min="15618" max="15618" width="4" style="152" customWidth="1"/>
    <col min="15619" max="15620" width="20.109375" style="152" customWidth="1"/>
    <col min="15621" max="15621" width="12.77734375" style="152" customWidth="1"/>
    <col min="15622" max="15622" width="11.21875" style="152" customWidth="1"/>
    <col min="15623" max="15623" width="3.109375" style="152" customWidth="1"/>
    <col min="15624" max="15624" width="3.77734375" style="152" customWidth="1"/>
    <col min="15625" max="15625" width="2.44140625" style="152" customWidth="1"/>
    <col min="15626" max="15871" width="9" style="152"/>
    <col min="15872" max="15872" width="1.21875" style="152" customWidth="1"/>
    <col min="15873" max="15873" width="24.21875" style="152" customWidth="1"/>
    <col min="15874" max="15874" width="4" style="152" customWidth="1"/>
    <col min="15875" max="15876" width="20.109375" style="152" customWidth="1"/>
    <col min="15877" max="15877" width="12.77734375" style="152" customWidth="1"/>
    <col min="15878" max="15878" width="11.21875" style="152" customWidth="1"/>
    <col min="15879" max="15879" width="3.109375" style="152" customWidth="1"/>
    <col min="15880" max="15880" width="3.77734375" style="152" customWidth="1"/>
    <col min="15881" max="15881" width="2.44140625" style="152" customWidth="1"/>
    <col min="15882" max="16127" width="9" style="152"/>
    <col min="16128" max="16128" width="1.21875" style="152" customWidth="1"/>
    <col min="16129" max="16129" width="24.21875" style="152" customWidth="1"/>
    <col min="16130" max="16130" width="4" style="152" customWidth="1"/>
    <col min="16131" max="16132" width="20.109375" style="152" customWidth="1"/>
    <col min="16133" max="16133" width="12.77734375" style="152" customWidth="1"/>
    <col min="16134" max="16134" width="11.21875" style="152" customWidth="1"/>
    <col min="16135" max="16135" width="3.109375" style="152" customWidth="1"/>
    <col min="16136" max="16136" width="3.77734375" style="152" customWidth="1"/>
    <col min="16137" max="16137" width="2.44140625" style="152" customWidth="1"/>
    <col min="16138" max="16384" width="9" style="152"/>
  </cols>
  <sheetData>
    <row r="1" spans="1:9">
      <c r="E1" s="915" t="s">
        <v>477</v>
      </c>
      <c r="F1" s="1109"/>
      <c r="G1" s="1109"/>
    </row>
    <row r="2" spans="1:9">
      <c r="E2" s="12"/>
      <c r="F2" s="224"/>
      <c r="G2" s="224"/>
    </row>
    <row r="3" spans="1:9" ht="16.2">
      <c r="A3" s="1110" t="s">
        <v>311</v>
      </c>
      <c r="B3" s="1111"/>
      <c r="C3" s="1111"/>
      <c r="D3" s="1111"/>
      <c r="E3" s="1111"/>
      <c r="F3" s="1111"/>
      <c r="G3" s="1111"/>
    </row>
    <row r="4" spans="1:9" ht="16.2">
      <c r="A4" s="225"/>
      <c r="B4" s="225"/>
      <c r="C4" s="225"/>
      <c r="D4" s="225"/>
      <c r="E4" s="225"/>
      <c r="F4" s="225"/>
      <c r="G4" s="225"/>
    </row>
    <row r="5" spans="1:9" ht="16.2">
      <c r="A5" s="226" t="s">
        <v>241</v>
      </c>
      <c r="B5" s="1112"/>
      <c r="C5" s="1113"/>
      <c r="D5" s="1113"/>
      <c r="E5" s="1113"/>
      <c r="F5" s="1113"/>
      <c r="G5" s="1114"/>
    </row>
    <row r="6" spans="1:9" ht="36.75" customHeight="1">
      <c r="A6" s="227" t="s">
        <v>242</v>
      </c>
      <c r="B6" s="1115" t="s">
        <v>312</v>
      </c>
      <c r="C6" s="1115"/>
      <c r="D6" s="1115"/>
      <c r="E6" s="1115"/>
      <c r="F6" s="1115"/>
      <c r="G6" s="1116"/>
    </row>
    <row r="7" spans="1:9" ht="84" customHeight="1">
      <c r="A7" s="228" t="s">
        <v>313</v>
      </c>
      <c r="B7" s="1105" t="s">
        <v>314</v>
      </c>
      <c r="C7" s="1106"/>
      <c r="D7" s="1106"/>
      <c r="E7" s="1107"/>
      <c r="F7" s="1108" t="s">
        <v>17</v>
      </c>
      <c r="G7" s="694"/>
    </row>
    <row r="8" spans="1:9" ht="255" customHeight="1">
      <c r="A8" s="229" t="s">
        <v>315</v>
      </c>
      <c r="B8" s="1105" t="s">
        <v>316</v>
      </c>
      <c r="C8" s="1106"/>
      <c r="D8" s="1106"/>
      <c r="E8" s="1107"/>
      <c r="F8" s="1108" t="s">
        <v>17</v>
      </c>
      <c r="G8" s="694"/>
    </row>
    <row r="9" spans="1:9" ht="87" customHeight="1">
      <c r="A9" s="228" t="s">
        <v>317</v>
      </c>
      <c r="B9" s="1105" t="s">
        <v>318</v>
      </c>
      <c r="C9" s="1106"/>
      <c r="D9" s="1106"/>
      <c r="E9" s="1107"/>
      <c r="F9" s="1108" t="s">
        <v>17</v>
      </c>
      <c r="G9" s="694"/>
    </row>
    <row r="10" spans="1:9" ht="135" customHeight="1">
      <c r="A10" s="229" t="s">
        <v>319</v>
      </c>
      <c r="B10" s="1105" t="s">
        <v>320</v>
      </c>
      <c r="C10" s="1106"/>
      <c r="D10" s="1106"/>
      <c r="E10" s="1107"/>
      <c r="F10" s="1108" t="s">
        <v>17</v>
      </c>
      <c r="G10" s="694"/>
    </row>
    <row r="12" spans="1:9" ht="17.25" customHeight="1">
      <c r="A12" s="230" t="s">
        <v>321</v>
      </c>
      <c r="B12" s="231"/>
      <c r="C12" s="231"/>
      <c r="D12" s="231"/>
      <c r="E12" s="231"/>
      <c r="F12" s="231"/>
      <c r="G12" s="231"/>
      <c r="H12" s="231"/>
      <c r="I12" s="231"/>
    </row>
    <row r="13" spans="1:9" ht="35.25" customHeight="1">
      <c r="A13" s="1104" t="s">
        <v>322</v>
      </c>
      <c r="B13" s="1104"/>
      <c r="C13" s="1104"/>
      <c r="D13" s="1104"/>
      <c r="E13" s="1104"/>
      <c r="F13" s="1104"/>
      <c r="G13" s="1104"/>
      <c r="H13" s="231"/>
      <c r="I13" s="231"/>
    </row>
    <row r="14" spans="1:9" ht="17.25" customHeight="1">
      <c r="A14" s="232" t="s">
        <v>323</v>
      </c>
      <c r="B14" s="231"/>
      <c r="C14" s="231"/>
      <c r="D14" s="231"/>
      <c r="E14" s="231"/>
      <c r="F14" s="231"/>
      <c r="G14" s="231"/>
      <c r="H14" s="231"/>
      <c r="I14" s="231"/>
    </row>
    <row r="15" spans="1:9" ht="17.25" customHeight="1">
      <c r="A15" s="232" t="s">
        <v>324</v>
      </c>
      <c r="B15" s="231"/>
      <c r="C15" s="231"/>
      <c r="D15" s="231"/>
      <c r="E15" s="231"/>
      <c r="F15" s="231"/>
      <c r="G15" s="231"/>
      <c r="H15" s="231"/>
      <c r="I15" s="231"/>
    </row>
    <row r="16" spans="1:9">
      <c r="A16" s="230"/>
    </row>
  </sheetData>
  <mergeCells count="13">
    <mergeCell ref="E1:G1"/>
    <mergeCell ref="A3:G3"/>
    <mergeCell ref="B5:G5"/>
    <mergeCell ref="B6:G6"/>
    <mergeCell ref="B7:E7"/>
    <mergeCell ref="F7:G7"/>
    <mergeCell ref="A13:G13"/>
    <mergeCell ref="B8:E8"/>
    <mergeCell ref="F8:G8"/>
    <mergeCell ref="B9:E9"/>
    <mergeCell ref="F9:G9"/>
    <mergeCell ref="B10:E10"/>
    <mergeCell ref="F10:G10"/>
  </mergeCells>
  <phoneticPr fontId="4"/>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42"/>
  <sheetViews>
    <sheetView topLeftCell="A4" workbookViewId="0">
      <selection activeCell="G7" sqref="G7"/>
    </sheetView>
  </sheetViews>
  <sheetFormatPr defaultRowHeight="13.2"/>
  <cols>
    <col min="1" max="1" width="3.109375" style="1" customWidth="1"/>
    <col min="2" max="2" width="15.33203125" style="1" customWidth="1"/>
    <col min="3" max="4" width="8.44140625" style="1" customWidth="1"/>
    <col min="5" max="6" width="8.6640625" style="1" customWidth="1"/>
    <col min="7" max="7" width="16.33203125" style="1" customWidth="1"/>
    <col min="8" max="8" width="16.77734375" style="1" bestFit="1" customWidth="1"/>
    <col min="9" max="256" width="9" style="1"/>
    <col min="257" max="257" width="3.109375" style="1" customWidth="1"/>
    <col min="258" max="258" width="15.33203125" style="1" customWidth="1"/>
    <col min="259" max="260" width="8.44140625" style="1" customWidth="1"/>
    <col min="261" max="262" width="8.6640625" style="1" customWidth="1"/>
    <col min="263" max="263" width="16.33203125" style="1" customWidth="1"/>
    <col min="264" max="264" width="16.77734375" style="1" bestFit="1" customWidth="1"/>
    <col min="265" max="512" width="9" style="1"/>
    <col min="513" max="513" width="3.109375" style="1" customWidth="1"/>
    <col min="514" max="514" width="15.33203125" style="1" customWidth="1"/>
    <col min="515" max="516" width="8.44140625" style="1" customWidth="1"/>
    <col min="517" max="518" width="8.6640625" style="1" customWidth="1"/>
    <col min="519" max="519" width="16.33203125" style="1" customWidth="1"/>
    <col min="520" max="520" width="16.77734375" style="1" bestFit="1" customWidth="1"/>
    <col min="521" max="768" width="9" style="1"/>
    <col min="769" max="769" width="3.109375" style="1" customWidth="1"/>
    <col min="770" max="770" width="15.33203125" style="1" customWidth="1"/>
    <col min="771" max="772" width="8.44140625" style="1" customWidth="1"/>
    <col min="773" max="774" width="8.6640625" style="1" customWidth="1"/>
    <col min="775" max="775" width="16.33203125" style="1" customWidth="1"/>
    <col min="776" max="776" width="16.77734375" style="1" bestFit="1" customWidth="1"/>
    <col min="777" max="1024" width="9" style="1"/>
    <col min="1025" max="1025" width="3.109375" style="1" customWidth="1"/>
    <col min="1026" max="1026" width="15.33203125" style="1" customWidth="1"/>
    <col min="1027" max="1028" width="8.44140625" style="1" customWidth="1"/>
    <col min="1029" max="1030" width="8.6640625" style="1" customWidth="1"/>
    <col min="1031" max="1031" width="16.33203125" style="1" customWidth="1"/>
    <col min="1032" max="1032" width="16.77734375" style="1" bestFit="1" customWidth="1"/>
    <col min="1033" max="1280" width="9" style="1"/>
    <col min="1281" max="1281" width="3.109375" style="1" customWidth="1"/>
    <col min="1282" max="1282" width="15.33203125" style="1" customWidth="1"/>
    <col min="1283" max="1284" width="8.44140625" style="1" customWidth="1"/>
    <col min="1285" max="1286" width="8.6640625" style="1" customWidth="1"/>
    <col min="1287" max="1287" width="16.33203125" style="1" customWidth="1"/>
    <col min="1288" max="1288" width="16.77734375" style="1" bestFit="1" customWidth="1"/>
    <col min="1289" max="1536" width="9" style="1"/>
    <col min="1537" max="1537" width="3.109375" style="1" customWidth="1"/>
    <col min="1538" max="1538" width="15.33203125" style="1" customWidth="1"/>
    <col min="1539" max="1540" width="8.44140625" style="1" customWidth="1"/>
    <col min="1541" max="1542" width="8.6640625" style="1" customWidth="1"/>
    <col min="1543" max="1543" width="16.33203125" style="1" customWidth="1"/>
    <col min="1544" max="1544" width="16.77734375" style="1" bestFit="1" customWidth="1"/>
    <col min="1545" max="1792" width="9" style="1"/>
    <col min="1793" max="1793" width="3.109375" style="1" customWidth="1"/>
    <col min="1794" max="1794" width="15.33203125" style="1" customWidth="1"/>
    <col min="1795" max="1796" width="8.44140625" style="1" customWidth="1"/>
    <col min="1797" max="1798" width="8.6640625" style="1" customWidth="1"/>
    <col min="1799" max="1799" width="16.33203125" style="1" customWidth="1"/>
    <col min="1800" max="1800" width="16.77734375" style="1" bestFit="1" customWidth="1"/>
    <col min="1801" max="2048" width="9" style="1"/>
    <col min="2049" max="2049" width="3.109375" style="1" customWidth="1"/>
    <col min="2050" max="2050" width="15.33203125" style="1" customWidth="1"/>
    <col min="2051" max="2052" width="8.44140625" style="1" customWidth="1"/>
    <col min="2053" max="2054" width="8.6640625" style="1" customWidth="1"/>
    <col min="2055" max="2055" width="16.33203125" style="1" customWidth="1"/>
    <col min="2056" max="2056" width="16.77734375" style="1" bestFit="1" customWidth="1"/>
    <col min="2057" max="2304" width="9" style="1"/>
    <col min="2305" max="2305" width="3.109375" style="1" customWidth="1"/>
    <col min="2306" max="2306" width="15.33203125" style="1" customWidth="1"/>
    <col min="2307" max="2308" width="8.44140625" style="1" customWidth="1"/>
    <col min="2309" max="2310" width="8.6640625" style="1" customWidth="1"/>
    <col min="2311" max="2311" width="16.33203125" style="1" customWidth="1"/>
    <col min="2312" max="2312" width="16.77734375" style="1" bestFit="1" customWidth="1"/>
    <col min="2313" max="2560" width="9" style="1"/>
    <col min="2561" max="2561" width="3.109375" style="1" customWidth="1"/>
    <col min="2562" max="2562" width="15.33203125" style="1" customWidth="1"/>
    <col min="2563" max="2564" width="8.44140625" style="1" customWidth="1"/>
    <col min="2565" max="2566" width="8.6640625" style="1" customWidth="1"/>
    <col min="2567" max="2567" width="16.33203125" style="1" customWidth="1"/>
    <col min="2568" max="2568" width="16.77734375" style="1" bestFit="1" customWidth="1"/>
    <col min="2569" max="2816" width="9" style="1"/>
    <col min="2817" max="2817" width="3.109375" style="1" customWidth="1"/>
    <col min="2818" max="2818" width="15.33203125" style="1" customWidth="1"/>
    <col min="2819" max="2820" width="8.44140625" style="1" customWidth="1"/>
    <col min="2821" max="2822" width="8.6640625" style="1" customWidth="1"/>
    <col min="2823" max="2823" width="16.33203125" style="1" customWidth="1"/>
    <col min="2824" max="2824" width="16.77734375" style="1" bestFit="1" customWidth="1"/>
    <col min="2825" max="3072" width="9" style="1"/>
    <col min="3073" max="3073" width="3.109375" style="1" customWidth="1"/>
    <col min="3074" max="3074" width="15.33203125" style="1" customWidth="1"/>
    <col min="3075" max="3076" width="8.44140625" style="1" customWidth="1"/>
    <col min="3077" max="3078" width="8.6640625" style="1" customWidth="1"/>
    <col min="3079" max="3079" width="16.33203125" style="1" customWidth="1"/>
    <col min="3080" max="3080" width="16.77734375" style="1" bestFit="1" customWidth="1"/>
    <col min="3081" max="3328" width="9" style="1"/>
    <col min="3329" max="3329" width="3.109375" style="1" customWidth="1"/>
    <col min="3330" max="3330" width="15.33203125" style="1" customWidth="1"/>
    <col min="3331" max="3332" width="8.44140625" style="1" customWidth="1"/>
    <col min="3333" max="3334" width="8.6640625" style="1" customWidth="1"/>
    <col min="3335" max="3335" width="16.33203125" style="1" customWidth="1"/>
    <col min="3336" max="3336" width="16.77734375" style="1" bestFit="1" customWidth="1"/>
    <col min="3337" max="3584" width="9" style="1"/>
    <col min="3585" max="3585" width="3.109375" style="1" customWidth="1"/>
    <col min="3586" max="3586" width="15.33203125" style="1" customWidth="1"/>
    <col min="3587" max="3588" width="8.44140625" style="1" customWidth="1"/>
    <col min="3589" max="3590" width="8.6640625" style="1" customWidth="1"/>
    <col min="3591" max="3591" width="16.33203125" style="1" customWidth="1"/>
    <col min="3592" max="3592" width="16.77734375" style="1" bestFit="1" customWidth="1"/>
    <col min="3593" max="3840" width="9" style="1"/>
    <col min="3841" max="3841" width="3.109375" style="1" customWidth="1"/>
    <col min="3842" max="3842" width="15.33203125" style="1" customWidth="1"/>
    <col min="3843" max="3844" width="8.44140625" style="1" customWidth="1"/>
    <col min="3845" max="3846" width="8.6640625" style="1" customWidth="1"/>
    <col min="3847" max="3847" width="16.33203125" style="1" customWidth="1"/>
    <col min="3848" max="3848" width="16.77734375" style="1" bestFit="1" customWidth="1"/>
    <col min="3849" max="4096" width="9" style="1"/>
    <col min="4097" max="4097" width="3.109375" style="1" customWidth="1"/>
    <col min="4098" max="4098" width="15.33203125" style="1" customWidth="1"/>
    <col min="4099" max="4100" width="8.44140625" style="1" customWidth="1"/>
    <col min="4101" max="4102" width="8.6640625" style="1" customWidth="1"/>
    <col min="4103" max="4103" width="16.33203125" style="1" customWidth="1"/>
    <col min="4104" max="4104" width="16.77734375" style="1" bestFit="1" customWidth="1"/>
    <col min="4105" max="4352" width="9" style="1"/>
    <col min="4353" max="4353" width="3.109375" style="1" customWidth="1"/>
    <col min="4354" max="4354" width="15.33203125" style="1" customWidth="1"/>
    <col min="4355" max="4356" width="8.44140625" style="1" customWidth="1"/>
    <col min="4357" max="4358" width="8.6640625" style="1" customWidth="1"/>
    <col min="4359" max="4359" width="16.33203125" style="1" customWidth="1"/>
    <col min="4360" max="4360" width="16.77734375" style="1" bestFit="1" customWidth="1"/>
    <col min="4361" max="4608" width="9" style="1"/>
    <col min="4609" max="4609" width="3.109375" style="1" customWidth="1"/>
    <col min="4610" max="4610" width="15.33203125" style="1" customWidth="1"/>
    <col min="4611" max="4612" width="8.44140625" style="1" customWidth="1"/>
    <col min="4613" max="4614" width="8.6640625" style="1" customWidth="1"/>
    <col min="4615" max="4615" width="16.33203125" style="1" customWidth="1"/>
    <col min="4616" max="4616" width="16.77734375" style="1" bestFit="1" customWidth="1"/>
    <col min="4617" max="4864" width="9" style="1"/>
    <col min="4865" max="4865" width="3.109375" style="1" customWidth="1"/>
    <col min="4866" max="4866" width="15.33203125" style="1" customWidth="1"/>
    <col min="4867" max="4868" width="8.44140625" style="1" customWidth="1"/>
    <col min="4869" max="4870" width="8.6640625" style="1" customWidth="1"/>
    <col min="4871" max="4871" width="16.33203125" style="1" customWidth="1"/>
    <col min="4872" max="4872" width="16.77734375" style="1" bestFit="1" customWidth="1"/>
    <col min="4873" max="5120" width="9" style="1"/>
    <col min="5121" max="5121" width="3.109375" style="1" customWidth="1"/>
    <col min="5122" max="5122" width="15.33203125" style="1" customWidth="1"/>
    <col min="5123" max="5124" width="8.44140625" style="1" customWidth="1"/>
    <col min="5125" max="5126" width="8.6640625" style="1" customWidth="1"/>
    <col min="5127" max="5127" width="16.33203125" style="1" customWidth="1"/>
    <col min="5128" max="5128" width="16.77734375" style="1" bestFit="1" customWidth="1"/>
    <col min="5129" max="5376" width="9" style="1"/>
    <col min="5377" max="5377" width="3.109375" style="1" customWidth="1"/>
    <col min="5378" max="5378" width="15.33203125" style="1" customWidth="1"/>
    <col min="5379" max="5380" width="8.44140625" style="1" customWidth="1"/>
    <col min="5381" max="5382" width="8.6640625" style="1" customWidth="1"/>
    <col min="5383" max="5383" width="16.33203125" style="1" customWidth="1"/>
    <col min="5384" max="5384" width="16.77734375" style="1" bestFit="1" customWidth="1"/>
    <col min="5385" max="5632" width="9" style="1"/>
    <col min="5633" max="5633" width="3.109375" style="1" customWidth="1"/>
    <col min="5634" max="5634" width="15.33203125" style="1" customWidth="1"/>
    <col min="5635" max="5636" width="8.44140625" style="1" customWidth="1"/>
    <col min="5637" max="5638" width="8.6640625" style="1" customWidth="1"/>
    <col min="5639" max="5639" width="16.33203125" style="1" customWidth="1"/>
    <col min="5640" max="5640" width="16.77734375" style="1" bestFit="1" customWidth="1"/>
    <col min="5641" max="5888" width="9" style="1"/>
    <col min="5889" max="5889" width="3.109375" style="1" customWidth="1"/>
    <col min="5890" max="5890" width="15.33203125" style="1" customWidth="1"/>
    <col min="5891" max="5892" width="8.44140625" style="1" customWidth="1"/>
    <col min="5893" max="5894" width="8.6640625" style="1" customWidth="1"/>
    <col min="5895" max="5895" width="16.33203125" style="1" customWidth="1"/>
    <col min="5896" max="5896" width="16.77734375" style="1" bestFit="1" customWidth="1"/>
    <col min="5897" max="6144" width="9" style="1"/>
    <col min="6145" max="6145" width="3.109375" style="1" customWidth="1"/>
    <col min="6146" max="6146" width="15.33203125" style="1" customWidth="1"/>
    <col min="6147" max="6148" width="8.44140625" style="1" customWidth="1"/>
    <col min="6149" max="6150" width="8.6640625" style="1" customWidth="1"/>
    <col min="6151" max="6151" width="16.33203125" style="1" customWidth="1"/>
    <col min="6152" max="6152" width="16.77734375" style="1" bestFit="1" customWidth="1"/>
    <col min="6153" max="6400" width="9" style="1"/>
    <col min="6401" max="6401" width="3.109375" style="1" customWidth="1"/>
    <col min="6402" max="6402" width="15.33203125" style="1" customWidth="1"/>
    <col min="6403" max="6404" width="8.44140625" style="1" customWidth="1"/>
    <col min="6405" max="6406" width="8.6640625" style="1" customWidth="1"/>
    <col min="6407" max="6407" width="16.33203125" style="1" customWidth="1"/>
    <col min="6408" max="6408" width="16.77734375" style="1" bestFit="1" customWidth="1"/>
    <col min="6409" max="6656" width="9" style="1"/>
    <col min="6657" max="6657" width="3.109375" style="1" customWidth="1"/>
    <col min="6658" max="6658" width="15.33203125" style="1" customWidth="1"/>
    <col min="6659" max="6660" width="8.44140625" style="1" customWidth="1"/>
    <col min="6661" max="6662" width="8.6640625" style="1" customWidth="1"/>
    <col min="6663" max="6663" width="16.33203125" style="1" customWidth="1"/>
    <col min="6664" max="6664" width="16.77734375" style="1" bestFit="1" customWidth="1"/>
    <col min="6665" max="6912" width="9" style="1"/>
    <col min="6913" max="6913" width="3.109375" style="1" customWidth="1"/>
    <col min="6914" max="6914" width="15.33203125" style="1" customWidth="1"/>
    <col min="6915" max="6916" width="8.44140625" style="1" customWidth="1"/>
    <col min="6917" max="6918" width="8.6640625" style="1" customWidth="1"/>
    <col min="6919" max="6919" width="16.33203125" style="1" customWidth="1"/>
    <col min="6920" max="6920" width="16.77734375" style="1" bestFit="1" customWidth="1"/>
    <col min="6921" max="7168" width="9" style="1"/>
    <col min="7169" max="7169" width="3.109375" style="1" customWidth="1"/>
    <col min="7170" max="7170" width="15.33203125" style="1" customWidth="1"/>
    <col min="7171" max="7172" width="8.44140625" style="1" customWidth="1"/>
    <col min="7173" max="7174" width="8.6640625" style="1" customWidth="1"/>
    <col min="7175" max="7175" width="16.33203125" style="1" customWidth="1"/>
    <col min="7176" max="7176" width="16.77734375" style="1" bestFit="1" customWidth="1"/>
    <col min="7177" max="7424" width="9" style="1"/>
    <col min="7425" max="7425" width="3.109375" style="1" customWidth="1"/>
    <col min="7426" max="7426" width="15.33203125" style="1" customWidth="1"/>
    <col min="7427" max="7428" width="8.44140625" style="1" customWidth="1"/>
    <col min="7429" max="7430" width="8.6640625" style="1" customWidth="1"/>
    <col min="7431" max="7431" width="16.33203125" style="1" customWidth="1"/>
    <col min="7432" max="7432" width="16.77734375" style="1" bestFit="1" customWidth="1"/>
    <col min="7433" max="7680" width="9" style="1"/>
    <col min="7681" max="7681" width="3.109375" style="1" customWidth="1"/>
    <col min="7682" max="7682" width="15.33203125" style="1" customWidth="1"/>
    <col min="7683" max="7684" width="8.44140625" style="1" customWidth="1"/>
    <col min="7685" max="7686" width="8.6640625" style="1" customWidth="1"/>
    <col min="7687" max="7687" width="16.33203125" style="1" customWidth="1"/>
    <col min="7688" max="7688" width="16.77734375" style="1" bestFit="1" customWidth="1"/>
    <col min="7689" max="7936" width="9" style="1"/>
    <col min="7937" max="7937" width="3.109375" style="1" customWidth="1"/>
    <col min="7938" max="7938" width="15.33203125" style="1" customWidth="1"/>
    <col min="7939" max="7940" width="8.44140625" style="1" customWidth="1"/>
    <col min="7941" max="7942" width="8.6640625" style="1" customWidth="1"/>
    <col min="7943" max="7943" width="16.33203125" style="1" customWidth="1"/>
    <col min="7944" max="7944" width="16.77734375" style="1" bestFit="1" customWidth="1"/>
    <col min="7945" max="8192" width="9" style="1"/>
    <col min="8193" max="8193" width="3.109375" style="1" customWidth="1"/>
    <col min="8194" max="8194" width="15.33203125" style="1" customWidth="1"/>
    <col min="8195" max="8196" width="8.44140625" style="1" customWidth="1"/>
    <col min="8197" max="8198" width="8.6640625" style="1" customWidth="1"/>
    <col min="8199" max="8199" width="16.33203125" style="1" customWidth="1"/>
    <col min="8200" max="8200" width="16.77734375" style="1" bestFit="1" customWidth="1"/>
    <col min="8201" max="8448" width="9" style="1"/>
    <col min="8449" max="8449" width="3.109375" style="1" customWidth="1"/>
    <col min="8450" max="8450" width="15.33203125" style="1" customWidth="1"/>
    <col min="8451" max="8452" width="8.44140625" style="1" customWidth="1"/>
    <col min="8453" max="8454" width="8.6640625" style="1" customWidth="1"/>
    <col min="8455" max="8455" width="16.33203125" style="1" customWidth="1"/>
    <col min="8456" max="8456" width="16.77734375" style="1" bestFit="1" customWidth="1"/>
    <col min="8457" max="8704" width="9" style="1"/>
    <col min="8705" max="8705" width="3.109375" style="1" customWidth="1"/>
    <col min="8706" max="8706" width="15.33203125" style="1" customWidth="1"/>
    <col min="8707" max="8708" width="8.44140625" style="1" customWidth="1"/>
    <col min="8709" max="8710" width="8.6640625" style="1" customWidth="1"/>
    <col min="8711" max="8711" width="16.33203125" style="1" customWidth="1"/>
    <col min="8712" max="8712" width="16.77734375" style="1" bestFit="1" customWidth="1"/>
    <col min="8713" max="8960" width="9" style="1"/>
    <col min="8961" max="8961" width="3.109375" style="1" customWidth="1"/>
    <col min="8962" max="8962" width="15.33203125" style="1" customWidth="1"/>
    <col min="8963" max="8964" width="8.44140625" style="1" customWidth="1"/>
    <col min="8965" max="8966" width="8.6640625" style="1" customWidth="1"/>
    <col min="8967" max="8967" width="16.33203125" style="1" customWidth="1"/>
    <col min="8968" max="8968" width="16.77734375" style="1" bestFit="1" customWidth="1"/>
    <col min="8969" max="9216" width="9" style="1"/>
    <col min="9217" max="9217" width="3.109375" style="1" customWidth="1"/>
    <col min="9218" max="9218" width="15.33203125" style="1" customWidth="1"/>
    <col min="9219" max="9220" width="8.44140625" style="1" customWidth="1"/>
    <col min="9221" max="9222" width="8.6640625" style="1" customWidth="1"/>
    <col min="9223" max="9223" width="16.33203125" style="1" customWidth="1"/>
    <col min="9224" max="9224" width="16.77734375" style="1" bestFit="1" customWidth="1"/>
    <col min="9225" max="9472" width="9" style="1"/>
    <col min="9473" max="9473" width="3.109375" style="1" customWidth="1"/>
    <col min="9474" max="9474" width="15.33203125" style="1" customWidth="1"/>
    <col min="9475" max="9476" width="8.44140625" style="1" customWidth="1"/>
    <col min="9477" max="9478" width="8.6640625" style="1" customWidth="1"/>
    <col min="9479" max="9479" width="16.33203125" style="1" customWidth="1"/>
    <col min="9480" max="9480" width="16.77734375" style="1" bestFit="1" customWidth="1"/>
    <col min="9481" max="9728" width="9" style="1"/>
    <col min="9729" max="9729" width="3.109375" style="1" customWidth="1"/>
    <col min="9730" max="9730" width="15.33203125" style="1" customWidth="1"/>
    <col min="9731" max="9732" width="8.44140625" style="1" customWidth="1"/>
    <col min="9733" max="9734" width="8.6640625" style="1" customWidth="1"/>
    <col min="9735" max="9735" width="16.33203125" style="1" customWidth="1"/>
    <col min="9736" max="9736" width="16.77734375" style="1" bestFit="1" customWidth="1"/>
    <col min="9737" max="9984" width="9" style="1"/>
    <col min="9985" max="9985" width="3.109375" style="1" customWidth="1"/>
    <col min="9986" max="9986" width="15.33203125" style="1" customWidth="1"/>
    <col min="9987" max="9988" width="8.44140625" style="1" customWidth="1"/>
    <col min="9989" max="9990" width="8.6640625" style="1" customWidth="1"/>
    <col min="9991" max="9991" width="16.33203125" style="1" customWidth="1"/>
    <col min="9992" max="9992" width="16.77734375" style="1" bestFit="1" customWidth="1"/>
    <col min="9993" max="10240" width="9" style="1"/>
    <col min="10241" max="10241" width="3.109375" style="1" customWidth="1"/>
    <col min="10242" max="10242" width="15.33203125" style="1" customWidth="1"/>
    <col min="10243" max="10244" width="8.44140625" style="1" customWidth="1"/>
    <col min="10245" max="10246" width="8.6640625" style="1" customWidth="1"/>
    <col min="10247" max="10247" width="16.33203125" style="1" customWidth="1"/>
    <col min="10248" max="10248" width="16.77734375" style="1" bestFit="1" customWidth="1"/>
    <col min="10249" max="10496" width="9" style="1"/>
    <col min="10497" max="10497" width="3.109375" style="1" customWidth="1"/>
    <col min="10498" max="10498" width="15.33203125" style="1" customWidth="1"/>
    <col min="10499" max="10500" width="8.44140625" style="1" customWidth="1"/>
    <col min="10501" max="10502" width="8.6640625" style="1" customWidth="1"/>
    <col min="10503" max="10503" width="16.33203125" style="1" customWidth="1"/>
    <col min="10504" max="10504" width="16.77734375" style="1" bestFit="1" customWidth="1"/>
    <col min="10505" max="10752" width="9" style="1"/>
    <col min="10753" max="10753" width="3.109375" style="1" customWidth="1"/>
    <col min="10754" max="10754" width="15.33203125" style="1" customWidth="1"/>
    <col min="10755" max="10756" width="8.44140625" style="1" customWidth="1"/>
    <col min="10757" max="10758" width="8.6640625" style="1" customWidth="1"/>
    <col min="10759" max="10759" width="16.33203125" style="1" customWidth="1"/>
    <col min="10760" max="10760" width="16.77734375" style="1" bestFit="1" customWidth="1"/>
    <col min="10761" max="11008" width="9" style="1"/>
    <col min="11009" max="11009" width="3.109375" style="1" customWidth="1"/>
    <col min="11010" max="11010" width="15.33203125" style="1" customWidth="1"/>
    <col min="11011" max="11012" width="8.44140625" style="1" customWidth="1"/>
    <col min="11013" max="11014" width="8.6640625" style="1" customWidth="1"/>
    <col min="11015" max="11015" width="16.33203125" style="1" customWidth="1"/>
    <col min="11016" max="11016" width="16.77734375" style="1" bestFit="1" customWidth="1"/>
    <col min="11017" max="11264" width="9" style="1"/>
    <col min="11265" max="11265" width="3.109375" style="1" customWidth="1"/>
    <col min="11266" max="11266" width="15.33203125" style="1" customWidth="1"/>
    <col min="11267" max="11268" width="8.44140625" style="1" customWidth="1"/>
    <col min="11269" max="11270" width="8.6640625" style="1" customWidth="1"/>
    <col min="11271" max="11271" width="16.33203125" style="1" customWidth="1"/>
    <col min="11272" max="11272" width="16.77734375" style="1" bestFit="1" customWidth="1"/>
    <col min="11273" max="11520" width="9" style="1"/>
    <col min="11521" max="11521" width="3.109375" style="1" customWidth="1"/>
    <col min="11522" max="11522" width="15.33203125" style="1" customWidth="1"/>
    <col min="11523" max="11524" width="8.44140625" style="1" customWidth="1"/>
    <col min="11525" max="11526" width="8.6640625" style="1" customWidth="1"/>
    <col min="11527" max="11527" width="16.33203125" style="1" customWidth="1"/>
    <col min="11528" max="11528" width="16.77734375" style="1" bestFit="1" customWidth="1"/>
    <col min="11529" max="11776" width="9" style="1"/>
    <col min="11777" max="11777" width="3.109375" style="1" customWidth="1"/>
    <col min="11778" max="11778" width="15.33203125" style="1" customWidth="1"/>
    <col min="11779" max="11780" width="8.44140625" style="1" customWidth="1"/>
    <col min="11781" max="11782" width="8.6640625" style="1" customWidth="1"/>
    <col min="11783" max="11783" width="16.33203125" style="1" customWidth="1"/>
    <col min="11784" max="11784" width="16.77734375" style="1" bestFit="1" customWidth="1"/>
    <col min="11785" max="12032" width="9" style="1"/>
    <col min="12033" max="12033" width="3.109375" style="1" customWidth="1"/>
    <col min="12034" max="12034" width="15.33203125" style="1" customWidth="1"/>
    <col min="12035" max="12036" width="8.44140625" style="1" customWidth="1"/>
    <col min="12037" max="12038" width="8.6640625" style="1" customWidth="1"/>
    <col min="12039" max="12039" width="16.33203125" style="1" customWidth="1"/>
    <col min="12040" max="12040" width="16.77734375" style="1" bestFit="1" customWidth="1"/>
    <col min="12041" max="12288" width="9" style="1"/>
    <col min="12289" max="12289" width="3.109375" style="1" customWidth="1"/>
    <col min="12290" max="12290" width="15.33203125" style="1" customWidth="1"/>
    <col min="12291" max="12292" width="8.44140625" style="1" customWidth="1"/>
    <col min="12293" max="12294" width="8.6640625" style="1" customWidth="1"/>
    <col min="12295" max="12295" width="16.33203125" style="1" customWidth="1"/>
    <col min="12296" max="12296" width="16.77734375" style="1" bestFit="1" customWidth="1"/>
    <col min="12297" max="12544" width="9" style="1"/>
    <col min="12545" max="12545" width="3.109375" style="1" customWidth="1"/>
    <col min="12546" max="12546" width="15.33203125" style="1" customWidth="1"/>
    <col min="12547" max="12548" width="8.44140625" style="1" customWidth="1"/>
    <col min="12549" max="12550" width="8.6640625" style="1" customWidth="1"/>
    <col min="12551" max="12551" width="16.33203125" style="1" customWidth="1"/>
    <col min="12552" max="12552" width="16.77734375" style="1" bestFit="1" customWidth="1"/>
    <col min="12553" max="12800" width="9" style="1"/>
    <col min="12801" max="12801" width="3.109375" style="1" customWidth="1"/>
    <col min="12802" max="12802" width="15.33203125" style="1" customWidth="1"/>
    <col min="12803" max="12804" width="8.44140625" style="1" customWidth="1"/>
    <col min="12805" max="12806" width="8.6640625" style="1" customWidth="1"/>
    <col min="12807" max="12807" width="16.33203125" style="1" customWidth="1"/>
    <col min="12808" max="12808" width="16.77734375" style="1" bestFit="1" customWidth="1"/>
    <col min="12809" max="13056" width="9" style="1"/>
    <col min="13057" max="13057" width="3.109375" style="1" customWidth="1"/>
    <col min="13058" max="13058" width="15.33203125" style="1" customWidth="1"/>
    <col min="13059" max="13060" width="8.44140625" style="1" customWidth="1"/>
    <col min="13061" max="13062" width="8.6640625" style="1" customWidth="1"/>
    <col min="13063" max="13063" width="16.33203125" style="1" customWidth="1"/>
    <col min="13064" max="13064" width="16.77734375" style="1" bestFit="1" customWidth="1"/>
    <col min="13065" max="13312" width="9" style="1"/>
    <col min="13313" max="13313" width="3.109375" style="1" customWidth="1"/>
    <col min="13314" max="13314" width="15.33203125" style="1" customWidth="1"/>
    <col min="13315" max="13316" width="8.44140625" style="1" customWidth="1"/>
    <col min="13317" max="13318" width="8.6640625" style="1" customWidth="1"/>
    <col min="13319" max="13319" width="16.33203125" style="1" customWidth="1"/>
    <col min="13320" max="13320" width="16.77734375" style="1" bestFit="1" customWidth="1"/>
    <col min="13321" max="13568" width="9" style="1"/>
    <col min="13569" max="13569" width="3.109375" style="1" customWidth="1"/>
    <col min="13570" max="13570" width="15.33203125" style="1" customWidth="1"/>
    <col min="13571" max="13572" width="8.44140625" style="1" customWidth="1"/>
    <col min="13573" max="13574" width="8.6640625" style="1" customWidth="1"/>
    <col min="13575" max="13575" width="16.33203125" style="1" customWidth="1"/>
    <col min="13576" max="13576" width="16.77734375" style="1" bestFit="1" customWidth="1"/>
    <col min="13577" max="13824" width="9" style="1"/>
    <col min="13825" max="13825" width="3.109375" style="1" customWidth="1"/>
    <col min="13826" max="13826" width="15.33203125" style="1" customWidth="1"/>
    <col min="13827" max="13828" width="8.44140625" style="1" customWidth="1"/>
    <col min="13829" max="13830" width="8.6640625" style="1" customWidth="1"/>
    <col min="13831" max="13831" width="16.33203125" style="1" customWidth="1"/>
    <col min="13832" max="13832" width="16.77734375" style="1" bestFit="1" customWidth="1"/>
    <col min="13833" max="14080" width="9" style="1"/>
    <col min="14081" max="14081" width="3.109375" style="1" customWidth="1"/>
    <col min="14082" max="14082" width="15.33203125" style="1" customWidth="1"/>
    <col min="14083" max="14084" width="8.44140625" style="1" customWidth="1"/>
    <col min="14085" max="14086" width="8.6640625" style="1" customWidth="1"/>
    <col min="14087" max="14087" width="16.33203125" style="1" customWidth="1"/>
    <col min="14088" max="14088" width="16.77734375" style="1" bestFit="1" customWidth="1"/>
    <col min="14089" max="14336" width="9" style="1"/>
    <col min="14337" max="14337" width="3.109375" style="1" customWidth="1"/>
    <col min="14338" max="14338" width="15.33203125" style="1" customWidth="1"/>
    <col min="14339" max="14340" width="8.44140625" style="1" customWidth="1"/>
    <col min="14341" max="14342" width="8.6640625" style="1" customWidth="1"/>
    <col min="14343" max="14343" width="16.33203125" style="1" customWidth="1"/>
    <col min="14344" max="14344" width="16.77734375" style="1" bestFit="1" customWidth="1"/>
    <col min="14345" max="14592" width="9" style="1"/>
    <col min="14593" max="14593" width="3.109375" style="1" customWidth="1"/>
    <col min="14594" max="14594" width="15.33203125" style="1" customWidth="1"/>
    <col min="14595" max="14596" width="8.44140625" style="1" customWidth="1"/>
    <col min="14597" max="14598" width="8.6640625" style="1" customWidth="1"/>
    <col min="14599" max="14599" width="16.33203125" style="1" customWidth="1"/>
    <col min="14600" max="14600" width="16.77734375" style="1" bestFit="1" customWidth="1"/>
    <col min="14601" max="14848" width="9" style="1"/>
    <col min="14849" max="14849" width="3.109375" style="1" customWidth="1"/>
    <col min="14850" max="14850" width="15.33203125" style="1" customWidth="1"/>
    <col min="14851" max="14852" width="8.44140625" style="1" customWidth="1"/>
    <col min="14853" max="14854" width="8.6640625" style="1" customWidth="1"/>
    <col min="14855" max="14855" width="16.33203125" style="1" customWidth="1"/>
    <col min="14856" max="14856" width="16.77734375" style="1" bestFit="1" customWidth="1"/>
    <col min="14857" max="15104" width="9" style="1"/>
    <col min="15105" max="15105" width="3.109375" style="1" customWidth="1"/>
    <col min="15106" max="15106" width="15.33203125" style="1" customWidth="1"/>
    <col min="15107" max="15108" width="8.44140625" style="1" customWidth="1"/>
    <col min="15109" max="15110" width="8.6640625" style="1" customWidth="1"/>
    <col min="15111" max="15111" width="16.33203125" style="1" customWidth="1"/>
    <col min="15112" max="15112" width="16.77734375" style="1" bestFit="1" customWidth="1"/>
    <col min="15113" max="15360" width="9" style="1"/>
    <col min="15361" max="15361" width="3.109375" style="1" customWidth="1"/>
    <col min="15362" max="15362" width="15.33203125" style="1" customWidth="1"/>
    <col min="15363" max="15364" width="8.44140625" style="1" customWidth="1"/>
    <col min="15365" max="15366" width="8.6640625" style="1" customWidth="1"/>
    <col min="15367" max="15367" width="16.33203125" style="1" customWidth="1"/>
    <col min="15368" max="15368" width="16.77734375" style="1" bestFit="1" customWidth="1"/>
    <col min="15369" max="15616" width="9" style="1"/>
    <col min="15617" max="15617" width="3.109375" style="1" customWidth="1"/>
    <col min="15618" max="15618" width="15.33203125" style="1" customWidth="1"/>
    <col min="15619" max="15620" width="8.44140625" style="1" customWidth="1"/>
    <col min="15621" max="15622" width="8.6640625" style="1" customWidth="1"/>
    <col min="15623" max="15623" width="16.33203125" style="1" customWidth="1"/>
    <col min="15624" max="15624" width="16.77734375" style="1" bestFit="1" customWidth="1"/>
    <col min="15625" max="15872" width="9" style="1"/>
    <col min="15873" max="15873" width="3.109375" style="1" customWidth="1"/>
    <col min="15874" max="15874" width="15.33203125" style="1" customWidth="1"/>
    <col min="15875" max="15876" width="8.44140625" style="1" customWidth="1"/>
    <col min="15877" max="15878" width="8.6640625" style="1" customWidth="1"/>
    <col min="15879" max="15879" width="16.33203125" style="1" customWidth="1"/>
    <col min="15880" max="15880" width="16.77734375" style="1" bestFit="1" customWidth="1"/>
    <col min="15881" max="16128" width="9" style="1"/>
    <col min="16129" max="16129" width="3.109375" style="1" customWidth="1"/>
    <col min="16130" max="16130" width="15.33203125" style="1" customWidth="1"/>
    <col min="16131" max="16132" width="8.44140625" style="1" customWidth="1"/>
    <col min="16133" max="16134" width="8.6640625" style="1" customWidth="1"/>
    <col min="16135" max="16135" width="16.33203125" style="1" customWidth="1"/>
    <col min="16136" max="16136" width="16.77734375" style="1" bestFit="1" customWidth="1"/>
    <col min="16137" max="16384" width="9" style="1"/>
  </cols>
  <sheetData>
    <row r="1" spans="1:8" ht="21.75" customHeight="1">
      <c r="A1" s="233"/>
      <c r="B1" s="233"/>
      <c r="G1" s="234"/>
      <c r="H1" s="275" t="s">
        <v>430</v>
      </c>
    </row>
    <row r="2" spans="1:8" ht="56.25" customHeight="1">
      <c r="A2" s="1141" t="s">
        <v>431</v>
      </c>
      <c r="B2" s="1141"/>
      <c r="C2" s="1141"/>
      <c r="D2" s="1141"/>
      <c r="E2" s="1141"/>
      <c r="F2" s="1141"/>
      <c r="G2" s="1141"/>
      <c r="H2" s="1141"/>
    </row>
    <row r="3" spans="1:8" ht="15.75" customHeight="1">
      <c r="A3" s="1142"/>
      <c r="B3" s="1142"/>
      <c r="C3" s="1143"/>
      <c r="D3" s="1144"/>
      <c r="E3" s="276"/>
    </row>
    <row r="4" spans="1:8" ht="17.25" customHeight="1">
      <c r="A4" s="1142"/>
      <c r="B4" s="1142"/>
      <c r="C4" s="1145" t="s">
        <v>325</v>
      </c>
      <c r="D4" s="1145"/>
      <c r="E4" s="1146" t="s">
        <v>10</v>
      </c>
      <c r="F4" s="1147"/>
      <c r="G4" s="1147"/>
      <c r="H4" s="1148"/>
    </row>
    <row r="5" spans="1:8" ht="17.25" customHeight="1">
      <c r="A5" s="1142"/>
      <c r="B5" s="1142"/>
      <c r="C5" s="1145"/>
      <c r="D5" s="1145"/>
      <c r="E5" s="1149"/>
      <c r="F5" s="1150"/>
      <c r="G5" s="1150"/>
      <c r="H5" s="1151"/>
    </row>
    <row r="6" spans="1:8" ht="17.25" customHeight="1">
      <c r="A6" s="1142"/>
      <c r="B6" s="1142"/>
      <c r="C6" s="1145"/>
      <c r="D6" s="1145"/>
      <c r="E6" s="1152"/>
      <c r="F6" s="1153"/>
      <c r="G6" s="1153"/>
      <c r="H6" s="1154"/>
    </row>
    <row r="7" spans="1:8" ht="17.25" customHeight="1">
      <c r="A7" s="277"/>
      <c r="B7" s="277"/>
      <c r="C7" s="294"/>
      <c r="D7" s="294"/>
      <c r="E7" s="295"/>
      <c r="F7" s="295"/>
      <c r="G7" s="295"/>
    </row>
    <row r="8" spans="1:8" ht="12.75" customHeight="1">
      <c r="A8" s="277"/>
      <c r="B8" s="1124" t="s">
        <v>432</v>
      </c>
      <c r="C8" s="1127" t="s">
        <v>433</v>
      </c>
      <c r="D8" s="1128"/>
      <c r="E8" s="1129"/>
      <c r="F8" s="296"/>
      <c r="G8" s="296"/>
      <c r="H8" s="297"/>
    </row>
    <row r="9" spans="1:8" ht="12.75" customHeight="1">
      <c r="A9" s="277"/>
      <c r="B9" s="1125"/>
      <c r="C9" s="1130"/>
      <c r="D9" s="1131"/>
      <c r="E9" s="1132"/>
      <c r="F9" s="298">
        <v>1</v>
      </c>
      <c r="G9" s="299" t="s">
        <v>405</v>
      </c>
      <c r="H9" s="300"/>
    </row>
    <row r="10" spans="1:8" ht="12.75" customHeight="1">
      <c r="A10" s="277"/>
      <c r="B10" s="1125"/>
      <c r="C10" s="1130"/>
      <c r="D10" s="1131"/>
      <c r="E10" s="1132"/>
      <c r="F10" s="298">
        <v>2</v>
      </c>
      <c r="G10" s="299" t="s">
        <v>407</v>
      </c>
      <c r="H10" s="300"/>
    </row>
    <row r="11" spans="1:8" ht="12.75" customHeight="1">
      <c r="A11" s="277"/>
      <c r="B11" s="1125"/>
      <c r="C11" s="1130"/>
      <c r="D11" s="1131"/>
      <c r="E11" s="1132"/>
      <c r="F11" s="298">
        <v>3</v>
      </c>
      <c r="G11" s="299" t="s">
        <v>409</v>
      </c>
      <c r="H11" s="300"/>
    </row>
    <row r="12" spans="1:8" ht="12.75" customHeight="1">
      <c r="A12" s="277"/>
      <c r="B12" s="1125"/>
      <c r="C12" s="1130"/>
      <c r="D12" s="1131"/>
      <c r="E12" s="1132"/>
      <c r="F12" s="301">
        <v>4</v>
      </c>
      <c r="G12" s="299" t="s">
        <v>411</v>
      </c>
      <c r="H12" s="300"/>
    </row>
    <row r="13" spans="1:8" ht="12.75" customHeight="1">
      <c r="A13" s="277"/>
      <c r="B13" s="1125"/>
      <c r="C13" s="1130"/>
      <c r="D13" s="1131"/>
      <c r="E13" s="1132"/>
      <c r="F13" s="301">
        <v>5</v>
      </c>
      <c r="G13" s="299" t="s">
        <v>412</v>
      </c>
      <c r="H13" s="300"/>
    </row>
    <row r="14" spans="1:8" ht="12.75" customHeight="1">
      <c r="A14" s="277"/>
      <c r="B14" s="1125"/>
      <c r="C14" s="1130"/>
      <c r="D14" s="1131"/>
      <c r="E14" s="1132"/>
      <c r="F14" s="301">
        <v>6</v>
      </c>
      <c r="G14" s="299" t="s">
        <v>406</v>
      </c>
      <c r="H14" s="300"/>
    </row>
    <row r="15" spans="1:8" ht="12.75" customHeight="1">
      <c r="A15" s="277"/>
      <c r="B15" s="1125"/>
      <c r="C15" s="1130"/>
      <c r="D15" s="1131"/>
      <c r="E15" s="1132"/>
      <c r="F15" s="301">
        <v>7</v>
      </c>
      <c r="G15" s="299" t="s">
        <v>408</v>
      </c>
      <c r="H15" s="300"/>
    </row>
    <row r="16" spans="1:8" ht="12.75" customHeight="1">
      <c r="A16" s="277"/>
      <c r="B16" s="1125"/>
      <c r="C16" s="1130"/>
      <c r="D16" s="1131"/>
      <c r="E16" s="1132"/>
      <c r="F16" s="301">
        <v>8</v>
      </c>
      <c r="G16" s="299" t="s">
        <v>410</v>
      </c>
      <c r="H16" s="300"/>
    </row>
    <row r="17" spans="1:8" ht="12.75" customHeight="1">
      <c r="A17" s="277"/>
      <c r="B17" s="1125"/>
      <c r="C17" s="1133"/>
      <c r="D17" s="1134"/>
      <c r="E17" s="1135"/>
      <c r="F17" s="302"/>
      <c r="G17" s="302"/>
      <c r="H17" s="303"/>
    </row>
    <row r="18" spans="1:8" ht="47.25" customHeight="1">
      <c r="B18" s="1126"/>
      <c r="C18" s="1136" t="s">
        <v>434</v>
      </c>
      <c r="D18" s="1137"/>
      <c r="E18" s="1137"/>
      <c r="F18" s="1137"/>
      <c r="G18" s="1137"/>
      <c r="H18" s="1138"/>
    </row>
    <row r="19" spans="1:8" ht="15.75" customHeight="1" thickBot="1">
      <c r="A19" s="235"/>
      <c r="B19" s="235"/>
      <c r="C19" s="235"/>
      <c r="D19" s="235"/>
      <c r="E19" s="235"/>
      <c r="F19" s="235"/>
      <c r="G19" s="235"/>
      <c r="H19" s="235"/>
    </row>
    <row r="20" spans="1:8" s="235" customFormat="1" ht="24.75" customHeight="1">
      <c r="A20" s="236"/>
      <c r="B20" s="273" t="s">
        <v>326</v>
      </c>
      <c r="C20" s="1139" t="s">
        <v>435</v>
      </c>
      <c r="D20" s="1139"/>
      <c r="E20" s="1139" t="s">
        <v>327</v>
      </c>
      <c r="F20" s="1140"/>
      <c r="G20" s="304" t="s">
        <v>436</v>
      </c>
      <c r="H20" s="237" t="s">
        <v>328</v>
      </c>
    </row>
    <row r="21" spans="1:8" s="235" customFormat="1" ht="17.25" customHeight="1">
      <c r="A21" s="236">
        <v>1</v>
      </c>
      <c r="B21" s="278"/>
      <c r="C21" s="1121"/>
      <c r="D21" s="1122"/>
      <c r="E21" s="1117"/>
      <c r="F21" s="1118"/>
      <c r="G21" s="305"/>
      <c r="H21" s="280"/>
    </row>
    <row r="22" spans="1:8" s="235" customFormat="1" ht="17.25" customHeight="1">
      <c r="A22" s="236">
        <v>2</v>
      </c>
      <c r="B22" s="278"/>
      <c r="C22" s="1121"/>
      <c r="D22" s="1122"/>
      <c r="E22" s="1117"/>
      <c r="F22" s="1118"/>
      <c r="G22" s="305"/>
      <c r="H22" s="280"/>
    </row>
    <row r="23" spans="1:8" s="235" customFormat="1" ht="17.25" customHeight="1">
      <c r="A23" s="236">
        <v>3</v>
      </c>
      <c r="B23" s="279"/>
      <c r="C23" s="1119"/>
      <c r="D23" s="1120"/>
      <c r="E23" s="1118"/>
      <c r="F23" s="1123"/>
      <c r="G23" s="305"/>
      <c r="H23" s="280"/>
    </row>
    <row r="24" spans="1:8" s="235" customFormat="1" ht="17.25" customHeight="1">
      <c r="A24" s="236">
        <v>4</v>
      </c>
      <c r="B24" s="279"/>
      <c r="C24" s="1119"/>
      <c r="D24" s="1120"/>
      <c r="E24" s="1118"/>
      <c r="F24" s="1123"/>
      <c r="G24" s="305"/>
      <c r="H24" s="280"/>
    </row>
    <row r="25" spans="1:8" s="235" customFormat="1" ht="17.25" customHeight="1">
      <c r="A25" s="236">
        <v>5</v>
      </c>
      <c r="B25" s="279"/>
      <c r="C25" s="1119"/>
      <c r="D25" s="1120"/>
      <c r="E25" s="1118"/>
      <c r="F25" s="1123"/>
      <c r="G25" s="305"/>
      <c r="H25" s="280"/>
    </row>
    <row r="26" spans="1:8" s="235" customFormat="1" ht="17.25" customHeight="1">
      <c r="A26" s="236">
        <v>6</v>
      </c>
      <c r="B26" s="279"/>
      <c r="C26" s="1119"/>
      <c r="D26" s="1120"/>
      <c r="E26" s="1118"/>
      <c r="F26" s="1123"/>
      <c r="G26" s="305"/>
      <c r="H26" s="238"/>
    </row>
    <row r="27" spans="1:8" s="235" customFormat="1" ht="17.25" customHeight="1">
      <c r="A27" s="236">
        <v>7</v>
      </c>
      <c r="B27" s="278"/>
      <c r="C27" s="1117"/>
      <c r="D27" s="1117"/>
      <c r="E27" s="1117"/>
      <c r="F27" s="1118"/>
      <c r="G27" s="306"/>
      <c r="H27" s="239"/>
    </row>
    <row r="28" spans="1:8" s="235" customFormat="1" ht="17.25" customHeight="1">
      <c r="A28" s="236">
        <v>8</v>
      </c>
      <c r="B28" s="278"/>
      <c r="C28" s="1117"/>
      <c r="D28" s="1117"/>
      <c r="E28" s="1117"/>
      <c r="F28" s="1118"/>
      <c r="G28" s="306"/>
      <c r="H28" s="238"/>
    </row>
    <row r="29" spans="1:8" s="235" customFormat="1" ht="17.25" customHeight="1">
      <c r="A29" s="236">
        <v>9</v>
      </c>
      <c r="B29" s="278"/>
      <c r="C29" s="1117"/>
      <c r="D29" s="1117"/>
      <c r="E29" s="1117"/>
      <c r="F29" s="1118"/>
      <c r="G29" s="306"/>
      <c r="H29" s="238"/>
    </row>
    <row r="30" spans="1:8" s="235" customFormat="1" ht="17.25" customHeight="1">
      <c r="A30" s="236">
        <v>10</v>
      </c>
      <c r="B30" s="278"/>
      <c r="C30" s="1117"/>
      <c r="D30" s="1117"/>
      <c r="E30" s="1117"/>
      <c r="F30" s="1118"/>
      <c r="G30" s="306"/>
      <c r="H30" s="238"/>
    </row>
    <row r="31" spans="1:8" s="235" customFormat="1" ht="17.25" customHeight="1">
      <c r="A31" s="236">
        <v>11</v>
      </c>
      <c r="B31" s="279"/>
      <c r="C31" s="1119"/>
      <c r="D31" s="1120"/>
      <c r="E31" s="1117"/>
      <c r="F31" s="1118"/>
      <c r="G31" s="305"/>
      <c r="H31" s="280"/>
    </row>
    <row r="32" spans="1:8" s="235" customFormat="1" ht="17.25" customHeight="1">
      <c r="A32" s="236">
        <v>12</v>
      </c>
      <c r="B32" s="278"/>
      <c r="C32" s="1121"/>
      <c r="D32" s="1122"/>
      <c r="E32" s="1117"/>
      <c r="F32" s="1118"/>
      <c r="G32" s="305"/>
      <c r="H32" s="280"/>
    </row>
    <row r="33" spans="1:8" s="235" customFormat="1" ht="17.25" customHeight="1">
      <c r="A33" s="236">
        <v>13</v>
      </c>
      <c r="B33" s="279"/>
      <c r="C33" s="1119"/>
      <c r="D33" s="1120"/>
      <c r="E33" s="1118"/>
      <c r="F33" s="1123"/>
      <c r="G33" s="305"/>
      <c r="H33" s="280"/>
    </row>
    <row r="34" spans="1:8" s="235" customFormat="1" ht="17.25" customHeight="1">
      <c r="A34" s="236">
        <v>14</v>
      </c>
      <c r="B34" s="278"/>
      <c r="C34" s="1121"/>
      <c r="D34" s="1122"/>
      <c r="E34" s="1117"/>
      <c r="F34" s="1118"/>
      <c r="G34" s="305"/>
      <c r="H34" s="280"/>
    </row>
    <row r="35" spans="1:8" s="235" customFormat="1" ht="17.25" customHeight="1">
      <c r="A35" s="236">
        <v>15</v>
      </c>
      <c r="B35" s="278"/>
      <c r="C35" s="1119"/>
      <c r="D35" s="1155"/>
      <c r="E35" s="1117"/>
      <c r="F35" s="1118"/>
      <c r="G35" s="305"/>
      <c r="H35" s="238"/>
    </row>
    <row r="36" spans="1:8" s="235" customFormat="1" ht="17.25" customHeight="1">
      <c r="A36" s="236">
        <v>16</v>
      </c>
      <c r="B36" s="278"/>
      <c r="C36" s="1156"/>
      <c r="D36" s="1117"/>
      <c r="E36" s="1117"/>
      <c r="F36" s="1118"/>
      <c r="G36" s="305"/>
      <c r="H36" s="238"/>
    </row>
    <row r="37" spans="1:8" s="235" customFormat="1" ht="17.25" customHeight="1">
      <c r="A37" s="236">
        <v>17</v>
      </c>
      <c r="B37" s="278"/>
      <c r="C37" s="1117"/>
      <c r="D37" s="1117"/>
      <c r="E37" s="1117"/>
      <c r="F37" s="1118"/>
      <c r="G37" s="305"/>
      <c r="H37" s="238"/>
    </row>
    <row r="38" spans="1:8" s="235" customFormat="1" ht="17.25" customHeight="1">
      <c r="A38" s="236">
        <v>18</v>
      </c>
      <c r="B38" s="278"/>
      <c r="C38" s="1117"/>
      <c r="D38" s="1117"/>
      <c r="E38" s="1117"/>
      <c r="F38" s="1118"/>
      <c r="G38" s="305"/>
      <c r="H38" s="238"/>
    </row>
    <row r="39" spans="1:8" s="235" customFormat="1" ht="17.25" customHeight="1">
      <c r="A39" s="236">
        <v>19</v>
      </c>
      <c r="B39" s="278"/>
      <c r="C39" s="1117"/>
      <c r="D39" s="1117"/>
      <c r="E39" s="1117"/>
      <c r="F39" s="1118"/>
      <c r="G39" s="305"/>
      <c r="H39" s="238"/>
    </row>
    <row r="40" spans="1:8" s="235" customFormat="1" ht="17.25" customHeight="1" thickBot="1">
      <c r="A40" s="236">
        <v>20</v>
      </c>
      <c r="B40" s="278"/>
      <c r="C40" s="1117"/>
      <c r="D40" s="1117"/>
      <c r="E40" s="1117"/>
      <c r="F40" s="1118"/>
      <c r="G40" s="307"/>
      <c r="H40" s="238"/>
    </row>
    <row r="41" spans="1:8" ht="39.75" customHeight="1">
      <c r="A41" s="1157" t="s">
        <v>437</v>
      </c>
      <c r="B41" s="1158"/>
      <c r="C41" s="1158"/>
      <c r="D41" s="1158"/>
      <c r="E41" s="1158"/>
      <c r="F41" s="1158"/>
      <c r="G41" s="1158"/>
      <c r="H41" s="1158"/>
    </row>
    <row r="42" spans="1:8" ht="82.5" customHeight="1">
      <c r="A42" s="1158"/>
      <c r="B42" s="1158"/>
      <c r="C42" s="1158"/>
      <c r="D42" s="1158"/>
      <c r="E42" s="1158"/>
      <c r="F42" s="1158"/>
      <c r="G42" s="1158"/>
      <c r="H42" s="1158"/>
    </row>
  </sheetData>
  <mergeCells count="54">
    <mergeCell ref="C39:D39"/>
    <mergeCell ref="E39:F39"/>
    <mergeCell ref="C40:D40"/>
    <mergeCell ref="E40:F40"/>
    <mergeCell ref="A41:H42"/>
    <mergeCell ref="C36:D36"/>
    <mergeCell ref="E36:F36"/>
    <mergeCell ref="C37:D37"/>
    <mergeCell ref="E37:F37"/>
    <mergeCell ref="C38:D38"/>
    <mergeCell ref="E38:F38"/>
    <mergeCell ref="C33:D33"/>
    <mergeCell ref="E33:F33"/>
    <mergeCell ref="C34:D34"/>
    <mergeCell ref="E34:F34"/>
    <mergeCell ref="C35:D35"/>
    <mergeCell ref="E35:F35"/>
    <mergeCell ref="A2:H2"/>
    <mergeCell ref="A3:B3"/>
    <mergeCell ref="C3:D3"/>
    <mergeCell ref="A4:B4"/>
    <mergeCell ref="C4:D6"/>
    <mergeCell ref="E4:H6"/>
    <mergeCell ref="A5:B5"/>
    <mergeCell ref="A6:B6"/>
    <mergeCell ref="B8:B18"/>
    <mergeCell ref="C8:E17"/>
    <mergeCell ref="C18:H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s>
  <phoneticPr fontId="4"/>
  <printOptions horizontalCentered="1" verticalCentered="1"/>
  <pageMargins left="0.70866141732283472" right="0.70866141732283472" top="0.35433070866141736"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G23"/>
  <sheetViews>
    <sheetView topLeftCell="A13" workbookViewId="0">
      <selection activeCell="H17" sqref="H17"/>
    </sheetView>
  </sheetViews>
  <sheetFormatPr defaultColWidth="2.6640625" defaultRowHeight="13.2"/>
  <cols>
    <col min="1" max="16384" width="2.6640625" style="240"/>
  </cols>
  <sheetData>
    <row r="1" spans="1:33" ht="30">
      <c r="A1" s="1167" t="s">
        <v>329</v>
      </c>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c r="AA1" s="1167"/>
      <c r="AB1" s="1167"/>
      <c r="AC1" s="1167"/>
      <c r="AD1" s="1167"/>
      <c r="AE1" s="1167"/>
      <c r="AF1" s="1167"/>
      <c r="AG1" s="1167"/>
    </row>
    <row r="2" spans="1:33" ht="30">
      <c r="J2" s="241"/>
      <c r="K2" s="241"/>
      <c r="L2" s="241"/>
      <c r="M2" s="241"/>
      <c r="N2" s="241"/>
      <c r="O2" s="241"/>
      <c r="P2" s="241"/>
      <c r="Q2" s="241"/>
      <c r="R2" s="241"/>
      <c r="S2" s="241"/>
      <c r="T2" s="241"/>
      <c r="U2" s="241"/>
      <c r="V2" s="241"/>
      <c r="W2" s="241"/>
      <c r="X2" s="241"/>
    </row>
    <row r="3" spans="1:33" ht="20.100000000000001" customHeight="1">
      <c r="A3" s="1168" t="s">
        <v>330</v>
      </c>
      <c r="B3" s="1169"/>
      <c r="C3" s="242"/>
      <c r="D3" s="1163" t="s">
        <v>331</v>
      </c>
      <c r="E3" s="1163"/>
      <c r="F3" s="1163"/>
      <c r="G3" s="243"/>
      <c r="H3" s="242"/>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3"/>
    </row>
    <row r="4" spans="1:33" ht="30" customHeight="1">
      <c r="A4" s="1170"/>
      <c r="B4" s="1171"/>
      <c r="C4" s="245"/>
      <c r="D4" s="1164" t="s">
        <v>332</v>
      </c>
      <c r="E4" s="1164"/>
      <c r="F4" s="1164"/>
      <c r="G4" s="246"/>
      <c r="H4" s="245"/>
      <c r="I4" s="247"/>
      <c r="J4" s="247"/>
      <c r="K4" s="247"/>
      <c r="L4" s="247"/>
      <c r="M4" s="247"/>
      <c r="N4" s="247"/>
      <c r="O4" s="247"/>
      <c r="P4" s="247"/>
      <c r="Q4" s="247"/>
      <c r="R4" s="247"/>
      <c r="S4" s="248" t="s">
        <v>333</v>
      </c>
      <c r="T4" s="247"/>
      <c r="U4" s="247"/>
      <c r="V4" s="247"/>
      <c r="W4" s="247"/>
      <c r="X4" s="247"/>
      <c r="Y4" s="247"/>
      <c r="Z4" s="248" t="s">
        <v>334</v>
      </c>
      <c r="AA4" s="247"/>
      <c r="AB4" s="247"/>
      <c r="AC4" s="248" t="s">
        <v>335</v>
      </c>
      <c r="AD4" s="247"/>
      <c r="AE4" s="247"/>
      <c r="AF4" s="248" t="s">
        <v>336</v>
      </c>
      <c r="AG4" s="246"/>
    </row>
    <row r="5" spans="1:33" ht="24.9" customHeight="1">
      <c r="A5" s="1170"/>
      <c r="B5" s="1171"/>
      <c r="C5" s="242"/>
      <c r="D5" s="1163" t="s">
        <v>337</v>
      </c>
      <c r="E5" s="1163"/>
      <c r="F5" s="1163"/>
      <c r="G5" s="243"/>
      <c r="H5" s="242"/>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3"/>
    </row>
    <row r="6" spans="1:33" ht="24.9" customHeight="1">
      <c r="A6" s="1172"/>
      <c r="B6" s="1173"/>
      <c r="C6" s="249"/>
      <c r="D6" s="1165"/>
      <c r="E6" s="1165"/>
      <c r="F6" s="1165"/>
      <c r="G6" s="250"/>
      <c r="H6" s="245"/>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6"/>
    </row>
    <row r="7" spans="1:33" ht="30" customHeight="1">
      <c r="A7" s="1166" t="s">
        <v>338</v>
      </c>
      <c r="B7" s="968"/>
      <c r="C7" s="968"/>
      <c r="D7" s="968"/>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7"/>
    </row>
    <row r="8" spans="1:33" ht="30" customHeight="1">
      <c r="A8" s="251"/>
      <c r="B8" s="1162" t="s">
        <v>339</v>
      </c>
      <c r="C8" s="1162"/>
      <c r="D8" s="1162"/>
      <c r="E8" s="1162"/>
      <c r="F8" s="1162"/>
      <c r="G8" s="252"/>
      <c r="H8" s="251"/>
      <c r="I8" s="253"/>
      <c r="J8" s="253"/>
      <c r="K8" s="253"/>
      <c r="L8" s="253" t="s">
        <v>334</v>
      </c>
      <c r="M8" s="253"/>
      <c r="N8" s="253"/>
      <c r="O8" s="253" t="s">
        <v>335</v>
      </c>
      <c r="P8" s="253"/>
      <c r="Q8" s="253"/>
      <c r="R8" s="253" t="s">
        <v>340</v>
      </c>
      <c r="S8" s="253"/>
      <c r="T8" s="253"/>
      <c r="U8" s="253"/>
      <c r="V8" s="253"/>
      <c r="W8" s="253"/>
      <c r="X8" s="253"/>
      <c r="Y8" s="253" t="s">
        <v>334</v>
      </c>
      <c r="Z8" s="253"/>
      <c r="AA8" s="253"/>
      <c r="AB8" s="253" t="s">
        <v>335</v>
      </c>
      <c r="AC8" s="253"/>
      <c r="AD8" s="253"/>
      <c r="AE8" s="253" t="s">
        <v>341</v>
      </c>
      <c r="AF8" s="253"/>
      <c r="AG8" s="252"/>
    </row>
    <row r="9" spans="1:33" ht="30" customHeight="1">
      <c r="A9" s="251"/>
      <c r="B9" s="1162" t="s">
        <v>342</v>
      </c>
      <c r="C9" s="1162"/>
      <c r="D9" s="1162"/>
      <c r="E9" s="1162"/>
      <c r="F9" s="1162"/>
      <c r="G9" s="252"/>
      <c r="H9" s="158"/>
      <c r="I9" s="254"/>
      <c r="J9" s="253"/>
      <c r="K9" s="254"/>
      <c r="L9" s="254"/>
      <c r="M9" s="253"/>
      <c r="N9" s="254"/>
      <c r="O9" s="254"/>
      <c r="P9" s="253"/>
      <c r="Q9" s="253"/>
      <c r="R9" s="253"/>
      <c r="S9" s="253"/>
      <c r="T9" s="253"/>
      <c r="U9" s="253"/>
      <c r="V9" s="253"/>
      <c r="W9" s="253"/>
      <c r="X9" s="253"/>
      <c r="Y9" s="253"/>
      <c r="Z9" s="253"/>
      <c r="AA9" s="253"/>
      <c r="AB9" s="253"/>
      <c r="AC9" s="253"/>
      <c r="AD9" s="253"/>
      <c r="AE9" s="253"/>
      <c r="AF9" s="253"/>
      <c r="AG9" s="252"/>
    </row>
    <row r="10" spans="1:33" ht="30" customHeight="1">
      <c r="A10" s="242"/>
      <c r="B10" s="1163" t="s">
        <v>343</v>
      </c>
      <c r="C10" s="1163"/>
      <c r="D10" s="1163"/>
      <c r="E10" s="1163"/>
      <c r="F10" s="1163"/>
      <c r="G10" s="243"/>
      <c r="H10" s="242"/>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3"/>
    </row>
    <row r="11" spans="1:33" ht="30" customHeight="1">
      <c r="A11" s="245"/>
      <c r="B11" s="1164"/>
      <c r="C11" s="1164"/>
      <c r="D11" s="1164"/>
      <c r="E11" s="1164"/>
      <c r="F11" s="1164"/>
      <c r="G11" s="246"/>
      <c r="H11" s="245"/>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6"/>
    </row>
    <row r="12" spans="1:33" ht="30" customHeight="1">
      <c r="A12" s="251"/>
      <c r="B12" s="1162" t="s">
        <v>344</v>
      </c>
      <c r="C12" s="1162"/>
      <c r="D12" s="1162"/>
      <c r="E12" s="1162"/>
      <c r="F12" s="1162"/>
      <c r="G12" s="252"/>
      <c r="H12" s="251"/>
      <c r="I12" s="253"/>
      <c r="J12" s="253"/>
      <c r="K12" s="253"/>
      <c r="L12" s="253"/>
      <c r="M12" s="253" t="s">
        <v>345</v>
      </c>
      <c r="N12" s="253"/>
      <c r="O12" s="253"/>
      <c r="P12" s="253"/>
      <c r="Q12" s="253"/>
      <c r="R12" s="253" t="s">
        <v>346</v>
      </c>
      <c r="S12" s="253"/>
      <c r="T12" s="253"/>
      <c r="U12" s="253"/>
      <c r="V12" s="253"/>
      <c r="W12" s="253"/>
      <c r="X12" s="253"/>
      <c r="Y12" s="253"/>
      <c r="Z12" s="253" t="s">
        <v>345</v>
      </c>
      <c r="AA12" s="253"/>
      <c r="AB12" s="253"/>
      <c r="AC12" s="253"/>
      <c r="AD12" s="253"/>
      <c r="AE12" s="253" t="s">
        <v>347</v>
      </c>
      <c r="AF12" s="253"/>
      <c r="AG12" s="252"/>
    </row>
    <row r="13" spans="1:33" ht="30" customHeight="1">
      <c r="A13" s="242"/>
      <c r="B13" s="1163" t="s">
        <v>348</v>
      </c>
      <c r="C13" s="1163"/>
      <c r="D13" s="1163"/>
      <c r="E13" s="1163"/>
      <c r="F13" s="1163"/>
      <c r="G13" s="243"/>
      <c r="H13" s="242"/>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3"/>
    </row>
    <row r="14" spans="1:33" ht="30" customHeight="1">
      <c r="A14" s="249"/>
      <c r="B14" s="1165"/>
      <c r="C14" s="1165"/>
      <c r="D14" s="1165"/>
      <c r="E14" s="1165"/>
      <c r="F14" s="1165"/>
      <c r="G14" s="250"/>
      <c r="H14" s="249"/>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0"/>
    </row>
    <row r="15" spans="1:33" ht="30" customHeight="1">
      <c r="A15" s="245"/>
      <c r="B15" s="1164"/>
      <c r="C15" s="1164"/>
      <c r="D15" s="1164"/>
      <c r="E15" s="1164"/>
      <c r="F15" s="1164"/>
      <c r="G15" s="246"/>
      <c r="H15" s="245"/>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6"/>
    </row>
    <row r="17" spans="8:33" ht="24.9" customHeight="1">
      <c r="H17" s="255"/>
      <c r="I17" s="255"/>
      <c r="J17" s="1161"/>
      <c r="K17" s="1161"/>
      <c r="L17" s="255" t="s">
        <v>334</v>
      </c>
      <c r="M17" s="1161"/>
      <c r="N17" s="1161"/>
      <c r="O17" s="255" t="s">
        <v>335</v>
      </c>
      <c r="P17" s="1161"/>
      <c r="Q17" s="1161"/>
      <c r="R17" s="255" t="s">
        <v>349</v>
      </c>
    </row>
    <row r="19" spans="8:33" ht="24.9" customHeight="1">
      <c r="H19" s="1159" t="s">
        <v>337</v>
      </c>
      <c r="I19" s="1159"/>
      <c r="J19" s="1159"/>
      <c r="K19" s="1159"/>
      <c r="M19" s="1160"/>
      <c r="N19" s="1160"/>
      <c r="O19" s="1160"/>
      <c r="P19" s="1160"/>
      <c r="Q19" s="1160"/>
      <c r="R19" s="1160"/>
      <c r="S19" s="1160"/>
      <c r="T19" s="1160"/>
      <c r="U19" s="1160"/>
      <c r="V19" s="1160"/>
      <c r="W19" s="1160"/>
      <c r="X19" s="1160"/>
      <c r="Y19" s="1160"/>
      <c r="Z19" s="1160"/>
      <c r="AA19" s="1160"/>
      <c r="AB19" s="1160"/>
      <c r="AC19" s="1160"/>
      <c r="AD19" s="1160"/>
      <c r="AE19" s="1160"/>
      <c r="AF19" s="1160"/>
      <c r="AG19" s="1160"/>
    </row>
    <row r="21" spans="8:33" ht="24.9" customHeight="1">
      <c r="H21" s="1159" t="s">
        <v>350</v>
      </c>
      <c r="I21" s="1159"/>
      <c r="J21" s="1159"/>
      <c r="K21" s="1159"/>
      <c r="M21" s="1160"/>
      <c r="N21" s="1160"/>
      <c r="O21" s="1160"/>
      <c r="P21" s="1160"/>
      <c r="Q21" s="1160"/>
      <c r="R21" s="1160"/>
      <c r="S21" s="1160"/>
      <c r="T21" s="1160"/>
      <c r="U21" s="1160"/>
      <c r="V21" s="1160"/>
      <c r="W21" s="1160"/>
      <c r="X21" s="1160"/>
      <c r="Y21" s="1160"/>
      <c r="Z21" s="1160"/>
      <c r="AA21" s="1160"/>
      <c r="AB21" s="1160"/>
      <c r="AC21" s="1160"/>
      <c r="AD21" s="1160"/>
      <c r="AE21" s="1160"/>
      <c r="AF21" s="1160"/>
      <c r="AG21" s="1160"/>
    </row>
    <row r="22" spans="8:33" ht="20.100000000000001" customHeight="1"/>
    <row r="23" spans="8:33" ht="24.9" customHeight="1">
      <c r="H23" s="1159" t="s">
        <v>351</v>
      </c>
      <c r="I23" s="1159"/>
      <c r="J23" s="1159"/>
      <c r="K23" s="1159"/>
      <c r="M23" s="1160"/>
      <c r="N23" s="1160"/>
      <c r="O23" s="1160"/>
      <c r="P23" s="1160"/>
      <c r="Q23" s="1160"/>
      <c r="R23" s="1160"/>
      <c r="S23" s="1160"/>
      <c r="T23" s="1160"/>
      <c r="U23" s="1160"/>
      <c r="V23" s="1160"/>
      <c r="W23" s="1160"/>
      <c r="X23" s="1160"/>
      <c r="Y23" s="1160"/>
      <c r="Z23" s="1160"/>
      <c r="AA23" s="1160"/>
      <c r="AB23" s="1160"/>
      <c r="AC23" s="1160"/>
      <c r="AD23" s="1160"/>
      <c r="AE23" s="1160"/>
      <c r="AF23" s="1160"/>
      <c r="AG23" s="1160"/>
    </row>
  </sheetData>
  <mergeCells count="20">
    <mergeCell ref="A7:AG7"/>
    <mergeCell ref="A1:AG1"/>
    <mergeCell ref="A3:B6"/>
    <mergeCell ref="D3:F3"/>
    <mergeCell ref="D4:F4"/>
    <mergeCell ref="D5:F6"/>
    <mergeCell ref="B8:F8"/>
    <mergeCell ref="B9:F9"/>
    <mergeCell ref="B10:F11"/>
    <mergeCell ref="B12:F12"/>
    <mergeCell ref="B13:F15"/>
    <mergeCell ref="H23:K23"/>
    <mergeCell ref="M23:AG23"/>
    <mergeCell ref="M17:N17"/>
    <mergeCell ref="P17:Q17"/>
    <mergeCell ref="H19:K19"/>
    <mergeCell ref="M19:AG19"/>
    <mergeCell ref="H21:K21"/>
    <mergeCell ref="M21:AG21"/>
    <mergeCell ref="J17:K17"/>
  </mergeCells>
  <phoneticPr fontId="4"/>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36"/>
  <sheetViews>
    <sheetView view="pageBreakPreview" zoomScaleNormal="100" zoomScaleSheetLayoutView="100" workbookViewId="0">
      <selection activeCell="R28" sqref="R28"/>
    </sheetView>
  </sheetViews>
  <sheetFormatPr defaultColWidth="13" defaultRowHeight="13.2"/>
  <cols>
    <col min="1" max="1" width="3.44140625" style="256" customWidth="1"/>
    <col min="2" max="2" width="16.44140625" style="256" customWidth="1"/>
    <col min="3" max="3" width="9.21875" style="256" customWidth="1"/>
    <col min="4" max="4" width="16" style="256" customWidth="1"/>
    <col min="5" max="5" width="15.33203125" style="256" customWidth="1"/>
    <col min="6" max="14" width="3.6640625" style="256" customWidth="1"/>
    <col min="15" max="15" width="3.33203125" style="256" customWidth="1"/>
    <col min="16" max="256" width="13" style="256"/>
    <col min="257" max="257" width="3.44140625" style="256" customWidth="1"/>
    <col min="258" max="258" width="16.44140625" style="256" customWidth="1"/>
    <col min="259" max="259" width="9.21875" style="256" customWidth="1"/>
    <col min="260" max="260" width="16" style="256" customWidth="1"/>
    <col min="261" max="261" width="15.33203125" style="256" customWidth="1"/>
    <col min="262" max="270" width="3.6640625" style="256" customWidth="1"/>
    <col min="271" max="271" width="3.33203125" style="256" customWidth="1"/>
    <col min="272" max="512" width="13" style="256"/>
    <col min="513" max="513" width="3.44140625" style="256" customWidth="1"/>
    <col min="514" max="514" width="16.44140625" style="256" customWidth="1"/>
    <col min="515" max="515" width="9.21875" style="256" customWidth="1"/>
    <col min="516" max="516" width="16" style="256" customWidth="1"/>
    <col min="517" max="517" width="15.33203125" style="256" customWidth="1"/>
    <col min="518" max="526" width="3.6640625" style="256" customWidth="1"/>
    <col min="527" max="527" width="3.33203125" style="256" customWidth="1"/>
    <col min="528" max="768" width="13" style="256"/>
    <col min="769" max="769" width="3.44140625" style="256" customWidth="1"/>
    <col min="770" max="770" width="16.44140625" style="256" customWidth="1"/>
    <col min="771" max="771" width="9.21875" style="256" customWidth="1"/>
    <col min="772" max="772" width="16" style="256" customWidth="1"/>
    <col min="773" max="773" width="15.33203125" style="256" customWidth="1"/>
    <col min="774" max="782" width="3.6640625" style="256" customWidth="1"/>
    <col min="783" max="783" width="3.33203125" style="256" customWidth="1"/>
    <col min="784" max="1024" width="13" style="256"/>
    <col min="1025" max="1025" width="3.44140625" style="256" customWidth="1"/>
    <col min="1026" max="1026" width="16.44140625" style="256" customWidth="1"/>
    <col min="1027" max="1027" width="9.21875" style="256" customWidth="1"/>
    <col min="1028" max="1028" width="16" style="256" customWidth="1"/>
    <col min="1029" max="1029" width="15.33203125" style="256" customWidth="1"/>
    <col min="1030" max="1038" width="3.6640625" style="256" customWidth="1"/>
    <col min="1039" max="1039" width="3.33203125" style="256" customWidth="1"/>
    <col min="1040" max="1280" width="13" style="256"/>
    <col min="1281" max="1281" width="3.44140625" style="256" customWidth="1"/>
    <col min="1282" max="1282" width="16.44140625" style="256" customWidth="1"/>
    <col min="1283" max="1283" width="9.21875" style="256" customWidth="1"/>
    <col min="1284" max="1284" width="16" style="256" customWidth="1"/>
    <col min="1285" max="1285" width="15.33203125" style="256" customWidth="1"/>
    <col min="1286" max="1294" width="3.6640625" style="256" customWidth="1"/>
    <col min="1295" max="1295" width="3.33203125" style="256" customWidth="1"/>
    <col min="1296" max="1536" width="13" style="256"/>
    <col min="1537" max="1537" width="3.44140625" style="256" customWidth="1"/>
    <col min="1538" max="1538" width="16.44140625" style="256" customWidth="1"/>
    <col min="1539" max="1539" width="9.21875" style="256" customWidth="1"/>
    <col min="1540" max="1540" width="16" style="256" customWidth="1"/>
    <col min="1541" max="1541" width="15.33203125" style="256" customWidth="1"/>
    <col min="1542" max="1550" width="3.6640625" style="256" customWidth="1"/>
    <col min="1551" max="1551" width="3.33203125" style="256" customWidth="1"/>
    <col min="1552" max="1792" width="13" style="256"/>
    <col min="1793" max="1793" width="3.44140625" style="256" customWidth="1"/>
    <col min="1794" max="1794" width="16.44140625" style="256" customWidth="1"/>
    <col min="1795" max="1795" width="9.21875" style="256" customWidth="1"/>
    <col min="1796" max="1796" width="16" style="256" customWidth="1"/>
    <col min="1797" max="1797" width="15.33203125" style="256" customWidth="1"/>
    <col min="1798" max="1806" width="3.6640625" style="256" customWidth="1"/>
    <col min="1807" max="1807" width="3.33203125" style="256" customWidth="1"/>
    <col min="1808" max="2048" width="13" style="256"/>
    <col min="2049" max="2049" width="3.44140625" style="256" customWidth="1"/>
    <col min="2050" max="2050" width="16.44140625" style="256" customWidth="1"/>
    <col min="2051" max="2051" width="9.21875" style="256" customWidth="1"/>
    <col min="2052" max="2052" width="16" style="256" customWidth="1"/>
    <col min="2053" max="2053" width="15.33203125" style="256" customWidth="1"/>
    <col min="2054" max="2062" width="3.6640625" style="256" customWidth="1"/>
    <col min="2063" max="2063" width="3.33203125" style="256" customWidth="1"/>
    <col min="2064" max="2304" width="13" style="256"/>
    <col min="2305" max="2305" width="3.44140625" style="256" customWidth="1"/>
    <col min="2306" max="2306" width="16.44140625" style="256" customWidth="1"/>
    <col min="2307" max="2307" width="9.21875" style="256" customWidth="1"/>
    <col min="2308" max="2308" width="16" style="256" customWidth="1"/>
    <col min="2309" max="2309" width="15.33203125" style="256" customWidth="1"/>
    <col min="2310" max="2318" width="3.6640625" style="256" customWidth="1"/>
    <col min="2319" max="2319" width="3.33203125" style="256" customWidth="1"/>
    <col min="2320" max="2560" width="13" style="256"/>
    <col min="2561" max="2561" width="3.44140625" style="256" customWidth="1"/>
    <col min="2562" max="2562" width="16.44140625" style="256" customWidth="1"/>
    <col min="2563" max="2563" width="9.21875" style="256" customWidth="1"/>
    <col min="2564" max="2564" width="16" style="256" customWidth="1"/>
    <col min="2565" max="2565" width="15.33203125" style="256" customWidth="1"/>
    <col min="2566" max="2574" width="3.6640625" style="256" customWidth="1"/>
    <col min="2575" max="2575" width="3.33203125" style="256" customWidth="1"/>
    <col min="2576" max="2816" width="13" style="256"/>
    <col min="2817" max="2817" width="3.44140625" style="256" customWidth="1"/>
    <col min="2818" max="2818" width="16.44140625" style="256" customWidth="1"/>
    <col min="2819" max="2819" width="9.21875" style="256" customWidth="1"/>
    <col min="2820" max="2820" width="16" style="256" customWidth="1"/>
    <col min="2821" max="2821" width="15.33203125" style="256" customWidth="1"/>
    <col min="2822" max="2830" width="3.6640625" style="256" customWidth="1"/>
    <col min="2831" max="2831" width="3.33203125" style="256" customWidth="1"/>
    <col min="2832" max="3072" width="13" style="256"/>
    <col min="3073" max="3073" width="3.44140625" style="256" customWidth="1"/>
    <col min="3074" max="3074" width="16.44140625" style="256" customWidth="1"/>
    <col min="3075" max="3075" width="9.21875" style="256" customWidth="1"/>
    <col min="3076" max="3076" width="16" style="256" customWidth="1"/>
    <col min="3077" max="3077" width="15.33203125" style="256" customWidth="1"/>
    <col min="3078" max="3086" width="3.6640625" style="256" customWidth="1"/>
    <col min="3087" max="3087" width="3.33203125" style="256" customWidth="1"/>
    <col min="3088" max="3328" width="13" style="256"/>
    <col min="3329" max="3329" width="3.44140625" style="256" customWidth="1"/>
    <col min="3330" max="3330" width="16.44140625" style="256" customWidth="1"/>
    <col min="3331" max="3331" width="9.21875" style="256" customWidth="1"/>
    <col min="3332" max="3332" width="16" style="256" customWidth="1"/>
    <col min="3333" max="3333" width="15.33203125" style="256" customWidth="1"/>
    <col min="3334" max="3342" width="3.6640625" style="256" customWidth="1"/>
    <col min="3343" max="3343" width="3.33203125" style="256" customWidth="1"/>
    <col min="3344" max="3584" width="13" style="256"/>
    <col min="3585" max="3585" width="3.44140625" style="256" customWidth="1"/>
    <col min="3586" max="3586" width="16.44140625" style="256" customWidth="1"/>
    <col min="3587" max="3587" width="9.21875" style="256" customWidth="1"/>
    <col min="3588" max="3588" width="16" style="256" customWidth="1"/>
    <col min="3589" max="3589" width="15.33203125" style="256" customWidth="1"/>
    <col min="3590" max="3598" width="3.6640625" style="256" customWidth="1"/>
    <col min="3599" max="3599" width="3.33203125" style="256" customWidth="1"/>
    <col min="3600" max="3840" width="13" style="256"/>
    <col min="3841" max="3841" width="3.44140625" style="256" customWidth="1"/>
    <col min="3842" max="3842" width="16.44140625" style="256" customWidth="1"/>
    <col min="3843" max="3843" width="9.21875" style="256" customWidth="1"/>
    <col min="3844" max="3844" width="16" style="256" customWidth="1"/>
    <col min="3845" max="3845" width="15.33203125" style="256" customWidth="1"/>
    <col min="3846" max="3854" width="3.6640625" style="256" customWidth="1"/>
    <col min="3855" max="3855" width="3.33203125" style="256" customWidth="1"/>
    <col min="3856" max="4096" width="13" style="256"/>
    <col min="4097" max="4097" width="3.44140625" style="256" customWidth="1"/>
    <col min="4098" max="4098" width="16.44140625" style="256" customWidth="1"/>
    <col min="4099" max="4099" width="9.21875" style="256" customWidth="1"/>
    <col min="4100" max="4100" width="16" style="256" customWidth="1"/>
    <col min="4101" max="4101" width="15.33203125" style="256" customWidth="1"/>
    <col min="4102" max="4110" width="3.6640625" style="256" customWidth="1"/>
    <col min="4111" max="4111" width="3.33203125" style="256" customWidth="1"/>
    <col min="4112" max="4352" width="13" style="256"/>
    <col min="4353" max="4353" width="3.44140625" style="256" customWidth="1"/>
    <col min="4354" max="4354" width="16.44140625" style="256" customWidth="1"/>
    <col min="4355" max="4355" width="9.21875" style="256" customWidth="1"/>
    <col min="4356" max="4356" width="16" style="256" customWidth="1"/>
    <col min="4357" max="4357" width="15.33203125" style="256" customWidth="1"/>
    <col min="4358" max="4366" width="3.6640625" style="256" customWidth="1"/>
    <col min="4367" max="4367" width="3.33203125" style="256" customWidth="1"/>
    <col min="4368" max="4608" width="13" style="256"/>
    <col min="4609" max="4609" width="3.44140625" style="256" customWidth="1"/>
    <col min="4610" max="4610" width="16.44140625" style="256" customWidth="1"/>
    <col min="4611" max="4611" width="9.21875" style="256" customWidth="1"/>
    <col min="4612" max="4612" width="16" style="256" customWidth="1"/>
    <col min="4613" max="4613" width="15.33203125" style="256" customWidth="1"/>
    <col min="4614" max="4622" width="3.6640625" style="256" customWidth="1"/>
    <col min="4623" max="4623" width="3.33203125" style="256" customWidth="1"/>
    <col min="4624" max="4864" width="13" style="256"/>
    <col min="4865" max="4865" width="3.44140625" style="256" customWidth="1"/>
    <col min="4866" max="4866" width="16.44140625" style="256" customWidth="1"/>
    <col min="4867" max="4867" width="9.21875" style="256" customWidth="1"/>
    <col min="4868" max="4868" width="16" style="256" customWidth="1"/>
    <col min="4869" max="4869" width="15.33203125" style="256" customWidth="1"/>
    <col min="4870" max="4878" width="3.6640625" style="256" customWidth="1"/>
    <col min="4879" max="4879" width="3.33203125" style="256" customWidth="1"/>
    <col min="4880" max="5120" width="13" style="256"/>
    <col min="5121" max="5121" width="3.44140625" style="256" customWidth="1"/>
    <col min="5122" max="5122" width="16.44140625" style="256" customWidth="1"/>
    <col min="5123" max="5123" width="9.21875" style="256" customWidth="1"/>
    <col min="5124" max="5124" width="16" style="256" customWidth="1"/>
    <col min="5125" max="5125" width="15.33203125" style="256" customWidth="1"/>
    <col min="5126" max="5134" width="3.6640625" style="256" customWidth="1"/>
    <col min="5135" max="5135" width="3.33203125" style="256" customWidth="1"/>
    <col min="5136" max="5376" width="13" style="256"/>
    <col min="5377" max="5377" width="3.44140625" style="256" customWidth="1"/>
    <col min="5378" max="5378" width="16.44140625" style="256" customWidth="1"/>
    <col min="5379" max="5379" width="9.21875" style="256" customWidth="1"/>
    <col min="5380" max="5380" width="16" style="256" customWidth="1"/>
    <col min="5381" max="5381" width="15.33203125" style="256" customWidth="1"/>
    <col min="5382" max="5390" width="3.6640625" style="256" customWidth="1"/>
    <col min="5391" max="5391" width="3.33203125" style="256" customWidth="1"/>
    <col min="5392" max="5632" width="13" style="256"/>
    <col min="5633" max="5633" width="3.44140625" style="256" customWidth="1"/>
    <col min="5634" max="5634" width="16.44140625" style="256" customWidth="1"/>
    <col min="5635" max="5635" width="9.21875" style="256" customWidth="1"/>
    <col min="5636" max="5636" width="16" style="256" customWidth="1"/>
    <col min="5637" max="5637" width="15.33203125" style="256" customWidth="1"/>
    <col min="5638" max="5646" width="3.6640625" style="256" customWidth="1"/>
    <col min="5647" max="5647" width="3.33203125" style="256" customWidth="1"/>
    <col min="5648" max="5888" width="13" style="256"/>
    <col min="5889" max="5889" width="3.44140625" style="256" customWidth="1"/>
    <col min="5890" max="5890" width="16.44140625" style="256" customWidth="1"/>
    <col min="5891" max="5891" width="9.21875" style="256" customWidth="1"/>
    <col min="5892" max="5892" width="16" style="256" customWidth="1"/>
    <col min="5893" max="5893" width="15.33203125" style="256" customWidth="1"/>
    <col min="5894" max="5902" width="3.6640625" style="256" customWidth="1"/>
    <col min="5903" max="5903" width="3.33203125" style="256" customWidth="1"/>
    <col min="5904" max="6144" width="13" style="256"/>
    <col min="6145" max="6145" width="3.44140625" style="256" customWidth="1"/>
    <col min="6146" max="6146" width="16.44140625" style="256" customWidth="1"/>
    <col min="6147" max="6147" width="9.21875" style="256" customWidth="1"/>
    <col min="6148" max="6148" width="16" style="256" customWidth="1"/>
    <col min="6149" max="6149" width="15.33203125" style="256" customWidth="1"/>
    <col min="6150" max="6158" width="3.6640625" style="256" customWidth="1"/>
    <col min="6159" max="6159" width="3.33203125" style="256" customWidth="1"/>
    <col min="6160" max="6400" width="13" style="256"/>
    <col min="6401" max="6401" width="3.44140625" style="256" customWidth="1"/>
    <col min="6402" max="6402" width="16.44140625" style="256" customWidth="1"/>
    <col min="6403" max="6403" width="9.21875" style="256" customWidth="1"/>
    <col min="6404" max="6404" width="16" style="256" customWidth="1"/>
    <col min="6405" max="6405" width="15.33203125" style="256" customWidth="1"/>
    <col min="6406" max="6414" width="3.6640625" style="256" customWidth="1"/>
    <col min="6415" max="6415" width="3.33203125" style="256" customWidth="1"/>
    <col min="6416" max="6656" width="13" style="256"/>
    <col min="6657" max="6657" width="3.44140625" style="256" customWidth="1"/>
    <col min="6658" max="6658" width="16.44140625" style="256" customWidth="1"/>
    <col min="6659" max="6659" width="9.21875" style="256" customWidth="1"/>
    <col min="6660" max="6660" width="16" style="256" customWidth="1"/>
    <col min="6661" max="6661" width="15.33203125" style="256" customWidth="1"/>
    <col min="6662" max="6670" width="3.6640625" style="256" customWidth="1"/>
    <col min="6671" max="6671" width="3.33203125" style="256" customWidth="1"/>
    <col min="6672" max="6912" width="13" style="256"/>
    <col min="6913" max="6913" width="3.44140625" style="256" customWidth="1"/>
    <col min="6914" max="6914" width="16.44140625" style="256" customWidth="1"/>
    <col min="6915" max="6915" width="9.21875" style="256" customWidth="1"/>
    <col min="6916" max="6916" width="16" style="256" customWidth="1"/>
    <col min="6917" max="6917" width="15.33203125" style="256" customWidth="1"/>
    <col min="6918" max="6926" width="3.6640625" style="256" customWidth="1"/>
    <col min="6927" max="6927" width="3.33203125" style="256" customWidth="1"/>
    <col min="6928" max="7168" width="13" style="256"/>
    <col min="7169" max="7169" width="3.44140625" style="256" customWidth="1"/>
    <col min="7170" max="7170" width="16.44140625" style="256" customWidth="1"/>
    <col min="7171" max="7171" width="9.21875" style="256" customWidth="1"/>
    <col min="7172" max="7172" width="16" style="256" customWidth="1"/>
    <col min="7173" max="7173" width="15.33203125" style="256" customWidth="1"/>
    <col min="7174" max="7182" width="3.6640625" style="256" customWidth="1"/>
    <col min="7183" max="7183" width="3.33203125" style="256" customWidth="1"/>
    <col min="7184" max="7424" width="13" style="256"/>
    <col min="7425" max="7425" width="3.44140625" style="256" customWidth="1"/>
    <col min="7426" max="7426" width="16.44140625" style="256" customWidth="1"/>
    <col min="7427" max="7427" width="9.21875" style="256" customWidth="1"/>
    <col min="7428" max="7428" width="16" style="256" customWidth="1"/>
    <col min="7429" max="7429" width="15.33203125" style="256" customWidth="1"/>
    <col min="7430" max="7438" width="3.6640625" style="256" customWidth="1"/>
    <col min="7439" max="7439" width="3.33203125" style="256" customWidth="1"/>
    <col min="7440" max="7680" width="13" style="256"/>
    <col min="7681" max="7681" width="3.44140625" style="256" customWidth="1"/>
    <col min="7682" max="7682" width="16.44140625" style="256" customWidth="1"/>
    <col min="7683" max="7683" width="9.21875" style="256" customWidth="1"/>
    <col min="7684" max="7684" width="16" style="256" customWidth="1"/>
    <col min="7685" max="7685" width="15.33203125" style="256" customWidth="1"/>
    <col min="7686" max="7694" width="3.6640625" style="256" customWidth="1"/>
    <col min="7695" max="7695" width="3.33203125" style="256" customWidth="1"/>
    <col min="7696" max="7936" width="13" style="256"/>
    <col min="7937" max="7937" width="3.44140625" style="256" customWidth="1"/>
    <col min="7938" max="7938" width="16.44140625" style="256" customWidth="1"/>
    <col min="7939" max="7939" width="9.21875" style="256" customWidth="1"/>
    <col min="7940" max="7940" width="16" style="256" customWidth="1"/>
    <col min="7941" max="7941" width="15.33203125" style="256" customWidth="1"/>
    <col min="7942" max="7950" width="3.6640625" style="256" customWidth="1"/>
    <col min="7951" max="7951" width="3.33203125" style="256" customWidth="1"/>
    <col min="7952" max="8192" width="13" style="256"/>
    <col min="8193" max="8193" width="3.44140625" style="256" customWidth="1"/>
    <col min="8194" max="8194" width="16.44140625" style="256" customWidth="1"/>
    <col min="8195" max="8195" width="9.21875" style="256" customWidth="1"/>
    <col min="8196" max="8196" width="16" style="256" customWidth="1"/>
    <col min="8197" max="8197" width="15.33203125" style="256" customWidth="1"/>
    <col min="8198" max="8206" width="3.6640625" style="256" customWidth="1"/>
    <col min="8207" max="8207" width="3.33203125" style="256" customWidth="1"/>
    <col min="8208" max="8448" width="13" style="256"/>
    <col min="8449" max="8449" width="3.44140625" style="256" customWidth="1"/>
    <col min="8450" max="8450" width="16.44140625" style="256" customWidth="1"/>
    <col min="8451" max="8451" width="9.21875" style="256" customWidth="1"/>
    <col min="8452" max="8452" width="16" style="256" customWidth="1"/>
    <col min="8453" max="8453" width="15.33203125" style="256" customWidth="1"/>
    <col min="8454" max="8462" width="3.6640625" style="256" customWidth="1"/>
    <col min="8463" max="8463" width="3.33203125" style="256" customWidth="1"/>
    <col min="8464" max="8704" width="13" style="256"/>
    <col min="8705" max="8705" width="3.44140625" style="256" customWidth="1"/>
    <col min="8706" max="8706" width="16.44140625" style="256" customWidth="1"/>
    <col min="8707" max="8707" width="9.21875" style="256" customWidth="1"/>
    <col min="8708" max="8708" width="16" style="256" customWidth="1"/>
    <col min="8709" max="8709" width="15.33203125" style="256" customWidth="1"/>
    <col min="8710" max="8718" width="3.6640625" style="256" customWidth="1"/>
    <col min="8719" max="8719" width="3.33203125" style="256" customWidth="1"/>
    <col min="8720" max="8960" width="13" style="256"/>
    <col min="8961" max="8961" width="3.44140625" style="256" customWidth="1"/>
    <col min="8962" max="8962" width="16.44140625" style="256" customWidth="1"/>
    <col min="8963" max="8963" width="9.21875" style="256" customWidth="1"/>
    <col min="8964" max="8964" width="16" style="256" customWidth="1"/>
    <col min="8965" max="8965" width="15.33203125" style="256" customWidth="1"/>
    <col min="8966" max="8974" width="3.6640625" style="256" customWidth="1"/>
    <col min="8975" max="8975" width="3.33203125" style="256" customWidth="1"/>
    <col min="8976" max="9216" width="13" style="256"/>
    <col min="9217" max="9217" width="3.44140625" style="256" customWidth="1"/>
    <col min="9218" max="9218" width="16.44140625" style="256" customWidth="1"/>
    <col min="9219" max="9219" width="9.21875" style="256" customWidth="1"/>
    <col min="9220" max="9220" width="16" style="256" customWidth="1"/>
    <col min="9221" max="9221" width="15.33203125" style="256" customWidth="1"/>
    <col min="9222" max="9230" width="3.6640625" style="256" customWidth="1"/>
    <col min="9231" max="9231" width="3.33203125" style="256" customWidth="1"/>
    <col min="9232" max="9472" width="13" style="256"/>
    <col min="9473" max="9473" width="3.44140625" style="256" customWidth="1"/>
    <col min="9474" max="9474" width="16.44140625" style="256" customWidth="1"/>
    <col min="9475" max="9475" width="9.21875" style="256" customWidth="1"/>
    <col min="9476" max="9476" width="16" style="256" customWidth="1"/>
    <col min="9477" max="9477" width="15.33203125" style="256" customWidth="1"/>
    <col min="9478" max="9486" width="3.6640625" style="256" customWidth="1"/>
    <col min="9487" max="9487" width="3.33203125" style="256" customWidth="1"/>
    <col min="9488" max="9728" width="13" style="256"/>
    <col min="9729" max="9729" width="3.44140625" style="256" customWidth="1"/>
    <col min="9730" max="9730" width="16.44140625" style="256" customWidth="1"/>
    <col min="9731" max="9731" width="9.21875" style="256" customWidth="1"/>
    <col min="9732" max="9732" width="16" style="256" customWidth="1"/>
    <col min="9733" max="9733" width="15.33203125" style="256" customWidth="1"/>
    <col min="9734" max="9742" width="3.6640625" style="256" customWidth="1"/>
    <col min="9743" max="9743" width="3.33203125" style="256" customWidth="1"/>
    <col min="9744" max="9984" width="13" style="256"/>
    <col min="9985" max="9985" width="3.44140625" style="256" customWidth="1"/>
    <col min="9986" max="9986" width="16.44140625" style="256" customWidth="1"/>
    <col min="9987" max="9987" width="9.21875" style="256" customWidth="1"/>
    <col min="9988" max="9988" width="16" style="256" customWidth="1"/>
    <col min="9989" max="9989" width="15.33203125" style="256" customWidth="1"/>
    <col min="9990" max="9998" width="3.6640625" style="256" customWidth="1"/>
    <col min="9999" max="9999" width="3.33203125" style="256" customWidth="1"/>
    <col min="10000" max="10240" width="13" style="256"/>
    <col min="10241" max="10241" width="3.44140625" style="256" customWidth="1"/>
    <col min="10242" max="10242" width="16.44140625" style="256" customWidth="1"/>
    <col min="10243" max="10243" width="9.21875" style="256" customWidth="1"/>
    <col min="10244" max="10244" width="16" style="256" customWidth="1"/>
    <col min="10245" max="10245" width="15.33203125" style="256" customWidth="1"/>
    <col min="10246" max="10254" width="3.6640625" style="256" customWidth="1"/>
    <col min="10255" max="10255" width="3.33203125" style="256" customWidth="1"/>
    <col min="10256" max="10496" width="13" style="256"/>
    <col min="10497" max="10497" width="3.44140625" style="256" customWidth="1"/>
    <col min="10498" max="10498" width="16.44140625" style="256" customWidth="1"/>
    <col min="10499" max="10499" width="9.21875" style="256" customWidth="1"/>
    <col min="10500" max="10500" width="16" style="256" customWidth="1"/>
    <col min="10501" max="10501" width="15.33203125" style="256" customWidth="1"/>
    <col min="10502" max="10510" width="3.6640625" style="256" customWidth="1"/>
    <col min="10511" max="10511" width="3.33203125" style="256" customWidth="1"/>
    <col min="10512" max="10752" width="13" style="256"/>
    <col min="10753" max="10753" width="3.44140625" style="256" customWidth="1"/>
    <col min="10754" max="10754" width="16.44140625" style="256" customWidth="1"/>
    <col min="10755" max="10755" width="9.21875" style="256" customWidth="1"/>
    <col min="10756" max="10756" width="16" style="256" customWidth="1"/>
    <col min="10757" max="10757" width="15.33203125" style="256" customWidth="1"/>
    <col min="10758" max="10766" width="3.6640625" style="256" customWidth="1"/>
    <col min="10767" max="10767" width="3.33203125" style="256" customWidth="1"/>
    <col min="10768" max="11008" width="13" style="256"/>
    <col min="11009" max="11009" width="3.44140625" style="256" customWidth="1"/>
    <col min="11010" max="11010" width="16.44140625" style="256" customWidth="1"/>
    <col min="11011" max="11011" width="9.21875" style="256" customWidth="1"/>
    <col min="11012" max="11012" width="16" style="256" customWidth="1"/>
    <col min="11013" max="11013" width="15.33203125" style="256" customWidth="1"/>
    <col min="11014" max="11022" width="3.6640625" style="256" customWidth="1"/>
    <col min="11023" max="11023" width="3.33203125" style="256" customWidth="1"/>
    <col min="11024" max="11264" width="13" style="256"/>
    <col min="11265" max="11265" width="3.44140625" style="256" customWidth="1"/>
    <col min="11266" max="11266" width="16.44140625" style="256" customWidth="1"/>
    <col min="11267" max="11267" width="9.21875" style="256" customWidth="1"/>
    <col min="11268" max="11268" width="16" style="256" customWidth="1"/>
    <col min="11269" max="11269" width="15.33203125" style="256" customWidth="1"/>
    <col min="11270" max="11278" width="3.6640625" style="256" customWidth="1"/>
    <col min="11279" max="11279" width="3.33203125" style="256" customWidth="1"/>
    <col min="11280" max="11520" width="13" style="256"/>
    <col min="11521" max="11521" width="3.44140625" style="256" customWidth="1"/>
    <col min="11522" max="11522" width="16.44140625" style="256" customWidth="1"/>
    <col min="11523" max="11523" width="9.21875" style="256" customWidth="1"/>
    <col min="11524" max="11524" width="16" style="256" customWidth="1"/>
    <col min="11525" max="11525" width="15.33203125" style="256" customWidth="1"/>
    <col min="11526" max="11534" width="3.6640625" style="256" customWidth="1"/>
    <col min="11535" max="11535" width="3.33203125" style="256" customWidth="1"/>
    <col min="11536" max="11776" width="13" style="256"/>
    <col min="11777" max="11777" width="3.44140625" style="256" customWidth="1"/>
    <col min="11778" max="11778" width="16.44140625" style="256" customWidth="1"/>
    <col min="11779" max="11779" width="9.21875" style="256" customWidth="1"/>
    <col min="11780" max="11780" width="16" style="256" customWidth="1"/>
    <col min="11781" max="11781" width="15.33203125" style="256" customWidth="1"/>
    <col min="11782" max="11790" width="3.6640625" style="256" customWidth="1"/>
    <col min="11791" max="11791" width="3.33203125" style="256" customWidth="1"/>
    <col min="11792" max="12032" width="13" style="256"/>
    <col min="12033" max="12033" width="3.44140625" style="256" customWidth="1"/>
    <col min="12034" max="12034" width="16.44140625" style="256" customWidth="1"/>
    <col min="12035" max="12035" width="9.21875" style="256" customWidth="1"/>
    <col min="12036" max="12036" width="16" style="256" customWidth="1"/>
    <col min="12037" max="12037" width="15.33203125" style="256" customWidth="1"/>
    <col min="12038" max="12046" width="3.6640625" style="256" customWidth="1"/>
    <col min="12047" max="12047" width="3.33203125" style="256" customWidth="1"/>
    <col min="12048" max="12288" width="13" style="256"/>
    <col min="12289" max="12289" width="3.44140625" style="256" customWidth="1"/>
    <col min="12290" max="12290" width="16.44140625" style="256" customWidth="1"/>
    <col min="12291" max="12291" width="9.21875" style="256" customWidth="1"/>
    <col min="12292" max="12292" width="16" style="256" customWidth="1"/>
    <col min="12293" max="12293" width="15.33203125" style="256" customWidth="1"/>
    <col min="12294" max="12302" width="3.6640625" style="256" customWidth="1"/>
    <col min="12303" max="12303" width="3.33203125" style="256" customWidth="1"/>
    <col min="12304" max="12544" width="13" style="256"/>
    <col min="12545" max="12545" width="3.44140625" style="256" customWidth="1"/>
    <col min="12546" max="12546" width="16.44140625" style="256" customWidth="1"/>
    <col min="12547" max="12547" width="9.21875" style="256" customWidth="1"/>
    <col min="12548" max="12548" width="16" style="256" customWidth="1"/>
    <col min="12549" max="12549" width="15.33203125" style="256" customWidth="1"/>
    <col min="12550" max="12558" width="3.6640625" style="256" customWidth="1"/>
    <col min="12559" max="12559" width="3.33203125" style="256" customWidth="1"/>
    <col min="12560" max="12800" width="13" style="256"/>
    <col min="12801" max="12801" width="3.44140625" style="256" customWidth="1"/>
    <col min="12802" max="12802" width="16.44140625" style="256" customWidth="1"/>
    <col min="12803" max="12803" width="9.21875" style="256" customWidth="1"/>
    <col min="12804" max="12804" width="16" style="256" customWidth="1"/>
    <col min="12805" max="12805" width="15.33203125" style="256" customWidth="1"/>
    <col min="12806" max="12814" width="3.6640625" style="256" customWidth="1"/>
    <col min="12815" max="12815" width="3.33203125" style="256" customWidth="1"/>
    <col min="12816" max="13056" width="13" style="256"/>
    <col min="13057" max="13057" width="3.44140625" style="256" customWidth="1"/>
    <col min="13058" max="13058" width="16.44140625" style="256" customWidth="1"/>
    <col min="13059" max="13059" width="9.21875" style="256" customWidth="1"/>
    <col min="13060" max="13060" width="16" style="256" customWidth="1"/>
    <col min="13061" max="13061" width="15.33203125" style="256" customWidth="1"/>
    <col min="13062" max="13070" width="3.6640625" style="256" customWidth="1"/>
    <col min="13071" max="13071" width="3.33203125" style="256" customWidth="1"/>
    <col min="13072" max="13312" width="13" style="256"/>
    <col min="13313" max="13313" width="3.44140625" style="256" customWidth="1"/>
    <col min="13314" max="13314" width="16.44140625" style="256" customWidth="1"/>
    <col min="13315" max="13315" width="9.21875" style="256" customWidth="1"/>
    <col min="13316" max="13316" width="16" style="256" customWidth="1"/>
    <col min="13317" max="13317" width="15.33203125" style="256" customWidth="1"/>
    <col min="13318" max="13326" width="3.6640625" style="256" customWidth="1"/>
    <col min="13327" max="13327" width="3.33203125" style="256" customWidth="1"/>
    <col min="13328" max="13568" width="13" style="256"/>
    <col min="13569" max="13569" width="3.44140625" style="256" customWidth="1"/>
    <col min="13570" max="13570" width="16.44140625" style="256" customWidth="1"/>
    <col min="13571" max="13571" width="9.21875" style="256" customWidth="1"/>
    <col min="13572" max="13572" width="16" style="256" customWidth="1"/>
    <col min="13573" max="13573" width="15.33203125" style="256" customWidth="1"/>
    <col min="13574" max="13582" width="3.6640625" style="256" customWidth="1"/>
    <col min="13583" max="13583" width="3.33203125" style="256" customWidth="1"/>
    <col min="13584" max="13824" width="13" style="256"/>
    <col min="13825" max="13825" width="3.44140625" style="256" customWidth="1"/>
    <col min="13826" max="13826" width="16.44140625" style="256" customWidth="1"/>
    <col min="13827" max="13827" width="9.21875" style="256" customWidth="1"/>
    <col min="13828" max="13828" width="16" style="256" customWidth="1"/>
    <col min="13829" max="13829" width="15.33203125" style="256" customWidth="1"/>
    <col min="13830" max="13838" width="3.6640625" style="256" customWidth="1"/>
    <col min="13839" max="13839" width="3.33203125" style="256" customWidth="1"/>
    <col min="13840" max="14080" width="13" style="256"/>
    <col min="14081" max="14081" width="3.44140625" style="256" customWidth="1"/>
    <col min="14082" max="14082" width="16.44140625" style="256" customWidth="1"/>
    <col min="14083" max="14083" width="9.21875" style="256" customWidth="1"/>
    <col min="14084" max="14084" width="16" style="256" customWidth="1"/>
    <col min="14085" max="14085" width="15.33203125" style="256" customWidth="1"/>
    <col min="14086" max="14094" width="3.6640625" style="256" customWidth="1"/>
    <col min="14095" max="14095" width="3.33203125" style="256" customWidth="1"/>
    <col min="14096" max="14336" width="13" style="256"/>
    <col min="14337" max="14337" width="3.44140625" style="256" customWidth="1"/>
    <col min="14338" max="14338" width="16.44140625" style="256" customWidth="1"/>
    <col min="14339" max="14339" width="9.21875" style="256" customWidth="1"/>
    <col min="14340" max="14340" width="16" style="256" customWidth="1"/>
    <col min="14341" max="14341" width="15.33203125" style="256" customWidth="1"/>
    <col min="14342" max="14350" width="3.6640625" style="256" customWidth="1"/>
    <col min="14351" max="14351" width="3.33203125" style="256" customWidth="1"/>
    <col min="14352" max="14592" width="13" style="256"/>
    <col min="14593" max="14593" width="3.44140625" style="256" customWidth="1"/>
    <col min="14594" max="14594" width="16.44140625" style="256" customWidth="1"/>
    <col min="14595" max="14595" width="9.21875" style="256" customWidth="1"/>
    <col min="14596" max="14596" width="16" style="256" customWidth="1"/>
    <col min="14597" max="14597" width="15.33203125" style="256" customWidth="1"/>
    <col min="14598" max="14606" width="3.6640625" style="256" customWidth="1"/>
    <col min="14607" max="14607" width="3.33203125" style="256" customWidth="1"/>
    <col min="14608" max="14848" width="13" style="256"/>
    <col min="14849" max="14849" width="3.44140625" style="256" customWidth="1"/>
    <col min="14850" max="14850" width="16.44140625" style="256" customWidth="1"/>
    <col min="14851" max="14851" width="9.21875" style="256" customWidth="1"/>
    <col min="14852" max="14852" width="16" style="256" customWidth="1"/>
    <col min="14853" max="14853" width="15.33203125" style="256" customWidth="1"/>
    <col min="14854" max="14862" width="3.6640625" style="256" customWidth="1"/>
    <col min="14863" max="14863" width="3.33203125" style="256" customWidth="1"/>
    <col min="14864" max="15104" width="13" style="256"/>
    <col min="15105" max="15105" width="3.44140625" style="256" customWidth="1"/>
    <col min="15106" max="15106" width="16.44140625" style="256" customWidth="1"/>
    <col min="15107" max="15107" width="9.21875" style="256" customWidth="1"/>
    <col min="15108" max="15108" width="16" style="256" customWidth="1"/>
    <col min="15109" max="15109" width="15.33203125" style="256" customWidth="1"/>
    <col min="15110" max="15118" width="3.6640625" style="256" customWidth="1"/>
    <col min="15119" max="15119" width="3.33203125" style="256" customWidth="1"/>
    <col min="15120" max="15360" width="13" style="256"/>
    <col min="15361" max="15361" width="3.44140625" style="256" customWidth="1"/>
    <col min="15362" max="15362" width="16.44140625" style="256" customWidth="1"/>
    <col min="15363" max="15363" width="9.21875" style="256" customWidth="1"/>
    <col min="15364" max="15364" width="16" style="256" customWidth="1"/>
    <col min="15365" max="15365" width="15.33203125" style="256" customWidth="1"/>
    <col min="15366" max="15374" width="3.6640625" style="256" customWidth="1"/>
    <col min="15375" max="15375" width="3.33203125" style="256" customWidth="1"/>
    <col min="15376" max="15616" width="13" style="256"/>
    <col min="15617" max="15617" width="3.44140625" style="256" customWidth="1"/>
    <col min="15618" max="15618" width="16.44140625" style="256" customWidth="1"/>
    <col min="15619" max="15619" width="9.21875" style="256" customWidth="1"/>
    <col min="15620" max="15620" width="16" style="256" customWidth="1"/>
    <col min="15621" max="15621" width="15.33203125" style="256" customWidth="1"/>
    <col min="15622" max="15630" width="3.6640625" style="256" customWidth="1"/>
    <col min="15631" max="15631" width="3.33203125" style="256" customWidth="1"/>
    <col min="15632" max="15872" width="13" style="256"/>
    <col min="15873" max="15873" width="3.44140625" style="256" customWidth="1"/>
    <col min="15874" max="15874" width="16.44140625" style="256" customWidth="1"/>
    <col min="15875" max="15875" width="9.21875" style="256" customWidth="1"/>
    <col min="15876" max="15876" width="16" style="256" customWidth="1"/>
    <col min="15877" max="15877" width="15.33203125" style="256" customWidth="1"/>
    <col min="15878" max="15886" width="3.6640625" style="256" customWidth="1"/>
    <col min="15887" max="15887" width="3.33203125" style="256" customWidth="1"/>
    <col min="15888" max="16128" width="13" style="256"/>
    <col min="16129" max="16129" width="3.44140625" style="256" customWidth="1"/>
    <col min="16130" max="16130" width="16.44140625" style="256" customWidth="1"/>
    <col min="16131" max="16131" width="9.21875" style="256" customWidth="1"/>
    <col min="16132" max="16132" width="16" style="256" customWidth="1"/>
    <col min="16133" max="16133" width="15.33203125" style="256" customWidth="1"/>
    <col min="16134" max="16142" width="3.6640625" style="256" customWidth="1"/>
    <col min="16143" max="16143" width="3.33203125" style="256" customWidth="1"/>
    <col min="16144" max="16384" width="13" style="256"/>
  </cols>
  <sheetData>
    <row r="1" spans="1:15" ht="11.1" customHeight="1"/>
    <row r="2" spans="1:15" ht="16.2">
      <c r="D2" s="257"/>
      <c r="E2" s="257"/>
      <c r="F2" s="257"/>
      <c r="G2" s="257"/>
      <c r="H2" s="257"/>
      <c r="J2" s="1188" t="s">
        <v>352</v>
      </c>
      <c r="K2" s="1189"/>
      <c r="L2" s="1189"/>
      <c r="M2" s="1189"/>
      <c r="N2" s="1189"/>
    </row>
    <row r="3" spans="1:15">
      <c r="B3" s="258" t="s">
        <v>353</v>
      </c>
    </row>
    <row r="4" spans="1:15">
      <c r="B4" s="258"/>
    </row>
    <row r="5" spans="1:15" ht="18" customHeight="1">
      <c r="E5" s="265" t="s">
        <v>354</v>
      </c>
      <c r="F5" s="264" t="s">
        <v>358</v>
      </c>
      <c r="G5" s="264"/>
      <c r="H5" s="264"/>
      <c r="I5" s="259"/>
      <c r="J5" s="259"/>
      <c r="K5" s="259"/>
      <c r="L5" s="259"/>
      <c r="M5" s="259"/>
      <c r="N5" s="259"/>
    </row>
    <row r="6" spans="1:15">
      <c r="E6" s="265" t="s">
        <v>355</v>
      </c>
      <c r="F6" s="1190" t="s">
        <v>356</v>
      </c>
      <c r="G6" s="1190"/>
      <c r="H6" s="1190"/>
      <c r="I6" s="259"/>
      <c r="J6" s="259"/>
      <c r="K6" s="259"/>
      <c r="L6" s="259"/>
      <c r="M6" s="259"/>
      <c r="N6" s="259"/>
      <c r="O6" s="259"/>
    </row>
    <row r="7" spans="1:15" ht="18" customHeight="1">
      <c r="E7" s="259"/>
      <c r="F7" s="264" t="s">
        <v>357</v>
      </c>
      <c r="G7" s="264"/>
      <c r="H7" s="264"/>
      <c r="I7" s="259"/>
      <c r="J7" s="259"/>
      <c r="K7" s="259"/>
      <c r="L7" s="259"/>
      <c r="M7" s="259"/>
      <c r="N7" s="259"/>
      <c r="O7" s="259" t="s">
        <v>45</v>
      </c>
    </row>
    <row r="8" spans="1:15" ht="13.5" customHeight="1">
      <c r="E8" s="260"/>
      <c r="F8" s="261"/>
      <c r="G8" s="261"/>
      <c r="H8" s="261"/>
    </row>
    <row r="9" spans="1:15" ht="13.5" customHeight="1">
      <c r="C9" s="1191" t="s">
        <v>364</v>
      </c>
      <c r="D9" s="1191"/>
      <c r="E9" s="263"/>
      <c r="F9" s="263"/>
      <c r="G9" s="263"/>
      <c r="H9" s="263"/>
      <c r="I9" s="263"/>
      <c r="J9" s="263"/>
      <c r="K9" s="263"/>
      <c r="L9" s="263"/>
      <c r="M9" s="263"/>
      <c r="N9" s="263"/>
      <c r="O9" s="263"/>
    </row>
    <row r="10" spans="1:15" ht="13.5" customHeight="1">
      <c r="C10" s="1191" t="s">
        <v>365</v>
      </c>
      <c r="D10" s="1191"/>
      <c r="E10" s="263" t="s">
        <v>366</v>
      </c>
      <c r="F10" s="263"/>
      <c r="G10" s="263"/>
      <c r="H10" s="263"/>
      <c r="I10" s="263"/>
      <c r="J10" s="263"/>
      <c r="K10" s="263"/>
      <c r="L10" s="263"/>
      <c r="M10" s="263"/>
      <c r="N10" s="263"/>
      <c r="O10" s="263"/>
    </row>
    <row r="11" spans="1:15" ht="13.5" customHeight="1">
      <c r="B11" s="263"/>
      <c r="C11" s="1191" t="s">
        <v>402</v>
      </c>
      <c r="D11" s="1191"/>
      <c r="E11" s="263"/>
      <c r="F11" s="263"/>
      <c r="G11" s="263"/>
      <c r="H11" s="263"/>
      <c r="I11" s="263"/>
      <c r="J11" s="263"/>
      <c r="K11" s="263"/>
      <c r="L11" s="263"/>
      <c r="M11" s="263"/>
      <c r="N11" s="263"/>
      <c r="O11" s="263"/>
    </row>
    <row r="13" spans="1:15" s="259" customFormat="1">
      <c r="A13" s="1178" t="s">
        <v>367</v>
      </c>
      <c r="B13" s="1178"/>
      <c r="C13" s="1178"/>
      <c r="D13" s="1178"/>
      <c r="E13" s="1178"/>
      <c r="F13" s="1178"/>
      <c r="G13" s="1178"/>
      <c r="H13" s="1178"/>
      <c r="I13" s="1178"/>
      <c r="J13" s="1178"/>
      <c r="K13" s="1178"/>
      <c r="L13" s="1178"/>
      <c r="M13" s="1178"/>
      <c r="N13" s="1178"/>
      <c r="O13" s="1178"/>
    </row>
    <row r="14" spans="1:15" s="259" customFormat="1">
      <c r="A14" s="1178"/>
      <c r="B14" s="1178"/>
      <c r="C14" s="1178"/>
      <c r="D14" s="1178"/>
      <c r="E14" s="1178"/>
      <c r="F14" s="1178"/>
      <c r="G14" s="1178"/>
      <c r="H14" s="1178"/>
      <c r="I14" s="1178"/>
      <c r="J14" s="1178"/>
      <c r="K14" s="1178"/>
      <c r="L14" s="1178"/>
      <c r="M14" s="1178"/>
      <c r="N14" s="1178"/>
      <c r="O14" s="1178"/>
    </row>
    <row r="15" spans="1:15" s="259" customFormat="1" ht="23.25" customHeight="1">
      <c r="A15" s="1186" t="s">
        <v>368</v>
      </c>
      <c r="B15" s="1186"/>
      <c r="C15" s="1174" t="s">
        <v>369</v>
      </c>
      <c r="D15" s="1174"/>
      <c r="E15" s="1180"/>
      <c r="F15" s="1180"/>
      <c r="G15" s="1180"/>
      <c r="H15" s="1180"/>
      <c r="I15" s="1180"/>
      <c r="J15" s="1180"/>
      <c r="K15" s="1180"/>
      <c r="L15" s="1180"/>
      <c r="M15" s="1180"/>
      <c r="N15" s="1180"/>
      <c r="O15" s="1181"/>
    </row>
    <row r="16" spans="1:15" s="259" customFormat="1" ht="23.25" customHeight="1">
      <c r="A16" s="1186"/>
      <c r="B16" s="1186"/>
      <c r="C16" s="1174" t="s">
        <v>370</v>
      </c>
      <c r="D16" s="1174"/>
      <c r="E16" s="1179"/>
      <c r="F16" s="1180"/>
      <c r="G16" s="1180"/>
      <c r="H16" s="1180"/>
      <c r="I16" s="1180"/>
      <c r="J16" s="1180"/>
      <c r="K16" s="1180"/>
      <c r="L16" s="1180"/>
      <c r="M16" s="1180"/>
      <c r="N16" s="1180"/>
      <c r="O16" s="1181"/>
    </row>
    <row r="17" spans="1:15" s="259" customFormat="1" ht="23.25" customHeight="1">
      <c r="A17" s="1186"/>
      <c r="B17" s="1186"/>
      <c r="C17" s="1174" t="s">
        <v>371</v>
      </c>
      <c r="D17" s="1174"/>
      <c r="E17" s="1179"/>
      <c r="F17" s="1180"/>
      <c r="G17" s="1180"/>
      <c r="H17" s="1180"/>
      <c r="I17" s="1180"/>
      <c r="J17" s="1180"/>
      <c r="K17" s="1180"/>
      <c r="L17" s="1180"/>
      <c r="M17" s="1180"/>
      <c r="N17" s="1180"/>
      <c r="O17" s="1181"/>
    </row>
    <row r="18" spans="1:15" s="271" customFormat="1" ht="7.5" customHeight="1">
      <c r="A18" s="268"/>
      <c r="B18" s="268"/>
      <c r="C18" s="268"/>
      <c r="D18" s="268"/>
      <c r="E18" s="270"/>
      <c r="F18" s="268"/>
      <c r="G18" s="268"/>
      <c r="H18" s="268"/>
      <c r="I18" s="268"/>
      <c r="J18" s="268"/>
      <c r="K18" s="268"/>
      <c r="L18" s="268"/>
      <c r="M18" s="268"/>
      <c r="N18" s="268"/>
      <c r="O18" s="268"/>
    </row>
    <row r="19" spans="1:15" s="259" customFormat="1" ht="23.25" customHeight="1">
      <c r="A19" s="1174" t="s">
        <v>372</v>
      </c>
      <c r="B19" s="1174"/>
      <c r="C19" s="1185" t="s">
        <v>359</v>
      </c>
      <c r="D19" s="1185"/>
      <c r="E19" s="1179"/>
      <c r="F19" s="1180"/>
      <c r="G19" s="1180"/>
      <c r="H19" s="1180"/>
      <c r="I19" s="1180"/>
      <c r="J19" s="1180"/>
      <c r="K19" s="1180"/>
      <c r="L19" s="1180"/>
      <c r="M19" s="1180"/>
      <c r="N19" s="1180"/>
      <c r="O19" s="1181"/>
    </row>
    <row r="20" spans="1:15" s="259" customFormat="1" ht="23.25" customHeight="1">
      <c r="A20" s="1174"/>
      <c r="B20" s="1174"/>
      <c r="C20" s="1174" t="s">
        <v>326</v>
      </c>
      <c r="D20" s="1174"/>
      <c r="E20" s="1182"/>
      <c r="F20" s="1183"/>
      <c r="G20" s="1183"/>
      <c r="H20" s="1183"/>
      <c r="I20" s="1183"/>
      <c r="J20" s="1183"/>
      <c r="K20" s="1183"/>
      <c r="L20" s="1183"/>
      <c r="M20" s="1183"/>
      <c r="N20" s="1183"/>
      <c r="O20" s="1184"/>
    </row>
    <row r="21" spans="1:15" s="259" customFormat="1" ht="23.25" customHeight="1">
      <c r="A21" s="1174"/>
      <c r="B21" s="1174"/>
      <c r="C21" s="1186" t="s">
        <v>373</v>
      </c>
      <c r="D21" s="1186"/>
      <c r="E21" s="1187"/>
      <c r="F21" s="1174"/>
      <c r="G21" s="1174"/>
      <c r="H21" s="1174"/>
      <c r="I21" s="1174"/>
      <c r="J21" s="1174"/>
      <c r="K21" s="1174"/>
      <c r="L21" s="1174"/>
      <c r="M21" s="1174"/>
      <c r="N21" s="1174"/>
      <c r="O21" s="1174"/>
    </row>
    <row r="22" spans="1:15" s="271" customFormat="1" ht="7.5" customHeight="1">
      <c r="A22" s="268"/>
      <c r="B22" s="268"/>
      <c r="C22" s="268"/>
      <c r="D22" s="268"/>
      <c r="E22" s="270"/>
      <c r="F22" s="268"/>
      <c r="G22" s="268"/>
      <c r="H22" s="268"/>
      <c r="I22" s="268"/>
      <c r="J22" s="268"/>
      <c r="K22" s="268"/>
      <c r="L22" s="268"/>
      <c r="M22" s="268"/>
      <c r="N22" s="268"/>
      <c r="O22" s="268"/>
    </row>
    <row r="23" spans="1:15" s="259" customFormat="1" ht="15" customHeight="1">
      <c r="A23" s="1174" t="s">
        <v>374</v>
      </c>
      <c r="B23" s="1174"/>
      <c r="C23" s="1174"/>
      <c r="D23" s="1174"/>
      <c r="E23" s="1174" t="s">
        <v>360</v>
      </c>
      <c r="F23" s="1174"/>
      <c r="G23" s="1174"/>
      <c r="H23" s="1174"/>
      <c r="I23" s="1174"/>
      <c r="J23" s="1174"/>
      <c r="K23" s="1174"/>
      <c r="L23" s="1174"/>
      <c r="M23" s="1174"/>
      <c r="N23" s="1174"/>
      <c r="O23" s="1174"/>
    </row>
    <row r="24" spans="1:15" ht="39.75" customHeight="1">
      <c r="A24" s="267" t="s">
        <v>18</v>
      </c>
      <c r="B24" s="1175" t="s">
        <v>375</v>
      </c>
      <c r="C24" s="1175"/>
      <c r="D24" s="1175"/>
      <c r="E24" s="1175" t="s">
        <v>376</v>
      </c>
      <c r="F24" s="1175"/>
      <c r="G24" s="1175"/>
      <c r="H24" s="1175"/>
      <c r="I24" s="1175"/>
      <c r="J24" s="1175"/>
      <c r="K24" s="1175"/>
      <c r="L24" s="1175"/>
      <c r="M24" s="1175"/>
      <c r="N24" s="1175"/>
      <c r="O24" s="1175"/>
    </row>
    <row r="25" spans="1:15" ht="102" customHeight="1">
      <c r="A25" s="267" t="s">
        <v>20</v>
      </c>
      <c r="B25" s="1175" t="s">
        <v>377</v>
      </c>
      <c r="C25" s="1175"/>
      <c r="D25" s="1175"/>
      <c r="E25" s="1176"/>
      <c r="F25" s="1176"/>
      <c r="G25" s="1176"/>
      <c r="H25" s="1176"/>
      <c r="I25" s="1176"/>
      <c r="J25" s="1176"/>
      <c r="K25" s="1176"/>
      <c r="L25" s="1176"/>
      <c r="M25" s="1176"/>
      <c r="N25" s="1176"/>
      <c r="O25" s="1176"/>
    </row>
    <row r="26" spans="1:15" ht="82.5" customHeight="1">
      <c r="A26" s="267" t="s">
        <v>378</v>
      </c>
      <c r="B26" s="1177" t="s">
        <v>379</v>
      </c>
      <c r="C26" s="1177"/>
      <c r="D26" s="1177"/>
      <c r="E26" s="981"/>
      <c r="F26" s="981"/>
      <c r="G26" s="981"/>
      <c r="H26" s="981"/>
      <c r="I26" s="981"/>
      <c r="J26" s="981"/>
      <c r="K26" s="981"/>
      <c r="L26" s="981"/>
      <c r="M26" s="981"/>
      <c r="N26" s="981"/>
      <c r="O26" s="981"/>
    </row>
    <row r="27" spans="1:15" ht="30.75" customHeight="1">
      <c r="A27" s="267" t="s">
        <v>380</v>
      </c>
      <c r="B27" s="1175" t="s">
        <v>381</v>
      </c>
      <c r="C27" s="1175"/>
      <c r="D27" s="1175"/>
      <c r="E27" s="981"/>
      <c r="F27" s="981"/>
      <c r="G27" s="981"/>
      <c r="H27" s="981"/>
      <c r="I27" s="981"/>
      <c r="J27" s="981"/>
      <c r="K27" s="981"/>
      <c r="L27" s="981"/>
      <c r="M27" s="981"/>
      <c r="N27" s="981"/>
      <c r="O27" s="981"/>
    </row>
    <row r="28" spans="1:15" ht="60.75" customHeight="1">
      <c r="A28" s="267" t="s">
        <v>382</v>
      </c>
      <c r="B28" s="1175" t="s">
        <v>383</v>
      </c>
      <c r="C28" s="1175"/>
      <c r="D28" s="1175"/>
      <c r="E28" s="981"/>
      <c r="F28" s="981"/>
      <c r="G28" s="981"/>
      <c r="H28" s="981"/>
      <c r="I28" s="981"/>
      <c r="J28" s="981"/>
      <c r="K28" s="981"/>
      <c r="L28" s="981"/>
      <c r="M28" s="981"/>
      <c r="N28" s="981"/>
      <c r="O28" s="981"/>
    </row>
    <row r="29" spans="1:15" ht="56.25" customHeight="1">
      <c r="A29" s="267" t="s">
        <v>384</v>
      </c>
      <c r="B29" s="1175" t="s">
        <v>385</v>
      </c>
      <c r="C29" s="1175"/>
      <c r="D29" s="1175"/>
      <c r="E29" s="981"/>
      <c r="F29" s="981"/>
      <c r="G29" s="981"/>
      <c r="H29" s="981"/>
      <c r="I29" s="981"/>
      <c r="J29" s="981"/>
      <c r="K29" s="981"/>
      <c r="L29" s="981"/>
      <c r="M29" s="981"/>
      <c r="N29" s="981"/>
      <c r="O29" s="981"/>
    </row>
    <row r="30" spans="1:15" ht="80.25" customHeight="1">
      <c r="A30" s="267" t="s">
        <v>386</v>
      </c>
      <c r="B30" s="1175" t="s">
        <v>387</v>
      </c>
      <c r="C30" s="1175"/>
      <c r="D30" s="1175"/>
      <c r="E30" s="981"/>
      <c r="F30" s="981"/>
      <c r="G30" s="981"/>
      <c r="H30" s="981"/>
      <c r="I30" s="981"/>
      <c r="J30" s="981"/>
      <c r="K30" s="981"/>
      <c r="L30" s="981"/>
      <c r="M30" s="981"/>
      <c r="N30" s="981"/>
      <c r="O30" s="981"/>
    </row>
    <row r="31" spans="1:15" ht="51.75" customHeight="1">
      <c r="A31" s="267" t="s">
        <v>388</v>
      </c>
      <c r="B31" s="1175" t="s">
        <v>389</v>
      </c>
      <c r="C31" s="1175"/>
      <c r="D31" s="1175"/>
      <c r="E31" s="981"/>
      <c r="F31" s="981"/>
      <c r="G31" s="981"/>
      <c r="H31" s="981"/>
      <c r="I31" s="981"/>
      <c r="J31" s="981"/>
      <c r="K31" s="981"/>
      <c r="L31" s="981"/>
      <c r="M31" s="981"/>
      <c r="N31" s="981"/>
      <c r="O31" s="981"/>
    </row>
    <row r="32" spans="1:15" s="259" customFormat="1" ht="15" customHeight="1">
      <c r="A32" s="262" t="s">
        <v>361</v>
      </c>
      <c r="C32" s="266"/>
      <c r="D32" s="266"/>
      <c r="E32" s="266" t="s">
        <v>362</v>
      </c>
      <c r="F32" s="266"/>
      <c r="G32" s="266"/>
      <c r="H32" s="266"/>
      <c r="I32" s="266"/>
      <c r="J32" s="266"/>
      <c r="K32" s="266"/>
      <c r="L32" s="266"/>
      <c r="M32" s="266"/>
      <c r="N32" s="266"/>
      <c r="O32" s="266"/>
    </row>
    <row r="33" spans="1:2" s="259" customFormat="1">
      <c r="A33" s="272" t="s">
        <v>390</v>
      </c>
      <c r="B33" s="259" t="s">
        <v>524</v>
      </c>
    </row>
    <row r="34" spans="1:2" s="259" customFormat="1">
      <c r="A34" s="272" t="s">
        <v>391</v>
      </c>
      <c r="B34" s="259" t="s">
        <v>363</v>
      </c>
    </row>
    <row r="35" spans="1:2" s="259" customFormat="1" ht="18" customHeight="1"/>
    <row r="36" spans="1:2" ht="15" customHeight="1"/>
  </sheetData>
  <mergeCells count="38">
    <mergeCell ref="B31:D31"/>
    <mergeCell ref="E31:O31"/>
    <mergeCell ref="B28:D28"/>
    <mergeCell ref="E28:O28"/>
    <mergeCell ref="B29:D29"/>
    <mergeCell ref="E29:O29"/>
    <mergeCell ref="B30:D30"/>
    <mergeCell ref="E30:O30"/>
    <mergeCell ref="J2:N2"/>
    <mergeCell ref="F6:H6"/>
    <mergeCell ref="C9:D9"/>
    <mergeCell ref="C10:D10"/>
    <mergeCell ref="C11:D11"/>
    <mergeCell ref="A13:O14"/>
    <mergeCell ref="E19:O19"/>
    <mergeCell ref="E20:O20"/>
    <mergeCell ref="A19:B21"/>
    <mergeCell ref="C19:D19"/>
    <mergeCell ref="C20:D20"/>
    <mergeCell ref="C21:D21"/>
    <mergeCell ref="E21:O21"/>
    <mergeCell ref="A15:B17"/>
    <mergeCell ref="C15:D15"/>
    <mergeCell ref="E15:O15"/>
    <mergeCell ref="C16:D16"/>
    <mergeCell ref="E16:O16"/>
    <mergeCell ref="C17:D17"/>
    <mergeCell ref="E17:O17"/>
    <mergeCell ref="E23:O23"/>
    <mergeCell ref="A23:D23"/>
    <mergeCell ref="E27:O27"/>
    <mergeCell ref="B24:D24"/>
    <mergeCell ref="E24:O24"/>
    <mergeCell ref="B25:D25"/>
    <mergeCell ref="E25:O25"/>
    <mergeCell ref="B26:D26"/>
    <mergeCell ref="E26:O26"/>
    <mergeCell ref="B27:D27"/>
  </mergeCells>
  <phoneticPr fontId="4"/>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1059180</xdr:colOff>
                    <xdr:row>7</xdr:row>
                    <xdr:rowOff>121920</xdr:rowOff>
                  </from>
                  <to>
                    <xdr:col>2</xdr:col>
                    <xdr:colOff>419100</xdr:colOff>
                    <xdr:row>8</xdr:row>
                    <xdr:rowOff>137160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1059180</xdr:colOff>
                    <xdr:row>8</xdr:row>
                    <xdr:rowOff>137160</xdr:rowOff>
                  </from>
                  <to>
                    <xdr:col>2</xdr:col>
                    <xdr:colOff>419100</xdr:colOff>
                    <xdr:row>10</xdr:row>
                    <xdr:rowOff>30480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1059180</xdr:colOff>
                    <xdr:row>9</xdr:row>
                    <xdr:rowOff>137160</xdr:rowOff>
                  </from>
                  <to>
                    <xdr:col>2</xdr:col>
                    <xdr:colOff>419100</xdr:colOff>
                    <xdr:row>11</xdr:row>
                    <xdr:rowOff>30480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1059180</xdr:colOff>
                    <xdr:row>9</xdr:row>
                    <xdr:rowOff>137160</xdr:rowOff>
                  </from>
                  <to>
                    <xdr:col>2</xdr:col>
                    <xdr:colOff>419100</xdr:colOff>
                    <xdr:row>11</xdr:row>
                    <xdr:rowOff>30480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4"/>
  <sheetViews>
    <sheetView view="pageBreakPreview" zoomScaleNormal="100" zoomScaleSheetLayoutView="100" workbookViewId="0">
      <selection activeCell="E2" sqref="E2"/>
    </sheetView>
  </sheetViews>
  <sheetFormatPr defaultRowHeight="13.2"/>
  <cols>
    <col min="1" max="1" width="1.109375" style="152" customWidth="1"/>
    <col min="2" max="2" width="13.44140625" style="152" customWidth="1"/>
    <col min="3" max="3" width="15.6640625" style="152" customWidth="1"/>
    <col min="4" max="4" width="15.21875" style="152" customWidth="1"/>
    <col min="5" max="5" width="17.44140625" style="152" customWidth="1"/>
    <col min="6" max="6" width="15.109375" style="152" customWidth="1"/>
    <col min="7" max="7" width="15.21875" style="152" customWidth="1"/>
    <col min="8" max="8" width="3.77734375" style="152" customWidth="1"/>
    <col min="9" max="9" width="2.44140625" style="152" customWidth="1"/>
    <col min="10" max="256" width="9" style="152"/>
    <col min="257" max="257" width="1.109375" style="152" customWidth="1"/>
    <col min="258" max="259" width="15.6640625" style="152" customWidth="1"/>
    <col min="260" max="260" width="15.21875" style="152" customWidth="1"/>
    <col min="261" max="261" width="17.44140625" style="152" customWidth="1"/>
    <col min="262" max="262" width="15.109375" style="152" customWidth="1"/>
    <col min="263" max="263" width="15.21875" style="152" customWidth="1"/>
    <col min="264" max="264" width="3.77734375" style="152" customWidth="1"/>
    <col min="265" max="265" width="2.44140625" style="152" customWidth="1"/>
    <col min="266" max="512" width="9" style="152"/>
    <col min="513" max="513" width="1.109375" style="152" customWidth="1"/>
    <col min="514" max="515" width="15.6640625" style="152" customWidth="1"/>
    <col min="516" max="516" width="15.21875" style="152" customWidth="1"/>
    <col min="517" max="517" width="17.44140625" style="152" customWidth="1"/>
    <col min="518" max="518" width="15.109375" style="152" customWidth="1"/>
    <col min="519" max="519" width="15.21875" style="152" customWidth="1"/>
    <col min="520" max="520" width="3.77734375" style="152" customWidth="1"/>
    <col min="521" max="521" width="2.44140625" style="152" customWidth="1"/>
    <col min="522" max="768" width="9" style="152"/>
    <col min="769" max="769" width="1.109375" style="152" customWidth="1"/>
    <col min="770" max="771" width="15.6640625" style="152" customWidth="1"/>
    <col min="772" max="772" width="15.21875" style="152" customWidth="1"/>
    <col min="773" max="773" width="17.44140625" style="152" customWidth="1"/>
    <col min="774" max="774" width="15.109375" style="152" customWidth="1"/>
    <col min="775" max="775" width="15.21875" style="152" customWidth="1"/>
    <col min="776" max="776" width="3.77734375" style="152" customWidth="1"/>
    <col min="777" max="777" width="2.44140625" style="152" customWidth="1"/>
    <col min="778" max="1024" width="9" style="152"/>
    <col min="1025" max="1025" width="1.109375" style="152" customWidth="1"/>
    <col min="1026" max="1027" width="15.6640625" style="152" customWidth="1"/>
    <col min="1028" max="1028" width="15.21875" style="152" customWidth="1"/>
    <col min="1029" max="1029" width="17.44140625" style="152" customWidth="1"/>
    <col min="1030" max="1030" width="15.109375" style="152" customWidth="1"/>
    <col min="1031" max="1031" width="15.21875" style="152" customWidth="1"/>
    <col min="1032" max="1032" width="3.77734375" style="152" customWidth="1"/>
    <col min="1033" max="1033" width="2.44140625" style="152" customWidth="1"/>
    <col min="1034" max="1280" width="9" style="152"/>
    <col min="1281" max="1281" width="1.109375" style="152" customWidth="1"/>
    <col min="1282" max="1283" width="15.6640625" style="152" customWidth="1"/>
    <col min="1284" max="1284" width="15.21875" style="152" customWidth="1"/>
    <col min="1285" max="1285" width="17.44140625" style="152" customWidth="1"/>
    <col min="1286" max="1286" width="15.109375" style="152" customWidth="1"/>
    <col min="1287" max="1287" width="15.21875" style="152" customWidth="1"/>
    <col min="1288" max="1288" width="3.77734375" style="152" customWidth="1"/>
    <col min="1289" max="1289" width="2.44140625" style="152" customWidth="1"/>
    <col min="1290" max="1536" width="9" style="152"/>
    <col min="1537" max="1537" width="1.109375" style="152" customWidth="1"/>
    <col min="1538" max="1539" width="15.6640625" style="152" customWidth="1"/>
    <col min="1540" max="1540" width="15.21875" style="152" customWidth="1"/>
    <col min="1541" max="1541" width="17.44140625" style="152" customWidth="1"/>
    <col min="1542" max="1542" width="15.109375" style="152" customWidth="1"/>
    <col min="1543" max="1543" width="15.21875" style="152" customWidth="1"/>
    <col min="1544" max="1544" width="3.77734375" style="152" customWidth="1"/>
    <col min="1545" max="1545" width="2.44140625" style="152" customWidth="1"/>
    <col min="1546" max="1792" width="9" style="152"/>
    <col min="1793" max="1793" width="1.109375" style="152" customWidth="1"/>
    <col min="1794" max="1795" width="15.6640625" style="152" customWidth="1"/>
    <col min="1796" max="1796" width="15.21875" style="152" customWidth="1"/>
    <col min="1797" max="1797" width="17.44140625" style="152" customWidth="1"/>
    <col min="1798" max="1798" width="15.109375" style="152" customWidth="1"/>
    <col min="1799" max="1799" width="15.21875" style="152" customWidth="1"/>
    <col min="1800" max="1800" width="3.77734375" style="152" customWidth="1"/>
    <col min="1801" max="1801" width="2.44140625" style="152" customWidth="1"/>
    <col min="1802" max="2048" width="9" style="152"/>
    <col min="2049" max="2049" width="1.109375" style="152" customWidth="1"/>
    <col min="2050" max="2051" width="15.6640625" style="152" customWidth="1"/>
    <col min="2052" max="2052" width="15.21875" style="152" customWidth="1"/>
    <col min="2053" max="2053" width="17.44140625" style="152" customWidth="1"/>
    <col min="2054" max="2054" width="15.109375" style="152" customWidth="1"/>
    <col min="2055" max="2055" width="15.21875" style="152" customWidth="1"/>
    <col min="2056" max="2056" width="3.77734375" style="152" customWidth="1"/>
    <col min="2057" max="2057" width="2.44140625" style="152" customWidth="1"/>
    <col min="2058" max="2304" width="9" style="152"/>
    <col min="2305" max="2305" width="1.109375" style="152" customWidth="1"/>
    <col min="2306" max="2307" width="15.6640625" style="152" customWidth="1"/>
    <col min="2308" max="2308" width="15.21875" style="152" customWidth="1"/>
    <col min="2309" max="2309" width="17.44140625" style="152" customWidth="1"/>
    <col min="2310" max="2310" width="15.109375" style="152" customWidth="1"/>
    <col min="2311" max="2311" width="15.21875" style="152" customWidth="1"/>
    <col min="2312" max="2312" width="3.77734375" style="152" customWidth="1"/>
    <col min="2313" max="2313" width="2.44140625" style="152" customWidth="1"/>
    <col min="2314" max="2560" width="9" style="152"/>
    <col min="2561" max="2561" width="1.109375" style="152" customWidth="1"/>
    <col min="2562" max="2563" width="15.6640625" style="152" customWidth="1"/>
    <col min="2564" max="2564" width="15.21875" style="152" customWidth="1"/>
    <col min="2565" max="2565" width="17.44140625" style="152" customWidth="1"/>
    <col min="2566" max="2566" width="15.109375" style="152" customWidth="1"/>
    <col min="2567" max="2567" width="15.21875" style="152" customWidth="1"/>
    <col min="2568" max="2568" width="3.77734375" style="152" customWidth="1"/>
    <col min="2569" max="2569" width="2.44140625" style="152" customWidth="1"/>
    <col min="2570" max="2816" width="9" style="152"/>
    <col min="2817" max="2817" width="1.109375" style="152" customWidth="1"/>
    <col min="2818" max="2819" width="15.6640625" style="152" customWidth="1"/>
    <col min="2820" max="2820" width="15.21875" style="152" customWidth="1"/>
    <col min="2821" max="2821" width="17.44140625" style="152" customWidth="1"/>
    <col min="2822" max="2822" width="15.109375" style="152" customWidth="1"/>
    <col min="2823" max="2823" width="15.21875" style="152" customWidth="1"/>
    <col min="2824" max="2824" width="3.77734375" style="152" customWidth="1"/>
    <col min="2825" max="2825" width="2.44140625" style="152" customWidth="1"/>
    <col min="2826" max="3072" width="9" style="152"/>
    <col min="3073" max="3073" width="1.109375" style="152" customWidth="1"/>
    <col min="3074" max="3075" width="15.6640625" style="152" customWidth="1"/>
    <col min="3076" max="3076" width="15.21875" style="152" customWidth="1"/>
    <col min="3077" max="3077" width="17.44140625" style="152" customWidth="1"/>
    <col min="3078" max="3078" width="15.109375" style="152" customWidth="1"/>
    <col min="3079" max="3079" width="15.21875" style="152" customWidth="1"/>
    <col min="3080" max="3080" width="3.77734375" style="152" customWidth="1"/>
    <col min="3081" max="3081" width="2.44140625" style="152" customWidth="1"/>
    <col min="3082" max="3328" width="9" style="152"/>
    <col min="3329" max="3329" width="1.109375" style="152" customWidth="1"/>
    <col min="3330" max="3331" width="15.6640625" style="152" customWidth="1"/>
    <col min="3332" max="3332" width="15.21875" style="152" customWidth="1"/>
    <col min="3333" max="3333" width="17.44140625" style="152" customWidth="1"/>
    <col min="3334" max="3334" width="15.109375" style="152" customWidth="1"/>
    <col min="3335" max="3335" width="15.21875" style="152" customWidth="1"/>
    <col min="3336" max="3336" width="3.77734375" style="152" customWidth="1"/>
    <col min="3337" max="3337" width="2.44140625" style="152" customWidth="1"/>
    <col min="3338" max="3584" width="9" style="152"/>
    <col min="3585" max="3585" width="1.109375" style="152" customWidth="1"/>
    <col min="3586" max="3587" width="15.6640625" style="152" customWidth="1"/>
    <col min="3588" max="3588" width="15.21875" style="152" customWidth="1"/>
    <col min="3589" max="3589" width="17.44140625" style="152" customWidth="1"/>
    <col min="3590" max="3590" width="15.109375" style="152" customWidth="1"/>
    <col min="3591" max="3591" width="15.21875" style="152" customWidth="1"/>
    <col min="3592" max="3592" width="3.77734375" style="152" customWidth="1"/>
    <col min="3593" max="3593" width="2.44140625" style="152" customWidth="1"/>
    <col min="3594" max="3840" width="9" style="152"/>
    <col min="3841" max="3841" width="1.109375" style="152" customWidth="1"/>
    <col min="3842" max="3843" width="15.6640625" style="152" customWidth="1"/>
    <col min="3844" max="3844" width="15.21875" style="152" customWidth="1"/>
    <col min="3845" max="3845" width="17.44140625" style="152" customWidth="1"/>
    <col min="3846" max="3846" width="15.109375" style="152" customWidth="1"/>
    <col min="3847" max="3847" width="15.21875" style="152" customWidth="1"/>
    <col min="3848" max="3848" width="3.77734375" style="152" customWidth="1"/>
    <col min="3849" max="3849" width="2.44140625" style="152" customWidth="1"/>
    <col min="3850" max="4096" width="9" style="152"/>
    <col min="4097" max="4097" width="1.109375" style="152" customWidth="1"/>
    <col min="4098" max="4099" width="15.6640625" style="152" customWidth="1"/>
    <col min="4100" max="4100" width="15.21875" style="152" customWidth="1"/>
    <col min="4101" max="4101" width="17.44140625" style="152" customWidth="1"/>
    <col min="4102" max="4102" width="15.109375" style="152" customWidth="1"/>
    <col min="4103" max="4103" width="15.21875" style="152" customWidth="1"/>
    <col min="4104" max="4104" width="3.77734375" style="152" customWidth="1"/>
    <col min="4105" max="4105" width="2.44140625" style="152" customWidth="1"/>
    <col min="4106" max="4352" width="9" style="152"/>
    <col min="4353" max="4353" width="1.109375" style="152" customWidth="1"/>
    <col min="4354" max="4355" width="15.6640625" style="152" customWidth="1"/>
    <col min="4356" max="4356" width="15.21875" style="152" customWidth="1"/>
    <col min="4357" max="4357" width="17.44140625" style="152" customWidth="1"/>
    <col min="4358" max="4358" width="15.109375" style="152" customWidth="1"/>
    <col min="4359" max="4359" width="15.21875" style="152" customWidth="1"/>
    <col min="4360" max="4360" width="3.77734375" style="152" customWidth="1"/>
    <col min="4361" max="4361" width="2.44140625" style="152" customWidth="1"/>
    <col min="4362" max="4608" width="9" style="152"/>
    <col min="4609" max="4609" width="1.109375" style="152" customWidth="1"/>
    <col min="4610" max="4611" width="15.6640625" style="152" customWidth="1"/>
    <col min="4612" max="4612" width="15.21875" style="152" customWidth="1"/>
    <col min="4613" max="4613" width="17.44140625" style="152" customWidth="1"/>
    <col min="4614" max="4614" width="15.109375" style="152" customWidth="1"/>
    <col min="4615" max="4615" width="15.21875" style="152" customWidth="1"/>
    <col min="4616" max="4616" width="3.77734375" style="152" customWidth="1"/>
    <col min="4617" max="4617" width="2.44140625" style="152" customWidth="1"/>
    <col min="4618" max="4864" width="9" style="152"/>
    <col min="4865" max="4865" width="1.109375" style="152" customWidth="1"/>
    <col min="4866" max="4867" width="15.6640625" style="152" customWidth="1"/>
    <col min="4868" max="4868" width="15.21875" style="152" customWidth="1"/>
    <col min="4869" max="4869" width="17.44140625" style="152" customWidth="1"/>
    <col min="4870" max="4870" width="15.109375" style="152" customWidth="1"/>
    <col min="4871" max="4871" width="15.21875" style="152" customWidth="1"/>
    <col min="4872" max="4872" width="3.77734375" style="152" customWidth="1"/>
    <col min="4873" max="4873" width="2.44140625" style="152" customWidth="1"/>
    <col min="4874" max="5120" width="9" style="152"/>
    <col min="5121" max="5121" width="1.109375" style="152" customWidth="1"/>
    <col min="5122" max="5123" width="15.6640625" style="152" customWidth="1"/>
    <col min="5124" max="5124" width="15.21875" style="152" customWidth="1"/>
    <col min="5125" max="5125" width="17.44140625" style="152" customWidth="1"/>
    <col min="5126" max="5126" width="15.109375" style="152" customWidth="1"/>
    <col min="5127" max="5127" width="15.21875" style="152" customWidth="1"/>
    <col min="5128" max="5128" width="3.77734375" style="152" customWidth="1"/>
    <col min="5129" max="5129" width="2.44140625" style="152" customWidth="1"/>
    <col min="5130" max="5376" width="9" style="152"/>
    <col min="5377" max="5377" width="1.109375" style="152" customWidth="1"/>
    <col min="5378" max="5379" width="15.6640625" style="152" customWidth="1"/>
    <col min="5380" max="5380" width="15.21875" style="152" customWidth="1"/>
    <col min="5381" max="5381" width="17.44140625" style="152" customWidth="1"/>
    <col min="5382" max="5382" width="15.109375" style="152" customWidth="1"/>
    <col min="5383" max="5383" width="15.21875" style="152" customWidth="1"/>
    <col min="5384" max="5384" width="3.77734375" style="152" customWidth="1"/>
    <col min="5385" max="5385" width="2.44140625" style="152" customWidth="1"/>
    <col min="5386" max="5632" width="9" style="152"/>
    <col min="5633" max="5633" width="1.109375" style="152" customWidth="1"/>
    <col min="5634" max="5635" width="15.6640625" style="152" customWidth="1"/>
    <col min="5636" max="5636" width="15.21875" style="152" customWidth="1"/>
    <col min="5637" max="5637" width="17.44140625" style="152" customWidth="1"/>
    <col min="5638" max="5638" width="15.109375" style="152" customWidth="1"/>
    <col min="5639" max="5639" width="15.21875" style="152" customWidth="1"/>
    <col min="5640" max="5640" width="3.77734375" style="152" customWidth="1"/>
    <col min="5641" max="5641" width="2.44140625" style="152" customWidth="1"/>
    <col min="5642" max="5888" width="9" style="152"/>
    <col min="5889" max="5889" width="1.109375" style="152" customWidth="1"/>
    <col min="5890" max="5891" width="15.6640625" style="152" customWidth="1"/>
    <col min="5892" max="5892" width="15.21875" style="152" customWidth="1"/>
    <col min="5893" max="5893" width="17.44140625" style="152" customWidth="1"/>
    <col min="5894" max="5894" width="15.109375" style="152" customWidth="1"/>
    <col min="5895" max="5895" width="15.21875" style="152" customWidth="1"/>
    <col min="5896" max="5896" width="3.77734375" style="152" customWidth="1"/>
    <col min="5897" max="5897" width="2.44140625" style="152" customWidth="1"/>
    <col min="5898" max="6144" width="9" style="152"/>
    <col min="6145" max="6145" width="1.109375" style="152" customWidth="1"/>
    <col min="6146" max="6147" width="15.6640625" style="152" customWidth="1"/>
    <col min="6148" max="6148" width="15.21875" style="152" customWidth="1"/>
    <col min="6149" max="6149" width="17.44140625" style="152" customWidth="1"/>
    <col min="6150" max="6150" width="15.109375" style="152" customWidth="1"/>
    <col min="6151" max="6151" width="15.21875" style="152" customWidth="1"/>
    <col min="6152" max="6152" width="3.77734375" style="152" customWidth="1"/>
    <col min="6153" max="6153" width="2.44140625" style="152" customWidth="1"/>
    <col min="6154" max="6400" width="9" style="152"/>
    <col min="6401" max="6401" width="1.109375" style="152" customWidth="1"/>
    <col min="6402" max="6403" width="15.6640625" style="152" customWidth="1"/>
    <col min="6404" max="6404" width="15.21875" style="152" customWidth="1"/>
    <col min="6405" max="6405" width="17.44140625" style="152" customWidth="1"/>
    <col min="6406" max="6406" width="15.109375" style="152" customWidth="1"/>
    <col min="6407" max="6407" width="15.21875" style="152" customWidth="1"/>
    <col min="6408" max="6408" width="3.77734375" style="152" customWidth="1"/>
    <col min="6409" max="6409" width="2.44140625" style="152" customWidth="1"/>
    <col min="6410" max="6656" width="9" style="152"/>
    <col min="6657" max="6657" width="1.109375" style="152" customWidth="1"/>
    <col min="6658" max="6659" width="15.6640625" style="152" customWidth="1"/>
    <col min="6660" max="6660" width="15.21875" style="152" customWidth="1"/>
    <col min="6661" max="6661" width="17.44140625" style="152" customWidth="1"/>
    <col min="6662" max="6662" width="15.109375" style="152" customWidth="1"/>
    <col min="6663" max="6663" width="15.21875" style="152" customWidth="1"/>
    <col min="6664" max="6664" width="3.77734375" style="152" customWidth="1"/>
    <col min="6665" max="6665" width="2.44140625" style="152" customWidth="1"/>
    <col min="6666" max="6912" width="9" style="152"/>
    <col min="6913" max="6913" width="1.109375" style="152" customWidth="1"/>
    <col min="6914" max="6915" width="15.6640625" style="152" customWidth="1"/>
    <col min="6916" max="6916" width="15.21875" style="152" customWidth="1"/>
    <col min="6917" max="6917" width="17.44140625" style="152" customWidth="1"/>
    <col min="6918" max="6918" width="15.109375" style="152" customWidth="1"/>
    <col min="6919" max="6919" width="15.21875" style="152" customWidth="1"/>
    <col min="6920" max="6920" width="3.77734375" style="152" customWidth="1"/>
    <col min="6921" max="6921" width="2.44140625" style="152" customWidth="1"/>
    <col min="6922" max="7168" width="9" style="152"/>
    <col min="7169" max="7169" width="1.109375" style="152" customWidth="1"/>
    <col min="7170" max="7171" width="15.6640625" style="152" customWidth="1"/>
    <col min="7172" max="7172" width="15.21875" style="152" customWidth="1"/>
    <col min="7173" max="7173" width="17.44140625" style="152" customWidth="1"/>
    <col min="7174" max="7174" width="15.109375" style="152" customWidth="1"/>
    <col min="7175" max="7175" width="15.21875" style="152" customWidth="1"/>
    <col min="7176" max="7176" width="3.77734375" style="152" customWidth="1"/>
    <col min="7177" max="7177" width="2.44140625" style="152" customWidth="1"/>
    <col min="7178" max="7424" width="9" style="152"/>
    <col min="7425" max="7425" width="1.109375" style="152" customWidth="1"/>
    <col min="7426" max="7427" width="15.6640625" style="152" customWidth="1"/>
    <col min="7428" max="7428" width="15.21875" style="152" customWidth="1"/>
    <col min="7429" max="7429" width="17.44140625" style="152" customWidth="1"/>
    <col min="7430" max="7430" width="15.109375" style="152" customWidth="1"/>
    <col min="7431" max="7431" width="15.21875" style="152" customWidth="1"/>
    <col min="7432" max="7432" width="3.77734375" style="152" customWidth="1"/>
    <col min="7433" max="7433" width="2.44140625" style="152" customWidth="1"/>
    <col min="7434" max="7680" width="9" style="152"/>
    <col min="7681" max="7681" width="1.109375" style="152" customWidth="1"/>
    <col min="7682" max="7683" width="15.6640625" style="152" customWidth="1"/>
    <col min="7684" max="7684" width="15.21875" style="152" customWidth="1"/>
    <col min="7685" max="7685" width="17.44140625" style="152" customWidth="1"/>
    <col min="7686" max="7686" width="15.109375" style="152" customWidth="1"/>
    <col min="7687" max="7687" width="15.21875" style="152" customWidth="1"/>
    <col min="7688" max="7688" width="3.77734375" style="152" customWidth="1"/>
    <col min="7689" max="7689" width="2.44140625" style="152" customWidth="1"/>
    <col min="7690" max="7936" width="9" style="152"/>
    <col min="7937" max="7937" width="1.109375" style="152" customWidth="1"/>
    <col min="7938" max="7939" width="15.6640625" style="152" customWidth="1"/>
    <col min="7940" max="7940" width="15.21875" style="152" customWidth="1"/>
    <col min="7941" max="7941" width="17.44140625" style="152" customWidth="1"/>
    <col min="7942" max="7942" width="15.109375" style="152" customWidth="1"/>
    <col min="7943" max="7943" width="15.21875" style="152" customWidth="1"/>
    <col min="7944" max="7944" width="3.77734375" style="152" customWidth="1"/>
    <col min="7945" max="7945" width="2.44140625" style="152" customWidth="1"/>
    <col min="7946" max="8192" width="9" style="152"/>
    <col min="8193" max="8193" width="1.109375" style="152" customWidth="1"/>
    <col min="8194" max="8195" width="15.6640625" style="152" customWidth="1"/>
    <col min="8196" max="8196" width="15.21875" style="152" customWidth="1"/>
    <col min="8197" max="8197" width="17.44140625" style="152" customWidth="1"/>
    <col min="8198" max="8198" width="15.109375" style="152" customWidth="1"/>
    <col min="8199" max="8199" width="15.21875" style="152" customWidth="1"/>
    <col min="8200" max="8200" width="3.77734375" style="152" customWidth="1"/>
    <col min="8201" max="8201" width="2.44140625" style="152" customWidth="1"/>
    <col min="8202" max="8448" width="9" style="152"/>
    <col min="8449" max="8449" width="1.109375" style="152" customWidth="1"/>
    <col min="8450" max="8451" width="15.6640625" style="152" customWidth="1"/>
    <col min="8452" max="8452" width="15.21875" style="152" customWidth="1"/>
    <col min="8453" max="8453" width="17.44140625" style="152" customWidth="1"/>
    <col min="8454" max="8454" width="15.109375" style="152" customWidth="1"/>
    <col min="8455" max="8455" width="15.21875" style="152" customWidth="1"/>
    <col min="8456" max="8456" width="3.77734375" style="152" customWidth="1"/>
    <col min="8457" max="8457" width="2.44140625" style="152" customWidth="1"/>
    <col min="8458" max="8704" width="9" style="152"/>
    <col min="8705" max="8705" width="1.109375" style="152" customWidth="1"/>
    <col min="8706" max="8707" width="15.6640625" style="152" customWidth="1"/>
    <col min="8708" max="8708" width="15.21875" style="152" customWidth="1"/>
    <col min="8709" max="8709" width="17.44140625" style="152" customWidth="1"/>
    <col min="8710" max="8710" width="15.109375" style="152" customWidth="1"/>
    <col min="8711" max="8711" width="15.21875" style="152" customWidth="1"/>
    <col min="8712" max="8712" width="3.77734375" style="152" customWidth="1"/>
    <col min="8713" max="8713" width="2.44140625" style="152" customWidth="1"/>
    <col min="8714" max="8960" width="9" style="152"/>
    <col min="8961" max="8961" width="1.109375" style="152" customWidth="1"/>
    <col min="8962" max="8963" width="15.6640625" style="152" customWidth="1"/>
    <col min="8964" max="8964" width="15.21875" style="152" customWidth="1"/>
    <col min="8965" max="8965" width="17.44140625" style="152" customWidth="1"/>
    <col min="8966" max="8966" width="15.109375" style="152" customWidth="1"/>
    <col min="8967" max="8967" width="15.21875" style="152" customWidth="1"/>
    <col min="8968" max="8968" width="3.77734375" style="152" customWidth="1"/>
    <col min="8969" max="8969" width="2.44140625" style="152" customWidth="1"/>
    <col min="8970" max="9216" width="9" style="152"/>
    <col min="9217" max="9217" width="1.109375" style="152" customWidth="1"/>
    <col min="9218" max="9219" width="15.6640625" style="152" customWidth="1"/>
    <col min="9220" max="9220" width="15.21875" style="152" customWidth="1"/>
    <col min="9221" max="9221" width="17.44140625" style="152" customWidth="1"/>
    <col min="9222" max="9222" width="15.109375" style="152" customWidth="1"/>
    <col min="9223" max="9223" width="15.21875" style="152" customWidth="1"/>
    <col min="9224" max="9224" width="3.77734375" style="152" customWidth="1"/>
    <col min="9225" max="9225" width="2.44140625" style="152" customWidth="1"/>
    <col min="9226" max="9472" width="9" style="152"/>
    <col min="9473" max="9473" width="1.109375" style="152" customWidth="1"/>
    <col min="9474" max="9475" width="15.6640625" style="152" customWidth="1"/>
    <col min="9476" max="9476" width="15.21875" style="152" customWidth="1"/>
    <col min="9477" max="9477" width="17.44140625" style="152" customWidth="1"/>
    <col min="9478" max="9478" width="15.109375" style="152" customWidth="1"/>
    <col min="9479" max="9479" width="15.21875" style="152" customWidth="1"/>
    <col min="9480" max="9480" width="3.77734375" style="152" customWidth="1"/>
    <col min="9481" max="9481" width="2.44140625" style="152" customWidth="1"/>
    <col min="9482" max="9728" width="9" style="152"/>
    <col min="9729" max="9729" width="1.109375" style="152" customWidth="1"/>
    <col min="9730" max="9731" width="15.6640625" style="152" customWidth="1"/>
    <col min="9732" max="9732" width="15.21875" style="152" customWidth="1"/>
    <col min="9733" max="9733" width="17.44140625" style="152" customWidth="1"/>
    <col min="9734" max="9734" width="15.109375" style="152" customWidth="1"/>
    <col min="9735" max="9735" width="15.21875" style="152" customWidth="1"/>
    <col min="9736" max="9736" width="3.77734375" style="152" customWidth="1"/>
    <col min="9737" max="9737" width="2.44140625" style="152" customWidth="1"/>
    <col min="9738" max="9984" width="9" style="152"/>
    <col min="9985" max="9985" width="1.109375" style="152" customWidth="1"/>
    <col min="9986" max="9987" width="15.6640625" style="152" customWidth="1"/>
    <col min="9988" max="9988" width="15.21875" style="152" customWidth="1"/>
    <col min="9989" max="9989" width="17.44140625" style="152" customWidth="1"/>
    <col min="9990" max="9990" width="15.109375" style="152" customWidth="1"/>
    <col min="9991" max="9991" width="15.21875" style="152" customWidth="1"/>
    <col min="9992" max="9992" width="3.77734375" style="152" customWidth="1"/>
    <col min="9993" max="9993" width="2.44140625" style="152" customWidth="1"/>
    <col min="9994" max="10240" width="9" style="152"/>
    <col min="10241" max="10241" width="1.109375" style="152" customWidth="1"/>
    <col min="10242" max="10243" width="15.6640625" style="152" customWidth="1"/>
    <col min="10244" max="10244" width="15.21875" style="152" customWidth="1"/>
    <col min="10245" max="10245" width="17.44140625" style="152" customWidth="1"/>
    <col min="10246" max="10246" width="15.109375" style="152" customWidth="1"/>
    <col min="10247" max="10247" width="15.21875" style="152" customWidth="1"/>
    <col min="10248" max="10248" width="3.77734375" style="152" customWidth="1"/>
    <col min="10249" max="10249" width="2.44140625" style="152" customWidth="1"/>
    <col min="10250" max="10496" width="9" style="152"/>
    <col min="10497" max="10497" width="1.109375" style="152" customWidth="1"/>
    <col min="10498" max="10499" width="15.6640625" style="152" customWidth="1"/>
    <col min="10500" max="10500" width="15.21875" style="152" customWidth="1"/>
    <col min="10501" max="10501" width="17.44140625" style="152" customWidth="1"/>
    <col min="10502" max="10502" width="15.109375" style="152" customWidth="1"/>
    <col min="10503" max="10503" width="15.21875" style="152" customWidth="1"/>
    <col min="10504" max="10504" width="3.77734375" style="152" customWidth="1"/>
    <col min="10505" max="10505" width="2.44140625" style="152" customWidth="1"/>
    <col min="10506" max="10752" width="9" style="152"/>
    <col min="10753" max="10753" width="1.109375" style="152" customWidth="1"/>
    <col min="10754" max="10755" width="15.6640625" style="152" customWidth="1"/>
    <col min="10756" max="10756" width="15.21875" style="152" customWidth="1"/>
    <col min="10757" max="10757" width="17.44140625" style="152" customWidth="1"/>
    <col min="10758" max="10758" width="15.109375" style="152" customWidth="1"/>
    <col min="10759" max="10759" width="15.21875" style="152" customWidth="1"/>
    <col min="10760" max="10760" width="3.77734375" style="152" customWidth="1"/>
    <col min="10761" max="10761" width="2.44140625" style="152" customWidth="1"/>
    <col min="10762" max="11008" width="9" style="152"/>
    <col min="11009" max="11009" width="1.109375" style="152" customWidth="1"/>
    <col min="11010" max="11011" width="15.6640625" style="152" customWidth="1"/>
    <col min="11012" max="11012" width="15.21875" style="152" customWidth="1"/>
    <col min="11013" max="11013" width="17.44140625" style="152" customWidth="1"/>
    <col min="11014" max="11014" width="15.109375" style="152" customWidth="1"/>
    <col min="11015" max="11015" width="15.21875" style="152" customWidth="1"/>
    <col min="11016" max="11016" width="3.77734375" style="152" customWidth="1"/>
    <col min="11017" max="11017" width="2.44140625" style="152" customWidth="1"/>
    <col min="11018" max="11264" width="9" style="152"/>
    <col min="11265" max="11265" width="1.109375" style="152" customWidth="1"/>
    <col min="11266" max="11267" width="15.6640625" style="152" customWidth="1"/>
    <col min="11268" max="11268" width="15.21875" style="152" customWidth="1"/>
    <col min="11269" max="11269" width="17.44140625" style="152" customWidth="1"/>
    <col min="11270" max="11270" width="15.109375" style="152" customWidth="1"/>
    <col min="11271" max="11271" width="15.21875" style="152" customWidth="1"/>
    <col min="11272" max="11272" width="3.77734375" style="152" customWidth="1"/>
    <col min="11273" max="11273" width="2.44140625" style="152" customWidth="1"/>
    <col min="11274" max="11520" width="9" style="152"/>
    <col min="11521" max="11521" width="1.109375" style="152" customWidth="1"/>
    <col min="11522" max="11523" width="15.6640625" style="152" customWidth="1"/>
    <col min="11524" max="11524" width="15.21875" style="152" customWidth="1"/>
    <col min="11525" max="11525" width="17.44140625" style="152" customWidth="1"/>
    <col min="11526" max="11526" width="15.109375" style="152" customWidth="1"/>
    <col min="11527" max="11527" width="15.21875" style="152" customWidth="1"/>
    <col min="11528" max="11528" width="3.77734375" style="152" customWidth="1"/>
    <col min="11529" max="11529" width="2.44140625" style="152" customWidth="1"/>
    <col min="11530" max="11776" width="9" style="152"/>
    <col min="11777" max="11777" width="1.109375" style="152" customWidth="1"/>
    <col min="11778" max="11779" width="15.6640625" style="152" customWidth="1"/>
    <col min="11780" max="11780" width="15.21875" style="152" customWidth="1"/>
    <col min="11781" max="11781" width="17.44140625" style="152" customWidth="1"/>
    <col min="11782" max="11782" width="15.109375" style="152" customWidth="1"/>
    <col min="11783" max="11783" width="15.21875" style="152" customWidth="1"/>
    <col min="11784" max="11784" width="3.77734375" style="152" customWidth="1"/>
    <col min="11785" max="11785" width="2.44140625" style="152" customWidth="1"/>
    <col min="11786" max="12032" width="9" style="152"/>
    <col min="12033" max="12033" width="1.109375" style="152" customWidth="1"/>
    <col min="12034" max="12035" width="15.6640625" style="152" customWidth="1"/>
    <col min="12036" max="12036" width="15.21875" style="152" customWidth="1"/>
    <col min="12037" max="12037" width="17.44140625" style="152" customWidth="1"/>
    <col min="12038" max="12038" width="15.109375" style="152" customWidth="1"/>
    <col min="12039" max="12039" width="15.21875" style="152" customWidth="1"/>
    <col min="12040" max="12040" width="3.77734375" style="152" customWidth="1"/>
    <col min="12041" max="12041" width="2.44140625" style="152" customWidth="1"/>
    <col min="12042" max="12288" width="9" style="152"/>
    <col min="12289" max="12289" width="1.109375" style="152" customWidth="1"/>
    <col min="12290" max="12291" width="15.6640625" style="152" customWidth="1"/>
    <col min="12292" max="12292" width="15.21875" style="152" customWidth="1"/>
    <col min="12293" max="12293" width="17.44140625" style="152" customWidth="1"/>
    <col min="12294" max="12294" width="15.109375" style="152" customWidth="1"/>
    <col min="12295" max="12295" width="15.21875" style="152" customWidth="1"/>
    <col min="12296" max="12296" width="3.77734375" style="152" customWidth="1"/>
    <col min="12297" max="12297" width="2.44140625" style="152" customWidth="1"/>
    <col min="12298" max="12544" width="9" style="152"/>
    <col min="12545" max="12545" width="1.109375" style="152" customWidth="1"/>
    <col min="12546" max="12547" width="15.6640625" style="152" customWidth="1"/>
    <col min="12548" max="12548" width="15.21875" style="152" customWidth="1"/>
    <col min="12549" max="12549" width="17.44140625" style="152" customWidth="1"/>
    <col min="12550" max="12550" width="15.109375" style="152" customWidth="1"/>
    <col min="12551" max="12551" width="15.21875" style="152" customWidth="1"/>
    <col min="12552" max="12552" width="3.77734375" style="152" customWidth="1"/>
    <col min="12553" max="12553" width="2.44140625" style="152" customWidth="1"/>
    <col min="12554" max="12800" width="9" style="152"/>
    <col min="12801" max="12801" width="1.109375" style="152" customWidth="1"/>
    <col min="12802" max="12803" width="15.6640625" style="152" customWidth="1"/>
    <col min="12804" max="12804" width="15.21875" style="152" customWidth="1"/>
    <col min="12805" max="12805" width="17.44140625" style="152" customWidth="1"/>
    <col min="12806" max="12806" width="15.109375" style="152" customWidth="1"/>
    <col min="12807" max="12807" width="15.21875" style="152" customWidth="1"/>
    <col min="12808" max="12808" width="3.77734375" style="152" customWidth="1"/>
    <col min="12809" max="12809" width="2.44140625" style="152" customWidth="1"/>
    <col min="12810" max="13056" width="9" style="152"/>
    <col min="13057" max="13057" width="1.109375" style="152" customWidth="1"/>
    <col min="13058" max="13059" width="15.6640625" style="152" customWidth="1"/>
    <col min="13060" max="13060" width="15.21875" style="152" customWidth="1"/>
    <col min="13061" max="13061" width="17.44140625" style="152" customWidth="1"/>
    <col min="13062" max="13062" width="15.109375" style="152" customWidth="1"/>
    <col min="13063" max="13063" width="15.21875" style="152" customWidth="1"/>
    <col min="13064" max="13064" width="3.77734375" style="152" customWidth="1"/>
    <col min="13065" max="13065" width="2.44140625" style="152" customWidth="1"/>
    <col min="13066" max="13312" width="9" style="152"/>
    <col min="13313" max="13313" width="1.109375" style="152" customWidth="1"/>
    <col min="13314" max="13315" width="15.6640625" style="152" customWidth="1"/>
    <col min="13316" max="13316" width="15.21875" style="152" customWidth="1"/>
    <col min="13317" max="13317" width="17.44140625" style="152" customWidth="1"/>
    <col min="13318" max="13318" width="15.109375" style="152" customWidth="1"/>
    <col min="13319" max="13319" width="15.21875" style="152" customWidth="1"/>
    <col min="13320" max="13320" width="3.77734375" style="152" customWidth="1"/>
    <col min="13321" max="13321" width="2.44140625" style="152" customWidth="1"/>
    <col min="13322" max="13568" width="9" style="152"/>
    <col min="13569" max="13569" width="1.109375" style="152" customWidth="1"/>
    <col min="13570" max="13571" width="15.6640625" style="152" customWidth="1"/>
    <col min="13572" max="13572" width="15.21875" style="152" customWidth="1"/>
    <col min="13573" max="13573" width="17.44140625" style="152" customWidth="1"/>
    <col min="13574" max="13574" width="15.109375" style="152" customWidth="1"/>
    <col min="13575" max="13575" width="15.21875" style="152" customWidth="1"/>
    <col min="13576" max="13576" width="3.77734375" style="152" customWidth="1"/>
    <col min="13577" max="13577" width="2.44140625" style="152" customWidth="1"/>
    <col min="13578" max="13824" width="9" style="152"/>
    <col min="13825" max="13825" width="1.109375" style="152" customWidth="1"/>
    <col min="13826" max="13827" width="15.6640625" style="152" customWidth="1"/>
    <col min="13828" max="13828" width="15.21875" style="152" customWidth="1"/>
    <col min="13829" max="13829" width="17.44140625" style="152" customWidth="1"/>
    <col min="13830" max="13830" width="15.109375" style="152" customWidth="1"/>
    <col min="13831" max="13831" width="15.21875" style="152" customWidth="1"/>
    <col min="13832" max="13832" width="3.77734375" style="152" customWidth="1"/>
    <col min="13833" max="13833" width="2.44140625" style="152" customWidth="1"/>
    <col min="13834" max="14080" width="9" style="152"/>
    <col min="14081" max="14081" width="1.109375" style="152" customWidth="1"/>
    <col min="14082" max="14083" width="15.6640625" style="152" customWidth="1"/>
    <col min="14084" max="14084" width="15.21875" style="152" customWidth="1"/>
    <col min="14085" max="14085" width="17.44140625" style="152" customWidth="1"/>
    <col min="14086" max="14086" width="15.109375" style="152" customWidth="1"/>
    <col min="14087" max="14087" width="15.21875" style="152" customWidth="1"/>
    <col min="14088" max="14088" width="3.77734375" style="152" customWidth="1"/>
    <col min="14089" max="14089" width="2.44140625" style="152" customWidth="1"/>
    <col min="14090" max="14336" width="9" style="152"/>
    <col min="14337" max="14337" width="1.109375" style="152" customWidth="1"/>
    <col min="14338" max="14339" width="15.6640625" style="152" customWidth="1"/>
    <col min="14340" max="14340" width="15.21875" style="152" customWidth="1"/>
    <col min="14341" max="14341" width="17.44140625" style="152" customWidth="1"/>
    <col min="14342" max="14342" width="15.109375" style="152" customWidth="1"/>
    <col min="14343" max="14343" width="15.21875" style="152" customWidth="1"/>
    <col min="14344" max="14344" width="3.77734375" style="152" customWidth="1"/>
    <col min="14345" max="14345" width="2.44140625" style="152" customWidth="1"/>
    <col min="14346" max="14592" width="9" style="152"/>
    <col min="14593" max="14593" width="1.109375" style="152" customWidth="1"/>
    <col min="14594" max="14595" width="15.6640625" style="152" customWidth="1"/>
    <col min="14596" max="14596" width="15.21875" style="152" customWidth="1"/>
    <col min="14597" max="14597" width="17.44140625" style="152" customWidth="1"/>
    <col min="14598" max="14598" width="15.109375" style="152" customWidth="1"/>
    <col min="14599" max="14599" width="15.21875" style="152" customWidth="1"/>
    <col min="14600" max="14600" width="3.77734375" style="152" customWidth="1"/>
    <col min="14601" max="14601" width="2.44140625" style="152" customWidth="1"/>
    <col min="14602" max="14848" width="9" style="152"/>
    <col min="14849" max="14849" width="1.109375" style="152" customWidth="1"/>
    <col min="14850" max="14851" width="15.6640625" style="152" customWidth="1"/>
    <col min="14852" max="14852" width="15.21875" style="152" customWidth="1"/>
    <col min="14853" max="14853" width="17.44140625" style="152" customWidth="1"/>
    <col min="14854" max="14854" width="15.109375" style="152" customWidth="1"/>
    <col min="14855" max="14855" width="15.21875" style="152" customWidth="1"/>
    <col min="14856" max="14856" width="3.77734375" style="152" customWidth="1"/>
    <col min="14857" max="14857" width="2.44140625" style="152" customWidth="1"/>
    <col min="14858" max="15104" width="9" style="152"/>
    <col min="15105" max="15105" width="1.109375" style="152" customWidth="1"/>
    <col min="15106" max="15107" width="15.6640625" style="152" customWidth="1"/>
    <col min="15108" max="15108" width="15.21875" style="152" customWidth="1"/>
    <col min="15109" max="15109" width="17.44140625" style="152" customWidth="1"/>
    <col min="15110" max="15110" width="15.109375" style="152" customWidth="1"/>
    <col min="15111" max="15111" width="15.21875" style="152" customWidth="1"/>
    <col min="15112" max="15112" width="3.77734375" style="152" customWidth="1"/>
    <col min="15113" max="15113" width="2.44140625" style="152" customWidth="1"/>
    <col min="15114" max="15360" width="9" style="152"/>
    <col min="15361" max="15361" width="1.109375" style="152" customWidth="1"/>
    <col min="15362" max="15363" width="15.6640625" style="152" customWidth="1"/>
    <col min="15364" max="15364" width="15.21875" style="152" customWidth="1"/>
    <col min="15365" max="15365" width="17.44140625" style="152" customWidth="1"/>
    <col min="15366" max="15366" width="15.109375" style="152" customWidth="1"/>
    <col min="15367" max="15367" width="15.21875" style="152" customWidth="1"/>
    <col min="15368" max="15368" width="3.77734375" style="152" customWidth="1"/>
    <col min="15369" max="15369" width="2.44140625" style="152" customWidth="1"/>
    <col min="15370" max="15616" width="9" style="152"/>
    <col min="15617" max="15617" width="1.109375" style="152" customWidth="1"/>
    <col min="15618" max="15619" width="15.6640625" style="152" customWidth="1"/>
    <col min="15620" max="15620" width="15.21875" style="152" customWidth="1"/>
    <col min="15621" max="15621" width="17.44140625" style="152" customWidth="1"/>
    <col min="15622" max="15622" width="15.109375" style="152" customWidth="1"/>
    <col min="15623" max="15623" width="15.21875" style="152" customWidth="1"/>
    <col min="15624" max="15624" width="3.77734375" style="152" customWidth="1"/>
    <col min="15625" max="15625" width="2.44140625" style="152" customWidth="1"/>
    <col min="15626" max="15872" width="9" style="152"/>
    <col min="15873" max="15873" width="1.109375" style="152" customWidth="1"/>
    <col min="15874" max="15875" width="15.6640625" style="152" customWidth="1"/>
    <col min="15876" max="15876" width="15.21875" style="152" customWidth="1"/>
    <col min="15877" max="15877" width="17.44140625" style="152" customWidth="1"/>
    <col min="15878" max="15878" width="15.109375" style="152" customWidth="1"/>
    <col min="15879" max="15879" width="15.21875" style="152" customWidth="1"/>
    <col min="15880" max="15880" width="3.77734375" style="152" customWidth="1"/>
    <col min="15881" max="15881" width="2.44140625" style="152" customWidth="1"/>
    <col min="15882" max="16128" width="9" style="152"/>
    <col min="16129" max="16129" width="1.109375" style="152" customWidth="1"/>
    <col min="16130" max="16131" width="15.6640625" style="152" customWidth="1"/>
    <col min="16132" max="16132" width="15.21875" style="152" customWidth="1"/>
    <col min="16133" max="16133" width="17.44140625" style="152" customWidth="1"/>
    <col min="16134" max="16134" width="15.109375" style="152" customWidth="1"/>
    <col min="16135" max="16135" width="15.21875" style="152" customWidth="1"/>
    <col min="16136" max="16136" width="3.77734375" style="152" customWidth="1"/>
    <col min="16137" max="16137" width="2.44140625" style="152" customWidth="1"/>
    <col min="16138" max="16384" width="9" style="152"/>
  </cols>
  <sheetData>
    <row r="1" spans="1:8" ht="16.8" thickBot="1">
      <c r="A1" s="223"/>
      <c r="B1" s="699" t="s">
        <v>419</v>
      </c>
      <c r="C1" s="700"/>
    </row>
    <row r="2" spans="1:8" ht="28.5" customHeight="1">
      <c r="A2" s="223"/>
      <c r="F2" s="915" t="s">
        <v>440</v>
      </c>
      <c r="G2" s="915"/>
    </row>
    <row r="3" spans="1:8" ht="24.75" customHeight="1">
      <c r="B3" s="1193" t="s">
        <v>421</v>
      </c>
      <c r="C3" s="1193"/>
      <c r="D3" s="1193"/>
      <c r="E3" s="1193"/>
      <c r="F3" s="1193"/>
      <c r="G3" s="1193"/>
      <c r="H3" s="288"/>
    </row>
    <row r="4" spans="1:8" ht="16.2">
      <c r="A4" s="274"/>
      <c r="B4" s="274"/>
      <c r="C4" s="274"/>
      <c r="D4" s="274"/>
      <c r="E4" s="274"/>
      <c r="F4" s="274"/>
      <c r="G4" s="274"/>
    </row>
    <row r="5" spans="1:8" ht="32.25" customHeight="1">
      <c r="A5" s="274"/>
      <c r="B5" s="289" t="s">
        <v>241</v>
      </c>
      <c r="C5" s="702"/>
      <c r="D5" s="702"/>
      <c r="E5" s="702"/>
      <c r="F5" s="702"/>
      <c r="G5" s="702"/>
    </row>
    <row r="6" spans="1:8" ht="43.5" customHeight="1">
      <c r="B6" s="314" t="s">
        <v>404</v>
      </c>
      <c r="C6" s="681" t="s">
        <v>422</v>
      </c>
      <c r="D6" s="681"/>
      <c r="E6" s="681"/>
      <c r="F6" s="681"/>
      <c r="G6" s="681"/>
    </row>
    <row r="7" spans="1:8" ht="33" customHeight="1">
      <c r="B7" s="704" t="s">
        <v>439</v>
      </c>
      <c r="C7" s="1192" t="s">
        <v>423</v>
      </c>
      <c r="D7" s="1192"/>
      <c r="E7" s="1192"/>
      <c r="F7" s="1192"/>
      <c r="G7" s="1192"/>
    </row>
    <row r="8" spans="1:8" ht="31.5" customHeight="1">
      <c r="B8" s="704"/>
      <c r="C8" s="290" t="s">
        <v>424</v>
      </c>
      <c r="D8" s="291" t="s">
        <v>326</v>
      </c>
      <c r="E8" s="308" t="s">
        <v>425</v>
      </c>
      <c r="F8" s="1192" t="s">
        <v>426</v>
      </c>
      <c r="G8" s="1192"/>
    </row>
    <row r="9" spans="1:8" ht="33" customHeight="1">
      <c r="B9" s="704"/>
      <c r="C9" s="290"/>
      <c r="D9" s="291"/>
      <c r="E9" s="291"/>
      <c r="F9" s="1192"/>
      <c r="G9" s="1192"/>
    </row>
    <row r="10" spans="1:8" ht="33" customHeight="1">
      <c r="B10" s="704"/>
      <c r="C10" s="290"/>
      <c r="D10" s="291"/>
      <c r="E10" s="291"/>
      <c r="F10" s="1192"/>
      <c r="G10" s="1192"/>
    </row>
    <row r="11" spans="1:8" ht="33" customHeight="1">
      <c r="B11" s="704"/>
      <c r="C11" s="290"/>
      <c r="D11" s="291"/>
      <c r="E11" s="291"/>
      <c r="F11" s="1192"/>
      <c r="G11" s="1192"/>
    </row>
    <row r="12" spans="1:8" ht="33" customHeight="1">
      <c r="B12" s="704"/>
      <c r="C12" s="290"/>
      <c r="D12" s="292"/>
      <c r="E12" s="292"/>
      <c r="F12" s="1194"/>
      <c r="G12" s="1195"/>
    </row>
    <row r="13" spans="1:8" ht="33" customHeight="1">
      <c r="B13" s="704"/>
      <c r="C13" s="1192" t="s">
        <v>427</v>
      </c>
      <c r="D13" s="1192"/>
      <c r="E13" s="1192"/>
      <c r="F13" s="1192"/>
      <c r="G13" s="1192"/>
    </row>
    <row r="14" spans="1:8" ht="31.5" customHeight="1">
      <c r="B14" s="704"/>
      <c r="C14" s="290" t="s">
        <v>424</v>
      </c>
      <c r="D14" s="291" t="s">
        <v>326</v>
      </c>
      <c r="E14" s="308" t="s">
        <v>425</v>
      </c>
      <c r="F14" s="1192" t="s">
        <v>426</v>
      </c>
      <c r="G14" s="1192"/>
    </row>
    <row r="15" spans="1:8" ht="33" customHeight="1">
      <c r="B15" s="704"/>
      <c r="C15" s="290"/>
      <c r="D15" s="291"/>
      <c r="E15" s="291"/>
      <c r="F15" s="1192"/>
      <c r="G15" s="1192"/>
    </row>
    <row r="16" spans="1:8" ht="33" customHeight="1">
      <c r="B16" s="704"/>
      <c r="C16" s="290"/>
      <c r="D16" s="291"/>
      <c r="E16" s="291"/>
      <c r="F16" s="1192"/>
      <c r="G16" s="1192"/>
    </row>
    <row r="17" spans="2:9" ht="33" customHeight="1">
      <c r="B17" s="704"/>
      <c r="C17" s="290"/>
      <c r="D17" s="291"/>
      <c r="E17" s="291"/>
      <c r="F17" s="1192"/>
      <c r="G17" s="1192"/>
    </row>
    <row r="18" spans="2:9" ht="33" customHeight="1">
      <c r="B18" s="704"/>
      <c r="C18" s="290"/>
      <c r="D18" s="291"/>
      <c r="E18" s="291"/>
      <c r="F18" s="1194"/>
      <c r="G18" s="1195"/>
    </row>
    <row r="19" spans="2:9" ht="6" customHeight="1"/>
    <row r="20" spans="2:9" ht="153.75" customHeight="1">
      <c r="B20" s="695" t="s">
        <v>428</v>
      </c>
      <c r="C20" s="695"/>
      <c r="D20" s="695"/>
      <c r="E20" s="695"/>
      <c r="F20" s="695"/>
      <c r="G20" s="695"/>
      <c r="H20" s="231"/>
      <c r="I20" s="231"/>
    </row>
    <row r="21" spans="2:9" ht="24" customHeight="1">
      <c r="B21" s="695" t="s">
        <v>429</v>
      </c>
      <c r="C21" s="1196"/>
      <c r="D21" s="1196"/>
      <c r="E21" s="1196"/>
      <c r="F21" s="1196"/>
      <c r="G21" s="1196"/>
      <c r="H21" s="231"/>
      <c r="I21" s="231"/>
    </row>
    <row r="22" spans="2:9">
      <c r="B22" s="697" t="s">
        <v>429</v>
      </c>
      <c r="C22" s="697"/>
      <c r="D22" s="697"/>
      <c r="E22" s="697"/>
      <c r="F22" s="697"/>
      <c r="G22" s="697"/>
      <c r="H22" s="231"/>
      <c r="I22" s="231"/>
    </row>
    <row r="23" spans="2:9" ht="7.5" customHeight="1">
      <c r="B23" s="698"/>
      <c r="C23" s="698"/>
      <c r="D23" s="698"/>
      <c r="E23" s="698"/>
      <c r="F23" s="698"/>
      <c r="G23" s="698"/>
    </row>
    <row r="24" spans="2:9">
      <c r="B24" s="293"/>
    </row>
  </sheetData>
  <mergeCells count="22">
    <mergeCell ref="B23:G23"/>
    <mergeCell ref="F16:G16"/>
    <mergeCell ref="F18:G18"/>
    <mergeCell ref="B20:G20"/>
    <mergeCell ref="B21:G21"/>
    <mergeCell ref="B22:G22"/>
    <mergeCell ref="F2:G2"/>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s>
  <phoneticPr fontId="4"/>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110"/>
  <sheetViews>
    <sheetView workbookViewId="0">
      <selection activeCell="E2" sqref="E2"/>
    </sheetView>
  </sheetViews>
  <sheetFormatPr defaultColWidth="9" defaultRowHeight="13.2"/>
  <cols>
    <col min="1" max="1" width="2.44140625" style="332" customWidth="1"/>
    <col min="2" max="6" width="2.77734375" style="332" customWidth="1"/>
    <col min="7" max="34" width="2.44140625" style="332" customWidth="1"/>
    <col min="35" max="35" width="12.109375" style="332" customWidth="1"/>
    <col min="36" max="36" width="2.44140625" style="333" customWidth="1"/>
    <col min="37" max="37" width="4.109375" style="332" customWidth="1"/>
    <col min="38" max="43" width="9.21875" style="332" customWidth="1"/>
    <col min="44" max="44" width="9.77734375" style="332" bestFit="1" customWidth="1"/>
    <col min="45" max="16384" width="9" style="332"/>
  </cols>
  <sheetData>
    <row r="1" spans="1:36" ht="40.5" customHeight="1"/>
    <row r="2" spans="1:36" ht="14.25" customHeight="1">
      <c r="A2" s="334" t="s">
        <v>488</v>
      </c>
      <c r="B2" s="335"/>
      <c r="C2" s="335"/>
      <c r="D2" s="335"/>
      <c r="E2" s="335"/>
      <c r="F2" s="335"/>
      <c r="G2" s="335"/>
      <c r="H2" s="335"/>
      <c r="I2" s="335"/>
      <c r="J2" s="335"/>
      <c r="K2" s="335"/>
      <c r="L2" s="335"/>
      <c r="M2" s="335"/>
      <c r="N2" s="335"/>
      <c r="O2" s="335"/>
      <c r="P2" s="335"/>
      <c r="Q2" s="335"/>
      <c r="R2" s="335"/>
      <c r="S2" s="335"/>
      <c r="T2" s="335"/>
      <c r="U2" s="335"/>
      <c r="V2" s="336"/>
      <c r="W2" s="337"/>
      <c r="X2" s="337"/>
      <c r="Y2" s="337"/>
      <c r="Z2" s="337"/>
      <c r="AA2" s="337"/>
      <c r="AB2" s="337"/>
      <c r="AC2" s="337"/>
      <c r="AD2" s="337"/>
      <c r="AE2" s="337"/>
      <c r="AF2" s="337"/>
      <c r="AG2" s="337"/>
      <c r="AH2" s="337"/>
      <c r="AI2" s="337"/>
      <c r="AJ2" s="337"/>
    </row>
    <row r="3" spans="1:36" ht="8.25" customHeight="1">
      <c r="A3" s="335"/>
      <c r="B3" s="335"/>
      <c r="C3" s="335"/>
      <c r="D3" s="335"/>
      <c r="E3" s="335"/>
      <c r="F3" s="335"/>
      <c r="G3" s="335"/>
      <c r="H3" s="335"/>
      <c r="I3" s="335"/>
      <c r="J3" s="335"/>
      <c r="K3" s="335"/>
      <c r="L3" s="335"/>
      <c r="M3" s="335"/>
      <c r="N3" s="335"/>
      <c r="O3" s="335"/>
      <c r="P3" s="335"/>
      <c r="Q3" s="335"/>
      <c r="R3" s="335"/>
      <c r="S3" s="335"/>
      <c r="T3" s="335"/>
      <c r="U3" s="335"/>
      <c r="V3" s="335"/>
      <c r="W3" s="335"/>
      <c r="X3" s="335"/>
      <c r="Y3" s="336"/>
      <c r="Z3" s="336"/>
      <c r="AA3" s="336"/>
      <c r="AB3" s="336"/>
      <c r="AC3" s="336"/>
      <c r="AD3" s="336"/>
      <c r="AE3" s="336"/>
      <c r="AF3" s="336"/>
      <c r="AG3" s="336"/>
      <c r="AH3" s="336"/>
      <c r="AI3" s="336"/>
      <c r="AJ3" s="338"/>
    </row>
    <row r="4" spans="1:36" ht="3" hidden="1" customHeight="1">
      <c r="A4" s="339"/>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8"/>
    </row>
    <row r="5" spans="1:36" ht="16.5" customHeight="1">
      <c r="A5" s="1280" t="s">
        <v>489</v>
      </c>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row>
    <row r="6" spans="1:36" ht="6" customHeight="1">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8"/>
    </row>
    <row r="7" spans="1:36" ht="15" customHeight="1">
      <c r="A7" s="340" t="s">
        <v>490</v>
      </c>
      <c r="B7" s="335"/>
      <c r="C7" s="335"/>
      <c r="D7" s="335"/>
      <c r="E7" s="335"/>
      <c r="F7" s="335"/>
      <c r="G7" s="335"/>
      <c r="H7" s="335"/>
      <c r="I7" s="335"/>
      <c r="J7" s="335"/>
      <c r="K7" s="335"/>
      <c r="L7" s="335"/>
      <c r="M7" s="335"/>
      <c r="N7" s="335"/>
      <c r="O7" s="335"/>
      <c r="P7" s="335"/>
      <c r="Q7" s="335"/>
      <c r="R7" s="336"/>
      <c r="S7" s="336"/>
      <c r="T7" s="336"/>
      <c r="U7" s="336"/>
      <c r="V7" s="336"/>
      <c r="W7" s="336"/>
      <c r="X7" s="336"/>
      <c r="Y7" s="336"/>
      <c r="Z7" s="336"/>
      <c r="AA7" s="336"/>
      <c r="AB7" s="336"/>
      <c r="AC7" s="341"/>
      <c r="AD7" s="341"/>
      <c r="AE7" s="341"/>
      <c r="AF7" s="341"/>
      <c r="AG7" s="341"/>
      <c r="AH7" s="341"/>
      <c r="AI7" s="341"/>
      <c r="AJ7" s="342"/>
    </row>
    <row r="8" spans="1:36" ht="2.25" customHeight="1">
      <c r="A8" s="335"/>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8"/>
    </row>
    <row r="9" spans="1:36" s="343" customFormat="1" ht="12">
      <c r="A9" s="1265" t="s">
        <v>491</v>
      </c>
      <c r="B9" s="1266"/>
      <c r="C9" s="1266"/>
      <c r="D9" s="1266"/>
      <c r="E9" s="1266"/>
      <c r="F9" s="1267"/>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9"/>
    </row>
    <row r="10" spans="1:36" s="343" customFormat="1" ht="25.5" customHeight="1">
      <c r="A10" s="1281" t="s">
        <v>492</v>
      </c>
      <c r="B10" s="1282"/>
      <c r="C10" s="1282"/>
      <c r="D10" s="1282"/>
      <c r="E10" s="1282"/>
      <c r="F10" s="1283"/>
      <c r="G10" s="1284"/>
      <c r="H10" s="1284"/>
      <c r="I10" s="1284"/>
      <c r="J10" s="1284"/>
      <c r="K10" s="1284"/>
      <c r="L10" s="1284"/>
      <c r="M10" s="1284"/>
      <c r="N10" s="1284"/>
      <c r="O10" s="1284"/>
      <c r="P10" s="1284"/>
      <c r="Q10" s="1284"/>
      <c r="R10" s="1284"/>
      <c r="S10" s="1284"/>
      <c r="T10" s="1284"/>
      <c r="U10" s="1284"/>
      <c r="V10" s="1284"/>
      <c r="W10" s="1284"/>
      <c r="X10" s="1284"/>
      <c r="Y10" s="1284"/>
      <c r="Z10" s="1284"/>
      <c r="AA10" s="1284"/>
      <c r="AB10" s="1284"/>
      <c r="AC10" s="1284"/>
      <c r="AD10" s="1284"/>
      <c r="AE10" s="1284"/>
      <c r="AF10" s="1284"/>
      <c r="AG10" s="1284"/>
      <c r="AH10" s="1284"/>
      <c r="AI10" s="1284"/>
      <c r="AJ10" s="1285"/>
    </row>
    <row r="11" spans="1:36" s="343" customFormat="1" ht="25.5" customHeight="1">
      <c r="A11" s="1275" t="s">
        <v>491</v>
      </c>
      <c r="B11" s="1276"/>
      <c r="C11" s="1276"/>
      <c r="D11" s="1276"/>
      <c r="E11" s="1276"/>
      <c r="F11" s="1277"/>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9"/>
    </row>
    <row r="12" spans="1:36" s="343" customFormat="1" ht="25.5" customHeight="1">
      <c r="A12" s="1260" t="s">
        <v>493</v>
      </c>
      <c r="B12" s="1261"/>
      <c r="C12" s="1261"/>
      <c r="D12" s="1261"/>
      <c r="E12" s="1261"/>
      <c r="F12" s="1262"/>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4"/>
    </row>
    <row r="13" spans="1:36" s="343" customFormat="1" ht="12" customHeight="1">
      <c r="A13" s="1265" t="s">
        <v>491</v>
      </c>
      <c r="B13" s="1266"/>
      <c r="C13" s="1266"/>
      <c r="D13" s="1266"/>
      <c r="E13" s="1266"/>
      <c r="F13" s="1267"/>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9"/>
    </row>
    <row r="14" spans="1:36" s="343" customFormat="1" ht="25.5" customHeight="1">
      <c r="A14" s="1270" t="s">
        <v>1</v>
      </c>
      <c r="B14" s="1271"/>
      <c r="C14" s="1271"/>
      <c r="D14" s="1271"/>
      <c r="E14" s="1271"/>
      <c r="F14" s="1272"/>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4"/>
    </row>
    <row r="15" spans="1:36" s="343" customFormat="1" ht="12.75" customHeight="1">
      <c r="A15" s="1246" t="s">
        <v>494</v>
      </c>
      <c r="B15" s="1247"/>
      <c r="C15" s="1247"/>
      <c r="D15" s="1247"/>
      <c r="E15" s="1247"/>
      <c r="F15" s="1248"/>
      <c r="G15" s="344" t="s">
        <v>495</v>
      </c>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50"/>
    </row>
    <row r="16" spans="1:36" s="343" customFormat="1" ht="16.5" customHeight="1">
      <c r="A16" s="1237"/>
      <c r="B16" s="1238"/>
      <c r="C16" s="1238"/>
      <c r="D16" s="1238"/>
      <c r="E16" s="1238"/>
      <c r="F16" s="1239"/>
      <c r="G16" s="1251"/>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c r="AJ16" s="1253"/>
    </row>
    <row r="17" spans="1:46" s="343" customFormat="1" ht="16.5" customHeight="1">
      <c r="A17" s="1237"/>
      <c r="B17" s="1238"/>
      <c r="C17" s="1238"/>
      <c r="D17" s="1238"/>
      <c r="E17" s="1238"/>
      <c r="F17" s="1239"/>
      <c r="G17" s="1254"/>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1"/>
    </row>
    <row r="18" spans="1:46" s="343" customFormat="1" ht="16.5" customHeight="1">
      <c r="A18" s="1255" t="s">
        <v>496</v>
      </c>
      <c r="B18" s="1256"/>
      <c r="C18" s="1256"/>
      <c r="D18" s="1256"/>
      <c r="E18" s="1256"/>
      <c r="F18" s="1243"/>
      <c r="G18" s="1257"/>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9"/>
    </row>
    <row r="19" spans="1:46" s="343" customFormat="1" ht="12">
      <c r="A19" s="1232" t="s">
        <v>491</v>
      </c>
      <c r="B19" s="1233"/>
      <c r="C19" s="1233"/>
      <c r="D19" s="1233"/>
      <c r="E19" s="1233"/>
      <c r="F19" s="1234"/>
      <c r="G19" s="1235"/>
      <c r="H19" s="1235"/>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6"/>
    </row>
    <row r="20" spans="1:46" s="343" customFormat="1" ht="25.5" customHeight="1">
      <c r="A20" s="1237" t="s">
        <v>497</v>
      </c>
      <c r="B20" s="1238"/>
      <c r="C20" s="1238"/>
      <c r="D20" s="1238"/>
      <c r="E20" s="1238"/>
      <c r="F20" s="1239"/>
      <c r="G20" s="1240"/>
      <c r="H20" s="1240"/>
      <c r="I20" s="1240"/>
      <c r="J20" s="1240"/>
      <c r="K20" s="1240"/>
      <c r="L20" s="1240"/>
      <c r="M20" s="1240"/>
      <c r="N20" s="1240"/>
      <c r="O20" s="1240"/>
      <c r="P20" s="1240"/>
      <c r="Q20" s="1240"/>
      <c r="R20" s="1240"/>
      <c r="S20" s="1240"/>
      <c r="T20" s="1240"/>
      <c r="U20" s="1240"/>
      <c r="V20" s="1240"/>
      <c r="W20" s="1240"/>
      <c r="X20" s="1240"/>
      <c r="Y20" s="1240"/>
      <c r="Z20" s="1240"/>
      <c r="AA20" s="1240"/>
      <c r="AB20" s="1240"/>
      <c r="AC20" s="1240"/>
      <c r="AD20" s="1240"/>
      <c r="AE20" s="1240"/>
      <c r="AF20" s="1240"/>
      <c r="AG20" s="1240"/>
      <c r="AH20" s="1240"/>
      <c r="AI20" s="1240"/>
      <c r="AJ20" s="1241"/>
    </row>
    <row r="21" spans="1:46" s="343" customFormat="1" ht="15" customHeight="1">
      <c r="A21" s="1242" t="s">
        <v>498</v>
      </c>
      <c r="B21" s="1242"/>
      <c r="C21" s="1242"/>
      <c r="D21" s="1242"/>
      <c r="E21" s="1242"/>
      <c r="F21" s="1242"/>
      <c r="G21" s="1243" t="s">
        <v>46</v>
      </c>
      <c r="H21" s="1244"/>
      <c r="I21" s="1244"/>
      <c r="J21" s="1244"/>
      <c r="K21" s="1245"/>
      <c r="L21" s="1245"/>
      <c r="M21" s="1245"/>
      <c r="N21" s="1245"/>
      <c r="O21" s="1245"/>
      <c r="P21" s="1244" t="s">
        <v>499</v>
      </c>
      <c r="Q21" s="1244"/>
      <c r="R21" s="1244"/>
      <c r="S21" s="1244"/>
      <c r="T21" s="1245"/>
      <c r="U21" s="1245"/>
      <c r="V21" s="1245"/>
      <c r="W21" s="1245"/>
      <c r="X21" s="1245"/>
      <c r="Y21" s="1244" t="s">
        <v>500</v>
      </c>
      <c r="Z21" s="1244"/>
      <c r="AA21" s="1244"/>
      <c r="AB21" s="1244"/>
      <c r="AC21" s="1211"/>
      <c r="AD21" s="1211"/>
      <c r="AE21" s="1211"/>
      <c r="AF21" s="1211"/>
      <c r="AG21" s="1211"/>
      <c r="AH21" s="1211"/>
      <c r="AI21" s="1211"/>
      <c r="AJ21" s="1211"/>
      <c r="AK21" s="345"/>
      <c r="AT21" s="346"/>
    </row>
    <row r="22" spans="1:46" s="343" customFormat="1" ht="8.25" customHeight="1">
      <c r="A22" s="347"/>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8"/>
      <c r="AK22" s="345"/>
      <c r="AT22" s="346"/>
    </row>
    <row r="23" spans="1:46" ht="15" customHeight="1">
      <c r="A23" s="349" t="s">
        <v>501</v>
      </c>
      <c r="AK23" s="333"/>
      <c r="AT23" s="350"/>
    </row>
    <row r="24" spans="1:46" ht="57.75" customHeight="1">
      <c r="A24" s="1212" t="s">
        <v>502</v>
      </c>
      <c r="B24" s="1212"/>
      <c r="C24" s="1212"/>
      <c r="D24" s="1212"/>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c r="AK24" s="333"/>
      <c r="AT24" s="350"/>
    </row>
    <row r="25" spans="1:46" ht="36.75" customHeight="1">
      <c r="A25" s="1213" t="s">
        <v>503</v>
      </c>
      <c r="B25" s="1213"/>
      <c r="C25" s="1213"/>
      <c r="D25" s="1213"/>
      <c r="E25" s="1213"/>
      <c r="F25" s="1213"/>
      <c r="G25" s="1213"/>
      <c r="H25" s="1213"/>
      <c r="I25" s="1213"/>
      <c r="J25" s="1213"/>
      <c r="K25" s="1213"/>
      <c r="L25" s="1213"/>
      <c r="M25" s="1213"/>
      <c r="N25" s="1213"/>
      <c r="O25" s="1213"/>
      <c r="P25" s="1213"/>
      <c r="Q25" s="1213"/>
      <c r="R25" s="1213"/>
      <c r="S25" s="1213"/>
      <c r="T25" s="1213"/>
      <c r="U25" s="1213"/>
      <c r="V25" s="1213"/>
      <c r="W25" s="1213"/>
      <c r="X25" s="1213"/>
      <c r="Y25" s="1213"/>
      <c r="Z25" s="1213"/>
      <c r="AA25" s="1213"/>
      <c r="AB25" s="1213"/>
      <c r="AC25" s="1213"/>
      <c r="AD25" s="1213"/>
      <c r="AE25" s="1213"/>
      <c r="AF25" s="1213"/>
      <c r="AG25" s="1213"/>
      <c r="AH25" s="1213"/>
      <c r="AI25" s="1213"/>
      <c r="AJ25" s="1213"/>
      <c r="AK25" s="333"/>
      <c r="AT25" s="350"/>
    </row>
    <row r="26" spans="1:46" ht="36.75" customHeight="1">
      <c r="A26" s="1213" t="s">
        <v>504</v>
      </c>
      <c r="B26" s="1213"/>
      <c r="C26" s="1213"/>
      <c r="D26" s="1213"/>
      <c r="E26" s="1213"/>
      <c r="F26" s="1213"/>
      <c r="G26" s="1213"/>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213"/>
      <c r="AH26" s="1213"/>
      <c r="AI26" s="1213"/>
      <c r="AJ26" s="1213"/>
      <c r="AK26" s="333"/>
      <c r="AT26" s="350"/>
    </row>
    <row r="27" spans="1:46" ht="36.75" customHeight="1">
      <c r="A27" s="1214" t="s">
        <v>505</v>
      </c>
      <c r="B27" s="1214"/>
      <c r="C27" s="1214"/>
      <c r="D27" s="1214"/>
      <c r="E27" s="1214"/>
      <c r="F27" s="1214"/>
      <c r="G27" s="1214"/>
      <c r="H27" s="1214"/>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4"/>
      <c r="AF27" s="1214"/>
      <c r="AG27" s="1214"/>
      <c r="AH27" s="1214"/>
      <c r="AI27" s="1214"/>
      <c r="AJ27" s="1214"/>
      <c r="AK27" s="333"/>
      <c r="AT27" s="350"/>
    </row>
    <row r="28" spans="1:46" ht="37.5" customHeight="1">
      <c r="A28" s="1214"/>
      <c r="B28" s="1214"/>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1214"/>
      <c r="AB28" s="1214"/>
      <c r="AC28" s="1214"/>
      <c r="AD28" s="1214"/>
      <c r="AE28" s="1214"/>
      <c r="AF28" s="1214"/>
      <c r="AG28" s="1214"/>
      <c r="AH28" s="1214"/>
      <c r="AI28" s="1214"/>
      <c r="AJ28" s="1214"/>
      <c r="AK28" s="333"/>
      <c r="AT28" s="350"/>
    </row>
    <row r="29" spans="1:46" ht="8.25" customHeight="1">
      <c r="B29" s="343"/>
      <c r="AJ29" s="351"/>
      <c r="AK29" s="333"/>
      <c r="AT29" s="350"/>
    </row>
    <row r="30" spans="1:46" ht="9" customHeight="1" thickBot="1">
      <c r="A30" s="352"/>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3"/>
      <c r="AK30" s="354"/>
      <c r="AT30" s="350"/>
    </row>
    <row r="31" spans="1:46" ht="3.75" customHeight="1">
      <c r="AK31" s="333"/>
      <c r="AT31" s="350"/>
    </row>
    <row r="32" spans="1:46" ht="15.75" customHeight="1">
      <c r="A32" s="355"/>
      <c r="B32" s="356" t="s">
        <v>506</v>
      </c>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7"/>
      <c r="AK32" s="333"/>
    </row>
    <row r="33" spans="1:37" ht="13.8" thickBot="1">
      <c r="A33" s="355"/>
      <c r="B33" s="1215" t="s">
        <v>507</v>
      </c>
      <c r="C33" s="1216"/>
      <c r="D33" s="1216"/>
      <c r="E33" s="1216"/>
      <c r="F33" s="1216"/>
      <c r="G33" s="1216"/>
      <c r="H33" s="1216"/>
      <c r="I33" s="1216"/>
      <c r="J33" s="1216"/>
      <c r="K33" s="1216"/>
      <c r="L33" s="1216"/>
      <c r="M33" s="1216"/>
      <c r="N33" s="1216"/>
      <c r="O33" s="1216"/>
      <c r="P33" s="1216"/>
      <c r="Q33" s="1216"/>
      <c r="R33" s="1216"/>
      <c r="S33" s="1216"/>
      <c r="T33" s="1216"/>
      <c r="U33" s="1216"/>
      <c r="V33" s="1216"/>
      <c r="W33" s="1216"/>
      <c r="X33" s="1216"/>
      <c r="Y33" s="1217"/>
      <c r="Z33" s="1218" t="s">
        <v>508</v>
      </c>
      <c r="AA33" s="1219"/>
      <c r="AB33" s="1219"/>
      <c r="AC33" s="1219"/>
      <c r="AD33" s="1219"/>
      <c r="AE33" s="1219"/>
      <c r="AF33" s="1219"/>
      <c r="AG33" s="1219"/>
      <c r="AH33" s="1219"/>
      <c r="AI33" s="1220"/>
      <c r="AJ33" s="357"/>
      <c r="AK33" s="333"/>
    </row>
    <row r="34" spans="1:37" ht="51" customHeight="1">
      <c r="A34" s="355"/>
      <c r="B34" s="358"/>
      <c r="C34" s="1221" t="s">
        <v>509</v>
      </c>
      <c r="D34" s="1221"/>
      <c r="E34" s="1221"/>
      <c r="F34" s="1221"/>
      <c r="G34" s="1221"/>
      <c r="H34" s="1221"/>
      <c r="I34" s="1221"/>
      <c r="J34" s="1221"/>
      <c r="K34" s="1221"/>
      <c r="L34" s="1221"/>
      <c r="M34" s="1221"/>
      <c r="N34" s="1221"/>
      <c r="O34" s="1221"/>
      <c r="P34" s="1221"/>
      <c r="Q34" s="1221"/>
      <c r="R34" s="1221"/>
      <c r="S34" s="1221"/>
      <c r="T34" s="1221"/>
      <c r="U34" s="1221"/>
      <c r="V34" s="1221"/>
      <c r="W34" s="1221"/>
      <c r="X34" s="1221"/>
      <c r="Y34" s="1222"/>
      <c r="Z34" s="1223" t="s">
        <v>510</v>
      </c>
      <c r="AA34" s="1224"/>
      <c r="AB34" s="1224"/>
      <c r="AC34" s="1224"/>
      <c r="AD34" s="1224"/>
      <c r="AE34" s="1224"/>
      <c r="AF34" s="1224"/>
      <c r="AG34" s="1224"/>
      <c r="AH34" s="1224"/>
      <c r="AI34" s="1225"/>
      <c r="AJ34" s="357"/>
      <c r="AK34" s="333"/>
    </row>
    <row r="35" spans="1:37" ht="36" customHeight="1" thickBot="1">
      <c r="A35" s="355"/>
      <c r="B35" s="359"/>
      <c r="C35" s="1226" t="s">
        <v>511</v>
      </c>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1227"/>
      <c r="Z35" s="1228" t="s">
        <v>512</v>
      </c>
      <c r="AA35" s="1229"/>
      <c r="AB35" s="1229"/>
      <c r="AC35" s="1229"/>
      <c r="AD35" s="1229"/>
      <c r="AE35" s="1229"/>
      <c r="AF35" s="1229"/>
      <c r="AG35" s="1229"/>
      <c r="AH35" s="1229"/>
      <c r="AI35" s="1230"/>
      <c r="AJ35" s="357"/>
      <c r="AK35" s="360"/>
    </row>
    <row r="36" spans="1:37" ht="4.5" customHeight="1">
      <c r="A36" s="355"/>
      <c r="B36" s="355"/>
      <c r="C36" s="356"/>
      <c r="D36" s="355"/>
      <c r="E36" s="355"/>
      <c r="F36" s="355"/>
      <c r="G36" s="355"/>
      <c r="H36" s="355"/>
      <c r="I36" s="355"/>
      <c r="J36" s="355"/>
      <c r="K36" s="355"/>
      <c r="L36" s="355"/>
      <c r="M36" s="355"/>
      <c r="N36" s="355"/>
      <c r="O36" s="355"/>
      <c r="P36" s="355"/>
      <c r="Q36" s="355"/>
      <c r="R36" s="355"/>
      <c r="S36" s="355"/>
      <c r="T36" s="355"/>
      <c r="U36" s="355"/>
      <c r="V36" s="355"/>
      <c r="W36" s="355"/>
      <c r="X36" s="355"/>
      <c r="Y36" s="355"/>
      <c r="Z36" s="356"/>
      <c r="AA36" s="356"/>
      <c r="AB36" s="356"/>
      <c r="AC36" s="356"/>
      <c r="AD36" s="356"/>
      <c r="AE36" s="356"/>
      <c r="AF36" s="356"/>
      <c r="AG36" s="356"/>
      <c r="AH36" s="356"/>
      <c r="AI36" s="355"/>
      <c r="AJ36" s="357"/>
    </row>
    <row r="37" spans="1:37" ht="12" customHeight="1">
      <c r="A37" s="355"/>
      <c r="B37" s="361" t="s">
        <v>513</v>
      </c>
      <c r="C37" s="362" t="s">
        <v>514</v>
      </c>
      <c r="D37" s="355"/>
      <c r="E37" s="355"/>
      <c r="F37" s="355"/>
      <c r="G37" s="355"/>
      <c r="H37" s="355"/>
      <c r="I37" s="355"/>
      <c r="J37" s="355"/>
      <c r="K37" s="355"/>
      <c r="L37" s="355"/>
      <c r="M37" s="355"/>
      <c r="N37" s="355"/>
      <c r="O37" s="355"/>
      <c r="P37" s="355"/>
      <c r="Q37" s="355"/>
      <c r="R37" s="355"/>
      <c r="S37" s="355"/>
      <c r="T37" s="355"/>
      <c r="U37" s="355"/>
      <c r="V37" s="355"/>
      <c r="W37" s="355"/>
      <c r="X37" s="355"/>
      <c r="Y37" s="355"/>
      <c r="Z37" s="356"/>
      <c r="AA37" s="356"/>
      <c r="AB37" s="356"/>
      <c r="AC37" s="356"/>
      <c r="AD37" s="356"/>
      <c r="AE37" s="356"/>
      <c r="AF37" s="356"/>
      <c r="AG37" s="356"/>
      <c r="AH37" s="356"/>
      <c r="AI37" s="355"/>
      <c r="AJ37" s="357"/>
    </row>
    <row r="38" spans="1:37" ht="12" customHeight="1">
      <c r="A38" s="363"/>
      <c r="B38" s="364" t="s">
        <v>515</v>
      </c>
      <c r="C38" s="1231" t="s">
        <v>516</v>
      </c>
      <c r="D38" s="1231"/>
      <c r="E38" s="1231"/>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row>
    <row r="39" spans="1:37" ht="3.75" customHeight="1" thickBot="1">
      <c r="A39" s="365"/>
      <c r="B39" s="365"/>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7"/>
    </row>
    <row r="40" spans="1:37" ht="1.5" customHeight="1">
      <c r="A40" s="368"/>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70"/>
    </row>
    <row r="41" spans="1:37" ht="30.75" customHeight="1">
      <c r="A41" s="371"/>
      <c r="B41" s="1210" t="s">
        <v>517</v>
      </c>
      <c r="C41" s="1210"/>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0"/>
      <c r="AF41" s="1210"/>
      <c r="AG41" s="1210"/>
      <c r="AH41" s="1210"/>
      <c r="AI41" s="1210"/>
      <c r="AJ41" s="372"/>
    </row>
    <row r="42" spans="1:37" ht="4.5" customHeight="1">
      <c r="A42" s="371"/>
      <c r="B42" s="37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72"/>
    </row>
    <row r="43" spans="1:37" s="377" customFormat="1" ht="13.5" customHeight="1">
      <c r="A43" s="374"/>
      <c r="B43" s="375" t="s">
        <v>518</v>
      </c>
      <c r="C43" s="375"/>
      <c r="D43" s="1199">
        <v>5</v>
      </c>
      <c r="E43" s="1200"/>
      <c r="F43" s="375" t="s">
        <v>519</v>
      </c>
      <c r="G43" s="1201"/>
      <c r="H43" s="1202"/>
      <c r="I43" s="375" t="s">
        <v>520</v>
      </c>
      <c r="J43" s="1201"/>
      <c r="K43" s="1202"/>
      <c r="L43" s="375" t="s">
        <v>205</v>
      </c>
      <c r="M43" s="376"/>
      <c r="N43" s="1203" t="s">
        <v>492</v>
      </c>
      <c r="O43" s="1203"/>
      <c r="P43" s="1203"/>
      <c r="Q43" s="1204" t="str">
        <f>IF(G10="","",G10)</f>
        <v/>
      </c>
      <c r="R43" s="1204"/>
      <c r="S43" s="1204"/>
      <c r="T43" s="1204"/>
      <c r="U43" s="1204"/>
      <c r="V43" s="1204"/>
      <c r="W43" s="1204"/>
      <c r="X43" s="1204"/>
      <c r="Y43" s="1204"/>
      <c r="Z43" s="1204"/>
      <c r="AA43" s="1204"/>
      <c r="AB43" s="1204"/>
      <c r="AC43" s="1204"/>
      <c r="AD43" s="1204"/>
      <c r="AE43" s="1204"/>
      <c r="AF43" s="1204"/>
      <c r="AG43" s="1204"/>
      <c r="AH43" s="1204"/>
      <c r="AI43" s="1204"/>
      <c r="AJ43" s="1205"/>
    </row>
    <row r="44" spans="1:37" s="377" customFormat="1" ht="13.5" customHeight="1">
      <c r="A44" s="378"/>
      <c r="B44" s="379"/>
      <c r="C44" s="380"/>
      <c r="D44" s="380"/>
      <c r="E44" s="380"/>
      <c r="F44" s="380"/>
      <c r="G44" s="380"/>
      <c r="H44" s="380"/>
      <c r="I44" s="380"/>
      <c r="J44" s="380"/>
      <c r="K44" s="380"/>
      <c r="L44" s="380"/>
      <c r="M44" s="380"/>
      <c r="N44" s="1206" t="s">
        <v>521</v>
      </c>
      <c r="O44" s="1206"/>
      <c r="P44" s="1206"/>
      <c r="Q44" s="1207" t="s">
        <v>522</v>
      </c>
      <c r="R44" s="1207"/>
      <c r="S44" s="1208"/>
      <c r="T44" s="1208"/>
      <c r="U44" s="1208"/>
      <c r="V44" s="1208"/>
      <c r="W44" s="1208"/>
      <c r="X44" s="1209" t="s">
        <v>326</v>
      </c>
      <c r="Y44" s="1209"/>
      <c r="Z44" s="1208"/>
      <c r="AA44" s="1208"/>
      <c r="AB44" s="1208"/>
      <c r="AC44" s="1208"/>
      <c r="AD44" s="1208"/>
      <c r="AE44" s="1208"/>
      <c r="AF44" s="1208"/>
      <c r="AG44" s="1208"/>
      <c r="AH44" s="1208"/>
      <c r="AI44" s="1197"/>
      <c r="AJ44" s="1198"/>
    </row>
    <row r="45" spans="1:37" s="377" customFormat="1" ht="4.5" customHeight="1" thickBot="1">
      <c r="A45" s="381"/>
      <c r="B45" s="382"/>
      <c r="C45" s="383"/>
      <c r="D45" s="383"/>
      <c r="E45" s="383"/>
      <c r="F45" s="383"/>
      <c r="G45" s="383"/>
      <c r="H45" s="383"/>
      <c r="I45" s="383"/>
      <c r="J45" s="383"/>
      <c r="K45" s="383"/>
      <c r="L45" s="383"/>
      <c r="M45" s="383"/>
      <c r="N45" s="383"/>
      <c r="O45" s="383"/>
      <c r="P45" s="382"/>
      <c r="Q45" s="383"/>
      <c r="R45" s="384"/>
      <c r="S45" s="384"/>
      <c r="T45" s="384"/>
      <c r="U45" s="384"/>
      <c r="V45" s="384"/>
      <c r="W45" s="385"/>
      <c r="X45" s="385"/>
      <c r="Y45" s="385"/>
      <c r="Z45" s="385"/>
      <c r="AA45" s="385"/>
      <c r="AB45" s="385"/>
      <c r="AC45" s="385"/>
      <c r="AD45" s="385"/>
      <c r="AE45" s="385"/>
      <c r="AF45" s="385"/>
      <c r="AG45" s="385"/>
      <c r="AH45" s="385"/>
      <c r="AI45" s="386"/>
      <c r="AJ45" s="387"/>
    </row>
    <row r="46" spans="1:37" ht="13.5" customHeight="1">
      <c r="A46" s="388"/>
      <c r="B46" s="389"/>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1"/>
    </row>
    <row r="47" spans="1:37">
      <c r="B47" s="392"/>
    </row>
    <row r="48" spans="1:37" ht="16.2">
      <c r="A48" s="393"/>
      <c r="B48" s="394"/>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5"/>
      <c r="AF48" s="393"/>
      <c r="AG48" s="393"/>
      <c r="AH48" s="393"/>
      <c r="AI48" s="393"/>
      <c r="AJ48" s="393"/>
    </row>
    <row r="49" spans="1:36">
      <c r="A49" s="396"/>
      <c r="B49" s="393" t="s">
        <v>523</v>
      </c>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row>
    <row r="50" spans="1:36">
      <c r="A50" s="396"/>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row>
    <row r="51" spans="1:36">
      <c r="A51" s="396"/>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row>
    <row r="52" spans="1:36">
      <c r="A52" s="396"/>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row>
    <row r="53" spans="1:36">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row>
    <row r="54" spans="1:36">
      <c r="A54" s="396"/>
      <c r="B54" s="396"/>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row>
    <row r="55" spans="1:36">
      <c r="A55" s="396"/>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row>
    <row r="56" spans="1:36">
      <c r="A56" s="396"/>
      <c r="B56" s="396"/>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row>
    <row r="57" spans="1:36">
      <c r="A57" s="396"/>
      <c r="B57" s="396"/>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row>
    <row r="58" spans="1:36">
      <c r="A58" s="396"/>
      <c r="B58" s="396"/>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row>
    <row r="59" spans="1:36">
      <c r="A59" s="396"/>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row>
    <row r="60" spans="1:36">
      <c r="A60" s="396"/>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row>
    <row r="61" spans="1:36">
      <c r="A61" s="396"/>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row>
    <row r="62" spans="1:36">
      <c r="A62" s="396"/>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row>
    <row r="63" spans="1:36">
      <c r="A63" s="396"/>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row>
    <row r="64" spans="1:36">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row>
    <row r="65" spans="1:36">
      <c r="A65" s="396"/>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row>
    <row r="66" spans="1:36">
      <c r="A66" s="396"/>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row>
    <row r="67" spans="1:36">
      <c r="A67" s="396"/>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row>
    <row r="68" spans="1:36">
      <c r="A68" s="396"/>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row>
    <row r="69" spans="1:36">
      <c r="A69" s="396"/>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row>
    <row r="70" spans="1:36">
      <c r="A70" s="396"/>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row>
    <row r="71" spans="1:36">
      <c r="A71" s="396"/>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row>
    <row r="72" spans="1:36">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row>
    <row r="73" spans="1:36">
      <c r="A73" s="396"/>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row>
    <row r="74" spans="1:36">
      <c r="A74" s="396"/>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row>
    <row r="75" spans="1:36">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row>
    <row r="76" spans="1:36">
      <c r="A76" s="396"/>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row>
    <row r="77" spans="1:36">
      <c r="A77" s="396"/>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row>
    <row r="78" spans="1:36">
      <c r="A78" s="396"/>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row>
    <row r="79" spans="1:36">
      <c r="A79" s="396"/>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row>
    <row r="80" spans="1:36">
      <c r="A80" s="396"/>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row>
    <row r="81" spans="1:36">
      <c r="A81" s="396"/>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row>
    <row r="82" spans="1:36">
      <c r="A82" s="396"/>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row>
    <row r="83" spans="1:36">
      <c r="A83" s="396"/>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row>
    <row r="84" spans="1:36">
      <c r="A84" s="396"/>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row>
    <row r="85" spans="1:36">
      <c r="A85" s="396"/>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row>
    <row r="86" spans="1:36">
      <c r="A86" s="396"/>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row>
    <row r="87" spans="1:36">
      <c r="A87" s="396"/>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row>
    <row r="88" spans="1:36">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row>
    <row r="89" spans="1:36">
      <c r="A89" s="396"/>
      <c r="B89" s="396"/>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row>
    <row r="90" spans="1:36">
      <c r="A90" s="396"/>
      <c r="B90" s="396"/>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row>
    <row r="91" spans="1:36">
      <c r="A91" s="396"/>
      <c r="B91" s="396"/>
      <c r="C91" s="396"/>
      <c r="D91" s="396"/>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row>
    <row r="92" spans="1:36">
      <c r="A92" s="396"/>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row>
    <row r="93" spans="1:36">
      <c r="A93" s="396"/>
      <c r="B93" s="396"/>
      <c r="C93" s="396"/>
      <c r="D93" s="396"/>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row>
    <row r="94" spans="1:36">
      <c r="A94" s="396"/>
      <c r="B94" s="396"/>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row>
    <row r="95" spans="1:36">
      <c r="A95" s="396"/>
      <c r="B95" s="396"/>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row>
    <row r="96" spans="1:36">
      <c r="A96" s="396"/>
      <c r="B96" s="396"/>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row>
    <row r="97" spans="1:36">
      <c r="A97" s="396"/>
      <c r="B97" s="396"/>
      <c r="C97" s="396"/>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row>
    <row r="98" spans="1:36">
      <c r="A98" s="396"/>
      <c r="B98" s="396"/>
      <c r="C98" s="396"/>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row>
    <row r="99" spans="1:36">
      <c r="A99" s="396"/>
      <c r="B99" s="396"/>
      <c r="C99" s="396"/>
      <c r="D99" s="396"/>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row>
    <row r="100" spans="1:36">
      <c r="A100" s="396"/>
      <c r="B100" s="396"/>
      <c r="C100" s="396"/>
      <c r="D100" s="396"/>
      <c r="E100" s="396"/>
      <c r="F100" s="396"/>
      <c r="G100" s="396"/>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row>
    <row r="101" spans="1:36">
      <c r="A101" s="396"/>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row>
    <row r="102" spans="1:36">
      <c r="A102" s="396"/>
      <c r="B102" s="396"/>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row>
    <row r="103" spans="1:36">
      <c r="A103" s="396"/>
      <c r="B103" s="396"/>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row>
    <row r="104" spans="1:36">
      <c r="A104" s="396"/>
      <c r="B104" s="396"/>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row>
    <row r="105" spans="1:36">
      <c r="A105" s="396"/>
      <c r="B105" s="396"/>
      <c r="C105" s="396"/>
      <c r="D105" s="396"/>
      <c r="E105" s="396"/>
      <c r="F105" s="396"/>
      <c r="G105" s="396"/>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6"/>
    </row>
    <row r="106" spans="1:36">
      <c r="A106" s="396"/>
      <c r="B106" s="396"/>
      <c r="C106" s="396"/>
      <c r="D106" s="396"/>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row>
    <row r="107" spans="1:36">
      <c r="A107" s="396"/>
      <c r="B107" s="396"/>
      <c r="C107" s="396"/>
      <c r="D107" s="396"/>
      <c r="E107" s="396"/>
      <c r="F107" s="396"/>
      <c r="G107" s="396"/>
      <c r="H107" s="396"/>
      <c r="I107" s="396"/>
      <c r="J107" s="396"/>
      <c r="K107" s="396"/>
      <c r="L107" s="396"/>
      <c r="M107" s="396"/>
      <c r="N107" s="396"/>
      <c r="O107" s="396"/>
      <c r="P107" s="396"/>
      <c r="Q107" s="396"/>
      <c r="R107" s="396"/>
      <c r="S107" s="396"/>
      <c r="T107" s="396"/>
      <c r="U107" s="396"/>
      <c r="V107" s="396"/>
      <c r="W107" s="396"/>
      <c r="X107" s="396"/>
      <c r="Y107" s="396"/>
      <c r="Z107" s="396"/>
      <c r="AA107" s="396"/>
      <c r="AB107" s="396"/>
      <c r="AC107" s="396"/>
      <c r="AD107" s="396"/>
      <c r="AE107" s="396"/>
      <c r="AF107" s="396"/>
      <c r="AG107" s="396"/>
      <c r="AH107" s="396"/>
      <c r="AI107" s="396"/>
      <c r="AJ107" s="396"/>
    </row>
    <row r="108" spans="1:36">
      <c r="A108" s="393"/>
      <c r="B108" s="396"/>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row>
    <row r="109" spans="1:36">
      <c r="A109" s="393"/>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row>
    <row r="110" spans="1:36">
      <c r="B110" s="393"/>
      <c r="AJ110" s="332"/>
    </row>
  </sheetData>
  <mergeCells count="53">
    <mergeCell ref="A11:F11"/>
    <mergeCell ref="G11:AJ11"/>
    <mergeCell ref="A5:AJ5"/>
    <mergeCell ref="A9:F9"/>
    <mergeCell ref="G9:AJ9"/>
    <mergeCell ref="A10:F10"/>
    <mergeCell ref="G10:AJ10"/>
    <mergeCell ref="A12:F12"/>
    <mergeCell ref="G12:AJ12"/>
    <mergeCell ref="A13:F13"/>
    <mergeCell ref="G13:AJ13"/>
    <mergeCell ref="A14:F14"/>
    <mergeCell ref="G14:AJ14"/>
    <mergeCell ref="A15:F17"/>
    <mergeCell ref="H15:AJ15"/>
    <mergeCell ref="G16:AJ16"/>
    <mergeCell ref="G17:AJ17"/>
    <mergeCell ref="A18:F18"/>
    <mergeCell ref="G18:AJ18"/>
    <mergeCell ref="A19:F19"/>
    <mergeCell ref="G19:AJ19"/>
    <mergeCell ref="A20:F20"/>
    <mergeCell ref="G20:AJ20"/>
    <mergeCell ref="A21:F21"/>
    <mergeCell ref="G21:J21"/>
    <mergeCell ref="K21:O21"/>
    <mergeCell ref="P21:S21"/>
    <mergeCell ref="T21:X21"/>
    <mergeCell ref="Y21:AB21"/>
    <mergeCell ref="B41:AI41"/>
    <mergeCell ref="AC21:AJ21"/>
    <mergeCell ref="A24:AJ24"/>
    <mergeCell ref="A25:AJ25"/>
    <mergeCell ref="A26:AJ26"/>
    <mergeCell ref="A27:AJ28"/>
    <mergeCell ref="B33:Y33"/>
    <mergeCell ref="Z33:AI33"/>
    <mergeCell ref="C34:Y34"/>
    <mergeCell ref="Z34:AI34"/>
    <mergeCell ref="C35:Y35"/>
    <mergeCell ref="Z35:AI35"/>
    <mergeCell ref="C38:AJ38"/>
    <mergeCell ref="AI44:AJ44"/>
    <mergeCell ref="D43:E43"/>
    <mergeCell ref="G43:H43"/>
    <mergeCell ref="J43:K43"/>
    <mergeCell ref="N43:P43"/>
    <mergeCell ref="Q43:AJ43"/>
    <mergeCell ref="N44:P44"/>
    <mergeCell ref="Q44:R44"/>
    <mergeCell ref="S44:W44"/>
    <mergeCell ref="X44:Y44"/>
    <mergeCell ref="Z44:AH44"/>
  </mergeCells>
  <phoneticPr fontId="4"/>
  <dataValidations count="2">
    <dataValidation imeMode="hiragana" allowBlank="1" showInputMessage="1" showErrorMessage="1" sqref="W45 S44"/>
    <dataValidation imeMode="halfAlpha" allowBlank="1" showInputMessage="1" showErrorMessage="1" sqref="J43:K43 D43:E43 T21 A21 K21 G43:H43"/>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Check Box 1">
              <controlPr defaultSize="0" autoFill="0" autoLine="0" autoPict="0">
                <anchor moveWithCells="1">
                  <from>
                    <xdr:col>1</xdr:col>
                    <xdr:colOff>0</xdr:colOff>
                    <xdr:row>34</xdr:row>
                    <xdr:rowOff>60960</xdr:rowOff>
                  </from>
                  <to>
                    <xdr:col>2</xdr:col>
                    <xdr:colOff>22860</xdr:colOff>
                    <xdr:row>34</xdr:row>
                    <xdr:rowOff>411480</xdr:rowOff>
                  </to>
                </anchor>
              </controlPr>
            </control>
          </mc:Choice>
        </mc:AlternateContent>
        <mc:AlternateContent xmlns:mc="http://schemas.openxmlformats.org/markup-compatibility/2006">
          <mc:Choice Requires="x14">
            <control shapeId="19458" r:id="rId4" name="Check Box 2">
              <controlPr defaultSize="0" autoFill="0" autoLine="0" autoPict="0">
                <anchor moveWithCells="1">
                  <from>
                    <xdr:col>1</xdr:col>
                    <xdr:colOff>0</xdr:colOff>
                    <xdr:row>32</xdr:row>
                    <xdr:rowOff>99060</xdr:rowOff>
                  </from>
                  <to>
                    <xdr:col>2</xdr:col>
                    <xdr:colOff>22860</xdr:colOff>
                    <xdr:row>34</xdr:row>
                    <xdr:rowOff>106680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0</xdr:col>
                    <xdr:colOff>0</xdr:colOff>
                    <xdr:row>24</xdr:row>
                    <xdr:rowOff>289560</xdr:rowOff>
                  </from>
                  <to>
                    <xdr:col>1</xdr:col>
                    <xdr:colOff>38100</xdr:colOff>
                    <xdr:row>26</xdr:row>
                    <xdr:rowOff>175260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0</xdr:col>
                    <xdr:colOff>7620</xdr:colOff>
                    <xdr:row>23</xdr:row>
                    <xdr:rowOff>693420</xdr:rowOff>
                  </from>
                  <to>
                    <xdr:col>1</xdr:col>
                    <xdr:colOff>45720</xdr:colOff>
                    <xdr:row>25</xdr:row>
                    <xdr:rowOff>22860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0</xdr:col>
                    <xdr:colOff>0</xdr:colOff>
                    <xdr:row>25</xdr:row>
                    <xdr:rowOff>304800</xdr:rowOff>
                  </from>
                  <to>
                    <xdr:col>1</xdr:col>
                    <xdr:colOff>38100</xdr:colOff>
                    <xdr:row>26</xdr:row>
                    <xdr:rowOff>381000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51"/>
  <sheetViews>
    <sheetView workbookViewId="0">
      <selection activeCell="B20" sqref="B20:J20"/>
    </sheetView>
  </sheetViews>
  <sheetFormatPr defaultRowHeight="13.2"/>
  <cols>
    <col min="1" max="1" width="6.77734375" style="36" customWidth="1"/>
    <col min="2" max="3" width="13.109375" style="36" customWidth="1"/>
    <col min="4" max="4" width="10.33203125" style="36" customWidth="1"/>
    <col min="5" max="5" width="11.88671875" style="36" customWidth="1"/>
    <col min="6" max="6" width="15.6640625" style="36" customWidth="1"/>
    <col min="7" max="7" width="19" style="36" customWidth="1"/>
    <col min="8" max="8" width="8" style="36" customWidth="1"/>
    <col min="9" max="256" width="9" style="36"/>
    <col min="257" max="257" width="6.77734375" style="36" customWidth="1"/>
    <col min="258" max="262" width="14.33203125" style="36" customWidth="1"/>
    <col min="263" max="263" width="19" style="36" customWidth="1"/>
    <col min="264" max="264" width="8" style="36" customWidth="1"/>
    <col min="265" max="512" width="9" style="36"/>
    <col min="513" max="513" width="6.77734375" style="36" customWidth="1"/>
    <col min="514" max="518" width="14.33203125" style="36" customWidth="1"/>
    <col min="519" max="519" width="19" style="36" customWidth="1"/>
    <col min="520" max="520" width="8" style="36" customWidth="1"/>
    <col min="521" max="768" width="9" style="36"/>
    <col min="769" max="769" width="6.77734375" style="36" customWidth="1"/>
    <col min="770" max="774" width="14.33203125" style="36" customWidth="1"/>
    <col min="775" max="775" width="19" style="36" customWidth="1"/>
    <col min="776" max="776" width="8" style="36" customWidth="1"/>
    <col min="777" max="1024" width="9" style="36"/>
    <col min="1025" max="1025" width="6.77734375" style="36" customWidth="1"/>
    <col min="1026" max="1030" width="14.33203125" style="36" customWidth="1"/>
    <col min="1031" max="1031" width="19" style="36" customWidth="1"/>
    <col min="1032" max="1032" width="8" style="36" customWidth="1"/>
    <col min="1033" max="1280" width="9" style="36"/>
    <col min="1281" max="1281" width="6.77734375" style="36" customWidth="1"/>
    <col min="1282" max="1286" width="14.33203125" style="36" customWidth="1"/>
    <col min="1287" max="1287" width="19" style="36" customWidth="1"/>
    <col min="1288" max="1288" width="8" style="36" customWidth="1"/>
    <col min="1289" max="1536" width="9" style="36"/>
    <col min="1537" max="1537" width="6.77734375" style="36" customWidth="1"/>
    <col min="1538" max="1542" width="14.33203125" style="36" customWidth="1"/>
    <col min="1543" max="1543" width="19" style="36" customWidth="1"/>
    <col min="1544" max="1544" width="8" style="36" customWidth="1"/>
    <col min="1545" max="1792" width="9" style="36"/>
    <col min="1793" max="1793" width="6.77734375" style="36" customWidth="1"/>
    <col min="1794" max="1798" width="14.33203125" style="36" customWidth="1"/>
    <col min="1799" max="1799" width="19" style="36" customWidth="1"/>
    <col min="1800" max="1800" width="8" style="36" customWidth="1"/>
    <col min="1801" max="2048" width="9" style="36"/>
    <col min="2049" max="2049" width="6.77734375" style="36" customWidth="1"/>
    <col min="2050" max="2054" width="14.33203125" style="36" customWidth="1"/>
    <col min="2055" max="2055" width="19" style="36" customWidth="1"/>
    <col min="2056" max="2056" width="8" style="36" customWidth="1"/>
    <col min="2057" max="2304" width="9" style="36"/>
    <col min="2305" max="2305" width="6.77734375" style="36" customWidth="1"/>
    <col min="2306" max="2310" width="14.33203125" style="36" customWidth="1"/>
    <col min="2311" max="2311" width="19" style="36" customWidth="1"/>
    <col min="2312" max="2312" width="8" style="36" customWidth="1"/>
    <col min="2313" max="2560" width="9" style="36"/>
    <col min="2561" max="2561" width="6.77734375" style="36" customWidth="1"/>
    <col min="2562" max="2566" width="14.33203125" style="36" customWidth="1"/>
    <col min="2567" max="2567" width="19" style="36" customWidth="1"/>
    <col min="2568" max="2568" width="8" style="36" customWidth="1"/>
    <col min="2569" max="2816" width="9" style="36"/>
    <col min="2817" max="2817" width="6.77734375" style="36" customWidth="1"/>
    <col min="2818" max="2822" width="14.33203125" style="36" customWidth="1"/>
    <col min="2823" max="2823" width="19" style="36" customWidth="1"/>
    <col min="2824" max="2824" width="8" style="36" customWidth="1"/>
    <col min="2825" max="3072" width="9" style="36"/>
    <col min="3073" max="3073" width="6.77734375" style="36" customWidth="1"/>
    <col min="3074" max="3078" width="14.33203125" style="36" customWidth="1"/>
    <col min="3079" max="3079" width="19" style="36" customWidth="1"/>
    <col min="3080" max="3080" width="8" style="36" customWidth="1"/>
    <col min="3081" max="3328" width="9" style="36"/>
    <col min="3329" max="3329" width="6.77734375" style="36" customWidth="1"/>
    <col min="3330" max="3334" width="14.33203125" style="36" customWidth="1"/>
    <col min="3335" max="3335" width="19" style="36" customWidth="1"/>
    <col min="3336" max="3336" width="8" style="36" customWidth="1"/>
    <col min="3337" max="3584" width="9" style="36"/>
    <col min="3585" max="3585" width="6.77734375" style="36" customWidth="1"/>
    <col min="3586" max="3590" width="14.33203125" style="36" customWidth="1"/>
    <col min="3591" max="3591" width="19" style="36" customWidth="1"/>
    <col min="3592" max="3592" width="8" style="36" customWidth="1"/>
    <col min="3593" max="3840" width="9" style="36"/>
    <col min="3841" max="3841" width="6.77734375" style="36" customWidth="1"/>
    <col min="3842" max="3846" width="14.33203125" style="36" customWidth="1"/>
    <col min="3847" max="3847" width="19" style="36" customWidth="1"/>
    <col min="3848" max="3848" width="8" style="36" customWidth="1"/>
    <col min="3849" max="4096" width="9" style="36"/>
    <col min="4097" max="4097" width="6.77734375" style="36" customWidth="1"/>
    <col min="4098" max="4102" width="14.33203125" style="36" customWidth="1"/>
    <col min="4103" max="4103" width="19" style="36" customWidth="1"/>
    <col min="4104" max="4104" width="8" style="36" customWidth="1"/>
    <col min="4105" max="4352" width="9" style="36"/>
    <col min="4353" max="4353" width="6.77734375" style="36" customWidth="1"/>
    <col min="4354" max="4358" width="14.33203125" style="36" customWidth="1"/>
    <col min="4359" max="4359" width="19" style="36" customWidth="1"/>
    <col min="4360" max="4360" width="8" style="36" customWidth="1"/>
    <col min="4361" max="4608" width="9" style="36"/>
    <col min="4609" max="4609" width="6.77734375" style="36" customWidth="1"/>
    <col min="4610" max="4614" width="14.33203125" style="36" customWidth="1"/>
    <col min="4615" max="4615" width="19" style="36" customWidth="1"/>
    <col min="4616" max="4616" width="8" style="36" customWidth="1"/>
    <col min="4617" max="4864" width="9" style="36"/>
    <col min="4865" max="4865" width="6.77734375" style="36" customWidth="1"/>
    <col min="4866" max="4870" width="14.33203125" style="36" customWidth="1"/>
    <col min="4871" max="4871" width="19" style="36" customWidth="1"/>
    <col min="4872" max="4872" width="8" style="36" customWidth="1"/>
    <col min="4873" max="5120" width="9" style="36"/>
    <col min="5121" max="5121" width="6.77734375" style="36" customWidth="1"/>
    <col min="5122" max="5126" width="14.33203125" style="36" customWidth="1"/>
    <col min="5127" max="5127" width="19" style="36" customWidth="1"/>
    <col min="5128" max="5128" width="8" style="36" customWidth="1"/>
    <col min="5129" max="5376" width="9" style="36"/>
    <col min="5377" max="5377" width="6.77734375" style="36" customWidth="1"/>
    <col min="5378" max="5382" width="14.33203125" style="36" customWidth="1"/>
    <col min="5383" max="5383" width="19" style="36" customWidth="1"/>
    <col min="5384" max="5384" width="8" style="36" customWidth="1"/>
    <col min="5385" max="5632" width="9" style="36"/>
    <col min="5633" max="5633" width="6.77734375" style="36" customWidth="1"/>
    <col min="5634" max="5638" width="14.33203125" style="36" customWidth="1"/>
    <col min="5639" max="5639" width="19" style="36" customWidth="1"/>
    <col min="5640" max="5640" width="8" style="36" customWidth="1"/>
    <col min="5641" max="5888" width="9" style="36"/>
    <col min="5889" max="5889" width="6.77734375" style="36" customWidth="1"/>
    <col min="5890" max="5894" width="14.33203125" style="36" customWidth="1"/>
    <col min="5895" max="5895" width="19" style="36" customWidth="1"/>
    <col min="5896" max="5896" width="8" style="36" customWidth="1"/>
    <col min="5897" max="6144" width="9" style="36"/>
    <col min="6145" max="6145" width="6.77734375" style="36" customWidth="1"/>
    <col min="6146" max="6150" width="14.33203125" style="36" customWidth="1"/>
    <col min="6151" max="6151" width="19" style="36" customWidth="1"/>
    <col min="6152" max="6152" width="8" style="36" customWidth="1"/>
    <col min="6153" max="6400" width="9" style="36"/>
    <col min="6401" max="6401" width="6.77734375" style="36" customWidth="1"/>
    <col min="6402" max="6406" width="14.33203125" style="36" customWidth="1"/>
    <col min="6407" max="6407" width="19" style="36" customWidth="1"/>
    <col min="6408" max="6408" width="8" style="36" customWidth="1"/>
    <col min="6409" max="6656" width="9" style="36"/>
    <col min="6657" max="6657" width="6.77734375" style="36" customWidth="1"/>
    <col min="6658" max="6662" width="14.33203125" style="36" customWidth="1"/>
    <col min="6663" max="6663" width="19" style="36" customWidth="1"/>
    <col min="6664" max="6664" width="8" style="36" customWidth="1"/>
    <col min="6665" max="6912" width="9" style="36"/>
    <col min="6913" max="6913" width="6.77734375" style="36" customWidth="1"/>
    <col min="6914" max="6918" width="14.33203125" style="36" customWidth="1"/>
    <col min="6919" max="6919" width="19" style="36" customWidth="1"/>
    <col min="6920" max="6920" width="8" style="36" customWidth="1"/>
    <col min="6921" max="7168" width="9" style="36"/>
    <col min="7169" max="7169" width="6.77734375" style="36" customWidth="1"/>
    <col min="7170" max="7174" width="14.33203125" style="36" customWidth="1"/>
    <col min="7175" max="7175" width="19" style="36" customWidth="1"/>
    <col min="7176" max="7176" width="8" style="36" customWidth="1"/>
    <col min="7177" max="7424" width="9" style="36"/>
    <col min="7425" max="7425" width="6.77734375" style="36" customWidth="1"/>
    <col min="7426" max="7430" width="14.33203125" style="36" customWidth="1"/>
    <col min="7431" max="7431" width="19" style="36" customWidth="1"/>
    <col min="7432" max="7432" width="8" style="36" customWidth="1"/>
    <col min="7433" max="7680" width="9" style="36"/>
    <col min="7681" max="7681" width="6.77734375" style="36" customWidth="1"/>
    <col min="7682" max="7686" width="14.33203125" style="36" customWidth="1"/>
    <col min="7687" max="7687" width="19" style="36" customWidth="1"/>
    <col min="7688" max="7688" width="8" style="36" customWidth="1"/>
    <col min="7689" max="7936" width="9" style="36"/>
    <col min="7937" max="7937" width="6.77734375" style="36" customWidth="1"/>
    <col min="7938" max="7942" width="14.33203125" style="36" customWidth="1"/>
    <col min="7943" max="7943" width="19" style="36" customWidth="1"/>
    <col min="7944" max="7944" width="8" style="36" customWidth="1"/>
    <col min="7945" max="8192" width="9" style="36"/>
    <col min="8193" max="8193" width="6.77734375" style="36" customWidth="1"/>
    <col min="8194" max="8198" width="14.33203125" style="36" customWidth="1"/>
    <col min="8199" max="8199" width="19" style="36" customWidth="1"/>
    <col min="8200" max="8200" width="8" style="36" customWidth="1"/>
    <col min="8201" max="8448" width="9" style="36"/>
    <col min="8449" max="8449" width="6.77734375" style="36" customWidth="1"/>
    <col min="8450" max="8454" width="14.33203125" style="36" customWidth="1"/>
    <col min="8455" max="8455" width="19" style="36" customWidth="1"/>
    <col min="8456" max="8456" width="8" style="36" customWidth="1"/>
    <col min="8457" max="8704" width="9" style="36"/>
    <col min="8705" max="8705" width="6.77734375" style="36" customWidth="1"/>
    <col min="8706" max="8710" width="14.33203125" style="36" customWidth="1"/>
    <col min="8711" max="8711" width="19" style="36" customWidth="1"/>
    <col min="8712" max="8712" width="8" style="36" customWidth="1"/>
    <col min="8713" max="8960" width="9" style="36"/>
    <col min="8961" max="8961" width="6.77734375" style="36" customWidth="1"/>
    <col min="8962" max="8966" width="14.33203125" style="36" customWidth="1"/>
    <col min="8967" max="8967" width="19" style="36" customWidth="1"/>
    <col min="8968" max="8968" width="8" style="36" customWidth="1"/>
    <col min="8969" max="9216" width="9" style="36"/>
    <col min="9217" max="9217" width="6.77734375" style="36" customWidth="1"/>
    <col min="9218" max="9222" width="14.33203125" style="36" customWidth="1"/>
    <col min="9223" max="9223" width="19" style="36" customWidth="1"/>
    <col min="9224" max="9224" width="8" style="36" customWidth="1"/>
    <col min="9225" max="9472" width="9" style="36"/>
    <col min="9473" max="9473" width="6.77734375" style="36" customWidth="1"/>
    <col min="9474" max="9478" width="14.33203125" style="36" customWidth="1"/>
    <col min="9479" max="9479" width="19" style="36" customWidth="1"/>
    <col min="9480" max="9480" width="8" style="36" customWidth="1"/>
    <col min="9481" max="9728" width="9" style="36"/>
    <col min="9729" max="9729" width="6.77734375" style="36" customWidth="1"/>
    <col min="9730" max="9734" width="14.33203125" style="36" customWidth="1"/>
    <col min="9735" max="9735" width="19" style="36" customWidth="1"/>
    <col min="9736" max="9736" width="8" style="36" customWidth="1"/>
    <col min="9737" max="9984" width="9" style="36"/>
    <col min="9985" max="9985" width="6.77734375" style="36" customWidth="1"/>
    <col min="9986" max="9990" width="14.33203125" style="36" customWidth="1"/>
    <col min="9991" max="9991" width="19" style="36" customWidth="1"/>
    <col min="9992" max="9992" width="8" style="36" customWidth="1"/>
    <col min="9993" max="10240" width="9" style="36"/>
    <col min="10241" max="10241" width="6.77734375" style="36" customWidth="1"/>
    <col min="10242" max="10246" width="14.33203125" style="36" customWidth="1"/>
    <col min="10247" max="10247" width="19" style="36" customWidth="1"/>
    <col min="10248" max="10248" width="8" style="36" customWidth="1"/>
    <col min="10249" max="10496" width="9" style="36"/>
    <col min="10497" max="10497" width="6.77734375" style="36" customWidth="1"/>
    <col min="10498" max="10502" width="14.33203125" style="36" customWidth="1"/>
    <col min="10503" max="10503" width="19" style="36" customWidth="1"/>
    <col min="10504" max="10504" width="8" style="36" customWidth="1"/>
    <col min="10505" max="10752" width="9" style="36"/>
    <col min="10753" max="10753" width="6.77734375" style="36" customWidth="1"/>
    <col min="10754" max="10758" width="14.33203125" style="36" customWidth="1"/>
    <col min="10759" max="10759" width="19" style="36" customWidth="1"/>
    <col min="10760" max="10760" width="8" style="36" customWidth="1"/>
    <col min="10761" max="11008" width="9" style="36"/>
    <col min="11009" max="11009" width="6.77734375" style="36" customWidth="1"/>
    <col min="11010" max="11014" width="14.33203125" style="36" customWidth="1"/>
    <col min="11015" max="11015" width="19" style="36" customWidth="1"/>
    <col min="11016" max="11016" width="8" style="36" customWidth="1"/>
    <col min="11017" max="11264" width="9" style="36"/>
    <col min="11265" max="11265" width="6.77734375" style="36" customWidth="1"/>
    <col min="11266" max="11270" width="14.33203125" style="36" customWidth="1"/>
    <col min="11271" max="11271" width="19" style="36" customWidth="1"/>
    <col min="11272" max="11272" width="8" style="36" customWidth="1"/>
    <col min="11273" max="11520" width="9" style="36"/>
    <col min="11521" max="11521" width="6.77734375" style="36" customWidth="1"/>
    <col min="11522" max="11526" width="14.33203125" style="36" customWidth="1"/>
    <col min="11527" max="11527" width="19" style="36" customWidth="1"/>
    <col min="11528" max="11528" width="8" style="36" customWidth="1"/>
    <col min="11529" max="11776" width="9" style="36"/>
    <col min="11777" max="11777" width="6.77734375" style="36" customWidth="1"/>
    <col min="11778" max="11782" width="14.33203125" style="36" customWidth="1"/>
    <col min="11783" max="11783" width="19" style="36" customWidth="1"/>
    <col min="11784" max="11784" width="8" style="36" customWidth="1"/>
    <col min="11785" max="12032" width="9" style="36"/>
    <col min="12033" max="12033" width="6.77734375" style="36" customWidth="1"/>
    <col min="12034" max="12038" width="14.33203125" style="36" customWidth="1"/>
    <col min="12039" max="12039" width="19" style="36" customWidth="1"/>
    <col min="12040" max="12040" width="8" style="36" customWidth="1"/>
    <col min="12041" max="12288" width="9" style="36"/>
    <col min="12289" max="12289" width="6.77734375" style="36" customWidth="1"/>
    <col min="12290" max="12294" width="14.33203125" style="36" customWidth="1"/>
    <col min="12295" max="12295" width="19" style="36" customWidth="1"/>
    <col min="12296" max="12296" width="8" style="36" customWidth="1"/>
    <col min="12297" max="12544" width="9" style="36"/>
    <col min="12545" max="12545" width="6.77734375" style="36" customWidth="1"/>
    <col min="12546" max="12550" width="14.33203125" style="36" customWidth="1"/>
    <col min="12551" max="12551" width="19" style="36" customWidth="1"/>
    <col min="12552" max="12552" width="8" style="36" customWidth="1"/>
    <col min="12553" max="12800" width="9" style="36"/>
    <col min="12801" max="12801" width="6.77734375" style="36" customWidth="1"/>
    <col min="12802" max="12806" width="14.33203125" style="36" customWidth="1"/>
    <col min="12807" max="12807" width="19" style="36" customWidth="1"/>
    <col min="12808" max="12808" width="8" style="36" customWidth="1"/>
    <col min="12809" max="13056" width="9" style="36"/>
    <col min="13057" max="13057" width="6.77734375" style="36" customWidth="1"/>
    <col min="13058" max="13062" width="14.33203125" style="36" customWidth="1"/>
    <col min="13063" max="13063" width="19" style="36" customWidth="1"/>
    <col min="13064" max="13064" width="8" style="36" customWidth="1"/>
    <col min="13065" max="13312" width="9" style="36"/>
    <col min="13313" max="13313" width="6.77734375" style="36" customWidth="1"/>
    <col min="13314" max="13318" width="14.33203125" style="36" customWidth="1"/>
    <col min="13319" max="13319" width="19" style="36" customWidth="1"/>
    <col min="13320" max="13320" width="8" style="36" customWidth="1"/>
    <col min="13321" max="13568" width="9" style="36"/>
    <col min="13569" max="13569" width="6.77734375" style="36" customWidth="1"/>
    <col min="13570" max="13574" width="14.33203125" style="36" customWidth="1"/>
    <col min="13575" max="13575" width="19" style="36" customWidth="1"/>
    <col min="13576" max="13576" width="8" style="36" customWidth="1"/>
    <col min="13577" max="13824" width="9" style="36"/>
    <col min="13825" max="13825" width="6.77734375" style="36" customWidth="1"/>
    <col min="13826" max="13830" width="14.33203125" style="36" customWidth="1"/>
    <col min="13831" max="13831" width="19" style="36" customWidth="1"/>
    <col min="13832" max="13832" width="8" style="36" customWidth="1"/>
    <col min="13833" max="14080" width="9" style="36"/>
    <col min="14081" max="14081" width="6.77734375" style="36" customWidth="1"/>
    <col min="14082" max="14086" width="14.33203125" style="36" customWidth="1"/>
    <col min="14087" max="14087" width="19" style="36" customWidth="1"/>
    <col min="14088" max="14088" width="8" style="36" customWidth="1"/>
    <col min="14089" max="14336" width="9" style="36"/>
    <col min="14337" max="14337" width="6.77734375" style="36" customWidth="1"/>
    <col min="14338" max="14342" width="14.33203125" style="36" customWidth="1"/>
    <col min="14343" max="14343" width="19" style="36" customWidth="1"/>
    <col min="14344" max="14344" width="8" style="36" customWidth="1"/>
    <col min="14345" max="14592" width="9" style="36"/>
    <col min="14593" max="14593" width="6.77734375" style="36" customWidth="1"/>
    <col min="14594" max="14598" width="14.33203125" style="36" customWidth="1"/>
    <col min="14599" max="14599" width="19" style="36" customWidth="1"/>
    <col min="14600" max="14600" width="8" style="36" customWidth="1"/>
    <col min="14601" max="14848" width="9" style="36"/>
    <col min="14849" max="14849" width="6.77734375" style="36" customWidth="1"/>
    <col min="14850" max="14854" width="14.33203125" style="36" customWidth="1"/>
    <col min="14855" max="14855" width="19" style="36" customWidth="1"/>
    <col min="14856" max="14856" width="8" style="36" customWidth="1"/>
    <col min="14857" max="15104" width="9" style="36"/>
    <col min="15105" max="15105" width="6.77734375" style="36" customWidth="1"/>
    <col min="15106" max="15110" width="14.33203125" style="36" customWidth="1"/>
    <col min="15111" max="15111" width="19" style="36" customWidth="1"/>
    <col min="15112" max="15112" width="8" style="36" customWidth="1"/>
    <col min="15113" max="15360" width="9" style="36"/>
    <col min="15361" max="15361" width="6.77734375" style="36" customWidth="1"/>
    <col min="15362" max="15366" width="14.33203125" style="36" customWidth="1"/>
    <col min="15367" max="15367" width="19" style="36" customWidth="1"/>
    <col min="15368" max="15368" width="8" style="36" customWidth="1"/>
    <col min="15369" max="15616" width="9" style="36"/>
    <col min="15617" max="15617" width="6.77734375" style="36" customWidth="1"/>
    <col min="15618" max="15622" width="14.33203125" style="36" customWidth="1"/>
    <col min="15623" max="15623" width="19" style="36" customWidth="1"/>
    <col min="15624" max="15624" width="8" style="36" customWidth="1"/>
    <col min="15625" max="15872" width="9" style="36"/>
    <col min="15873" max="15873" width="6.77734375" style="36" customWidth="1"/>
    <col min="15874" max="15878" width="14.33203125" style="36" customWidth="1"/>
    <col min="15879" max="15879" width="19" style="36" customWidth="1"/>
    <col min="15880" max="15880" width="8" style="36" customWidth="1"/>
    <col min="15881" max="16128" width="9" style="36"/>
    <col min="16129" max="16129" width="6.77734375" style="36" customWidth="1"/>
    <col min="16130" max="16134" width="14.33203125" style="36" customWidth="1"/>
    <col min="16135" max="16135" width="19" style="36" customWidth="1"/>
    <col min="16136" max="16136" width="8" style="36" customWidth="1"/>
    <col min="16137" max="16384" width="9" style="36"/>
  </cols>
  <sheetData>
    <row r="1" spans="1:10" ht="14.25" customHeight="1">
      <c r="G1" s="1310"/>
      <c r="H1" s="1310"/>
      <c r="I1" s="1310"/>
      <c r="J1" s="1310"/>
    </row>
    <row r="2" spans="1:10" ht="51.75" customHeight="1">
      <c r="A2" s="36" t="s">
        <v>162</v>
      </c>
      <c r="G2" s="36" t="s">
        <v>438</v>
      </c>
    </row>
    <row r="3" spans="1:10" ht="24" customHeight="1">
      <c r="A3" s="1311" t="s">
        <v>163</v>
      </c>
      <c r="B3" s="1311"/>
      <c r="C3" s="1311"/>
      <c r="D3" s="1311"/>
      <c r="E3" s="1311"/>
      <c r="F3" s="1311"/>
      <c r="G3" s="1311"/>
      <c r="H3" s="1311"/>
      <c r="I3" s="103"/>
    </row>
    <row r="4" spans="1:10" ht="13.8" thickBot="1"/>
    <row r="5" spans="1:10" ht="27" customHeight="1" thickTop="1">
      <c r="A5" s="1312" t="s">
        <v>164</v>
      </c>
      <c r="B5" s="1313"/>
      <c r="C5" s="1313"/>
      <c r="D5" s="1313"/>
      <c r="E5" s="1313"/>
      <c r="F5" s="1313"/>
      <c r="G5" s="1308"/>
      <c r="H5" s="1309"/>
    </row>
    <row r="6" spans="1:10" ht="27" customHeight="1">
      <c r="A6" s="1314" t="s">
        <v>165</v>
      </c>
      <c r="B6" s="1315"/>
      <c r="C6" s="1315"/>
      <c r="D6" s="1315"/>
      <c r="E6" s="1315"/>
      <c r="F6" s="1315"/>
      <c r="G6" s="1303">
        <f>G5/7.5</f>
        <v>0</v>
      </c>
      <c r="H6" s="1304"/>
    </row>
    <row r="7" spans="1:10" ht="27" customHeight="1" thickBot="1">
      <c r="A7" s="1316" t="s">
        <v>166</v>
      </c>
      <c r="B7" s="1317"/>
      <c r="C7" s="1317"/>
      <c r="D7" s="1317"/>
      <c r="E7" s="1317"/>
      <c r="F7" s="1317"/>
      <c r="G7" s="1305">
        <f>G5/6</f>
        <v>0</v>
      </c>
      <c r="H7" s="1306"/>
    </row>
    <row r="8" spans="1:10" ht="19.5" customHeight="1" thickTop="1" thickBot="1">
      <c r="A8" s="1318"/>
      <c r="B8" s="1318"/>
      <c r="C8" s="1318"/>
      <c r="D8" s="1318"/>
      <c r="E8" s="1318"/>
      <c r="F8" s="1318"/>
      <c r="G8" s="1318"/>
      <c r="H8" s="1318"/>
    </row>
    <row r="9" spans="1:10" ht="27.75" customHeight="1" thickTop="1" thickBot="1">
      <c r="A9" s="1319" t="s">
        <v>167</v>
      </c>
      <c r="B9" s="1320"/>
      <c r="C9" s="1320"/>
      <c r="D9" s="1320"/>
      <c r="E9" s="1320"/>
      <c r="F9" s="1320"/>
      <c r="G9" s="1320" t="s">
        <v>168</v>
      </c>
      <c r="H9" s="1321"/>
    </row>
    <row r="10" spans="1:10" ht="27.75" customHeight="1" thickTop="1">
      <c r="A10" s="322">
        <v>1</v>
      </c>
      <c r="B10" s="1308"/>
      <c r="C10" s="1308"/>
      <c r="D10" s="1308"/>
      <c r="E10" s="1308"/>
      <c r="F10" s="1308"/>
      <c r="G10" s="1308"/>
      <c r="H10" s="1309"/>
    </row>
    <row r="11" spans="1:10" ht="27.75" customHeight="1">
      <c r="A11" s="323">
        <v>2</v>
      </c>
      <c r="B11" s="1303"/>
      <c r="C11" s="1303"/>
      <c r="D11" s="1303"/>
      <c r="E11" s="1303"/>
      <c r="F11" s="1303"/>
      <c r="G11" s="1303"/>
      <c r="H11" s="1304"/>
    </row>
    <row r="12" spans="1:10" ht="27.75" customHeight="1">
      <c r="A12" s="323">
        <v>3</v>
      </c>
      <c r="B12" s="1303"/>
      <c r="C12" s="1303"/>
      <c r="D12" s="1303"/>
      <c r="E12" s="1303"/>
      <c r="F12" s="1303"/>
      <c r="G12" s="1303"/>
      <c r="H12" s="1304"/>
    </row>
    <row r="13" spans="1:10" ht="27.75" customHeight="1">
      <c r="A13" s="323">
        <v>4</v>
      </c>
      <c r="B13" s="1303"/>
      <c r="C13" s="1303"/>
      <c r="D13" s="1303"/>
      <c r="E13" s="1303"/>
      <c r="F13" s="1303"/>
      <c r="G13" s="1303"/>
      <c r="H13" s="1298"/>
    </row>
    <row r="14" spans="1:10" ht="27.75" customHeight="1">
      <c r="A14" s="323">
        <v>5</v>
      </c>
      <c r="B14" s="1303"/>
      <c r="C14" s="1303"/>
      <c r="D14" s="1303"/>
      <c r="E14" s="1303"/>
      <c r="F14" s="1303"/>
      <c r="G14" s="1303"/>
      <c r="H14" s="1304"/>
    </row>
    <row r="15" spans="1:10" ht="27.75" customHeight="1">
      <c r="A15" s="323">
        <v>6</v>
      </c>
      <c r="B15" s="1303"/>
      <c r="C15" s="1303"/>
      <c r="D15" s="1303"/>
      <c r="E15" s="1303"/>
      <c r="F15" s="1303"/>
      <c r="G15" s="1303"/>
      <c r="H15" s="1304"/>
    </row>
    <row r="16" spans="1:10" ht="27.75" customHeight="1">
      <c r="A16" s="323">
        <v>7</v>
      </c>
      <c r="B16" s="1303"/>
      <c r="C16" s="1303"/>
      <c r="D16" s="1303"/>
      <c r="E16" s="1303"/>
      <c r="F16" s="1303"/>
      <c r="G16" s="1303"/>
      <c r="H16" s="1304"/>
    </row>
    <row r="17" spans="1:8" ht="27.75" customHeight="1">
      <c r="A17" s="323">
        <v>8</v>
      </c>
      <c r="B17" s="1303"/>
      <c r="C17" s="1303"/>
      <c r="D17" s="1303"/>
      <c r="E17" s="1303"/>
      <c r="F17" s="1303"/>
      <c r="G17" s="1303"/>
      <c r="H17" s="1304"/>
    </row>
    <row r="18" spans="1:8" ht="27.75" customHeight="1">
      <c r="A18" s="323">
        <v>9</v>
      </c>
      <c r="B18" s="1303"/>
      <c r="C18" s="1303"/>
      <c r="D18" s="1303"/>
      <c r="E18" s="1303"/>
      <c r="F18" s="1303"/>
      <c r="G18" s="1303"/>
      <c r="H18" s="1304"/>
    </row>
    <row r="19" spans="1:8" ht="27.75" customHeight="1" thickBot="1">
      <c r="A19" s="324">
        <v>10</v>
      </c>
      <c r="B19" s="1305"/>
      <c r="C19" s="1305"/>
      <c r="D19" s="1305"/>
      <c r="E19" s="1305"/>
      <c r="F19" s="1305"/>
      <c r="G19" s="1305"/>
      <c r="H19" s="1306"/>
    </row>
    <row r="20" spans="1:8" ht="27.75" customHeight="1" thickTop="1" thickBot="1">
      <c r="A20" s="325" t="s">
        <v>12</v>
      </c>
      <c r="B20" s="1287" t="s">
        <v>169</v>
      </c>
      <c r="C20" s="1288"/>
      <c r="D20" s="1288"/>
      <c r="E20" s="1288"/>
      <c r="F20" s="1289"/>
      <c r="G20" s="326"/>
      <c r="H20" s="327" t="s">
        <v>18</v>
      </c>
    </row>
    <row r="21" spans="1:8" ht="14.4" thickTop="1" thickBot="1">
      <c r="A21" s="87"/>
      <c r="B21" s="87"/>
      <c r="C21" s="87"/>
      <c r="D21" s="87"/>
      <c r="E21" s="87"/>
      <c r="F21" s="87"/>
      <c r="G21" s="87"/>
      <c r="H21" s="87"/>
    </row>
    <row r="22" spans="1:8" ht="27.75" customHeight="1" thickTop="1">
      <c r="A22" s="1307" t="s">
        <v>170</v>
      </c>
      <c r="B22" s="1308"/>
      <c r="C22" s="1308"/>
      <c r="D22" s="1308"/>
      <c r="E22" s="1308"/>
      <c r="F22" s="1308"/>
      <c r="G22" s="1308" t="s">
        <v>168</v>
      </c>
      <c r="H22" s="1309"/>
    </row>
    <row r="23" spans="1:8" ht="27.75" customHeight="1">
      <c r="A23" s="323">
        <v>1</v>
      </c>
      <c r="B23" s="1295"/>
      <c r="C23" s="1296"/>
      <c r="D23" s="1296"/>
      <c r="E23" s="1296"/>
      <c r="F23" s="1297"/>
      <c r="G23" s="1295"/>
      <c r="H23" s="1298"/>
    </row>
    <row r="24" spans="1:8" ht="27.75" customHeight="1">
      <c r="A24" s="323">
        <v>2</v>
      </c>
      <c r="B24" s="1295"/>
      <c r="C24" s="1296"/>
      <c r="D24" s="1296"/>
      <c r="E24" s="1296"/>
      <c r="F24" s="1297"/>
      <c r="G24" s="1295"/>
      <c r="H24" s="1298"/>
    </row>
    <row r="25" spans="1:8" ht="27.75" customHeight="1">
      <c r="A25" s="323">
        <v>3</v>
      </c>
      <c r="B25" s="1295"/>
      <c r="C25" s="1296"/>
      <c r="D25" s="1296"/>
      <c r="E25" s="1296"/>
      <c r="F25" s="1297"/>
      <c r="G25" s="1295"/>
      <c r="H25" s="1298"/>
    </row>
    <row r="26" spans="1:8" ht="27.75" customHeight="1">
      <c r="A26" s="323">
        <v>4</v>
      </c>
      <c r="B26" s="1295"/>
      <c r="C26" s="1296"/>
      <c r="D26" s="1296"/>
      <c r="E26" s="1296"/>
      <c r="F26" s="1297"/>
      <c r="G26" s="1295"/>
      <c r="H26" s="1298"/>
    </row>
    <row r="27" spans="1:8" ht="27.75" customHeight="1" thickBot="1">
      <c r="A27" s="328">
        <v>5</v>
      </c>
      <c r="B27" s="1299"/>
      <c r="C27" s="1300"/>
      <c r="D27" s="1300"/>
      <c r="E27" s="1300"/>
      <c r="F27" s="1301"/>
      <c r="G27" s="1299"/>
      <c r="H27" s="1302"/>
    </row>
    <row r="28" spans="1:8" ht="27.75" customHeight="1" thickTop="1" thickBot="1">
      <c r="A28" s="329" t="s">
        <v>12</v>
      </c>
      <c r="B28" s="1287" t="s">
        <v>171</v>
      </c>
      <c r="C28" s="1288"/>
      <c r="D28" s="1288"/>
      <c r="E28" s="1288"/>
      <c r="F28" s="1289"/>
      <c r="G28" s="326"/>
      <c r="H28" s="326" t="s">
        <v>20</v>
      </c>
    </row>
    <row r="29" spans="1:8" ht="14.4" thickTop="1" thickBot="1">
      <c r="A29" s="87"/>
      <c r="B29" s="87"/>
      <c r="C29" s="87"/>
      <c r="D29" s="87"/>
      <c r="E29" s="87"/>
      <c r="F29" s="87"/>
      <c r="G29" s="87"/>
      <c r="H29" s="87"/>
    </row>
    <row r="30" spans="1:8" ht="18" customHeight="1" thickTop="1">
      <c r="A30" s="87"/>
      <c r="B30" s="1290" t="s">
        <v>172</v>
      </c>
      <c r="C30" s="1290"/>
      <c r="D30" s="1290"/>
      <c r="E30" s="1290"/>
      <c r="F30" s="1291" t="s">
        <v>173</v>
      </c>
      <c r="G30" s="1293"/>
      <c r="H30" s="1293" t="s">
        <v>174</v>
      </c>
    </row>
    <row r="31" spans="1:8" ht="18" customHeight="1" thickBot="1">
      <c r="A31" s="87"/>
      <c r="B31" s="1290"/>
      <c r="C31" s="1290"/>
      <c r="D31" s="1290"/>
      <c r="E31" s="1290"/>
      <c r="F31" s="1292"/>
      <c r="G31" s="1294"/>
      <c r="H31" s="1294"/>
    </row>
    <row r="32" spans="1:8" ht="13.8" thickTop="1"/>
    <row r="33" spans="1:8" ht="40.5" customHeight="1">
      <c r="A33" s="1015" t="s">
        <v>482</v>
      </c>
      <c r="B33" s="1015"/>
      <c r="C33" s="1015"/>
      <c r="D33" s="1015"/>
      <c r="E33" s="1015"/>
      <c r="F33" s="1015"/>
      <c r="G33" s="1015"/>
      <c r="H33" s="1015"/>
    </row>
    <row r="34" spans="1:8" ht="25.5" customHeight="1">
      <c r="A34" s="1015" t="s">
        <v>175</v>
      </c>
      <c r="B34" s="1015"/>
      <c r="C34" s="1015"/>
      <c r="D34" s="1015"/>
      <c r="E34" s="1015"/>
      <c r="F34" s="1015"/>
      <c r="G34" s="1015"/>
      <c r="H34" s="1015"/>
    </row>
    <row r="35" spans="1:8" ht="27" customHeight="1">
      <c r="A35" s="1286" t="s">
        <v>176</v>
      </c>
      <c r="B35" s="1286"/>
      <c r="C35" s="1286"/>
      <c r="D35" s="1286"/>
      <c r="E35" s="1286"/>
      <c r="F35" s="1286"/>
      <c r="G35" s="1286"/>
      <c r="H35" s="1286"/>
    </row>
    <row r="36" spans="1:8">
      <c r="A36" s="112"/>
      <c r="B36" s="112"/>
      <c r="C36" s="112"/>
      <c r="D36" s="112"/>
      <c r="E36" s="112"/>
      <c r="F36" s="112"/>
      <c r="G36" s="112"/>
      <c r="H36" s="112"/>
    </row>
    <row r="37" spans="1:8">
      <c r="A37" s="112"/>
      <c r="B37" s="112"/>
      <c r="C37" s="112"/>
      <c r="D37" s="112"/>
      <c r="E37" s="112"/>
      <c r="F37" s="112"/>
      <c r="G37" s="112"/>
      <c r="H37" s="112"/>
    </row>
    <row r="38" spans="1:8">
      <c r="A38" s="112"/>
      <c r="B38" s="112"/>
      <c r="C38" s="112"/>
      <c r="D38" s="112"/>
      <c r="E38" s="112"/>
      <c r="F38" s="112"/>
      <c r="G38" s="112"/>
      <c r="H38" s="112"/>
    </row>
    <row r="39" spans="1:8">
      <c r="A39" s="112"/>
      <c r="B39" s="112"/>
      <c r="C39" s="112"/>
      <c r="D39" s="112"/>
      <c r="E39" s="112"/>
      <c r="F39" s="112"/>
      <c r="G39" s="112"/>
      <c r="H39" s="112"/>
    </row>
    <row r="40" spans="1:8">
      <c r="A40" s="112"/>
      <c r="B40" s="112"/>
      <c r="C40" s="112"/>
      <c r="D40" s="112"/>
      <c r="E40" s="112"/>
      <c r="F40" s="112"/>
      <c r="G40" s="112"/>
      <c r="H40" s="112"/>
    </row>
    <row r="41" spans="1:8">
      <c r="A41" s="112"/>
      <c r="B41" s="112"/>
      <c r="C41" s="112"/>
      <c r="D41" s="112"/>
      <c r="E41" s="112"/>
      <c r="F41" s="112"/>
      <c r="G41" s="112"/>
      <c r="H41" s="112"/>
    </row>
    <row r="42" spans="1:8">
      <c r="A42" s="112"/>
      <c r="B42" s="112"/>
      <c r="C42" s="112"/>
      <c r="D42" s="112"/>
      <c r="E42" s="112"/>
      <c r="F42" s="112"/>
      <c r="G42" s="112"/>
      <c r="H42" s="112"/>
    </row>
    <row r="51" ht="6.75" customHeight="1"/>
  </sheetData>
  <mergeCells count="52">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5:H35"/>
    <mergeCell ref="A34:H34"/>
    <mergeCell ref="B28:F28"/>
    <mergeCell ref="B30:E31"/>
    <mergeCell ref="F30:F31"/>
    <mergeCell ref="G30:G31"/>
    <mergeCell ref="H30:H31"/>
    <mergeCell ref="A33:H33"/>
  </mergeCells>
  <phoneticPr fontId="4"/>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43"/>
  <sheetViews>
    <sheetView topLeftCell="A34" workbookViewId="0">
      <selection activeCell="B20" sqref="B20:J20"/>
    </sheetView>
  </sheetViews>
  <sheetFormatPr defaultRowHeight="13.2"/>
  <cols>
    <col min="1" max="1" width="6.77734375" style="36" customWidth="1"/>
    <col min="2" max="2" width="8.44140625" style="36" customWidth="1"/>
    <col min="3" max="3" width="7.77734375" style="36" customWidth="1"/>
    <col min="4" max="6" width="12.77734375" style="36" customWidth="1"/>
    <col min="7" max="7" width="17.77734375" style="36" customWidth="1"/>
    <col min="8" max="8" width="6.44140625" style="36" customWidth="1"/>
    <col min="9" max="256" width="9" style="36"/>
    <col min="257" max="257" width="6.77734375" style="36" customWidth="1"/>
    <col min="258" max="262" width="12.77734375" style="36" customWidth="1"/>
    <col min="263" max="263" width="17.77734375" style="36" customWidth="1"/>
    <col min="264" max="264" width="6.44140625" style="36" customWidth="1"/>
    <col min="265" max="512" width="9" style="36"/>
    <col min="513" max="513" width="6.77734375" style="36" customWidth="1"/>
    <col min="514" max="518" width="12.77734375" style="36" customWidth="1"/>
    <col min="519" max="519" width="17.77734375" style="36" customWidth="1"/>
    <col min="520" max="520" width="6.44140625" style="36" customWidth="1"/>
    <col min="521" max="768" width="9" style="36"/>
    <col min="769" max="769" width="6.77734375" style="36" customWidth="1"/>
    <col min="770" max="774" width="12.77734375" style="36" customWidth="1"/>
    <col min="775" max="775" width="17.77734375" style="36" customWidth="1"/>
    <col min="776" max="776" width="6.44140625" style="36" customWidth="1"/>
    <col min="777" max="1024" width="9" style="36"/>
    <col min="1025" max="1025" width="6.77734375" style="36" customWidth="1"/>
    <col min="1026" max="1030" width="12.77734375" style="36" customWidth="1"/>
    <col min="1031" max="1031" width="17.77734375" style="36" customWidth="1"/>
    <col min="1032" max="1032" width="6.44140625" style="36" customWidth="1"/>
    <col min="1033" max="1280" width="9" style="36"/>
    <col min="1281" max="1281" width="6.77734375" style="36" customWidth="1"/>
    <col min="1282" max="1286" width="12.77734375" style="36" customWidth="1"/>
    <col min="1287" max="1287" width="17.77734375" style="36" customWidth="1"/>
    <col min="1288" max="1288" width="6.44140625" style="36" customWidth="1"/>
    <col min="1289" max="1536" width="9" style="36"/>
    <col min="1537" max="1537" width="6.77734375" style="36" customWidth="1"/>
    <col min="1538" max="1542" width="12.77734375" style="36" customWidth="1"/>
    <col min="1543" max="1543" width="17.77734375" style="36" customWidth="1"/>
    <col min="1544" max="1544" width="6.44140625" style="36" customWidth="1"/>
    <col min="1545" max="1792" width="9" style="36"/>
    <col min="1793" max="1793" width="6.77734375" style="36" customWidth="1"/>
    <col min="1794" max="1798" width="12.77734375" style="36" customWidth="1"/>
    <col min="1799" max="1799" width="17.77734375" style="36" customWidth="1"/>
    <col min="1800" max="1800" width="6.44140625" style="36" customWidth="1"/>
    <col min="1801" max="2048" width="9" style="36"/>
    <col min="2049" max="2049" width="6.77734375" style="36" customWidth="1"/>
    <col min="2050" max="2054" width="12.77734375" style="36" customWidth="1"/>
    <col min="2055" max="2055" width="17.77734375" style="36" customWidth="1"/>
    <col min="2056" max="2056" width="6.44140625" style="36" customWidth="1"/>
    <col min="2057" max="2304" width="9" style="36"/>
    <col min="2305" max="2305" width="6.77734375" style="36" customWidth="1"/>
    <col min="2306" max="2310" width="12.77734375" style="36" customWidth="1"/>
    <col min="2311" max="2311" width="17.77734375" style="36" customWidth="1"/>
    <col min="2312" max="2312" width="6.44140625" style="36" customWidth="1"/>
    <col min="2313" max="2560" width="9" style="36"/>
    <col min="2561" max="2561" width="6.77734375" style="36" customWidth="1"/>
    <col min="2562" max="2566" width="12.77734375" style="36" customWidth="1"/>
    <col min="2567" max="2567" width="17.77734375" style="36" customWidth="1"/>
    <col min="2568" max="2568" width="6.44140625" style="36" customWidth="1"/>
    <col min="2569" max="2816" width="9" style="36"/>
    <col min="2817" max="2817" width="6.77734375" style="36" customWidth="1"/>
    <col min="2818" max="2822" width="12.77734375" style="36" customWidth="1"/>
    <col min="2823" max="2823" width="17.77734375" style="36" customWidth="1"/>
    <col min="2824" max="2824" width="6.44140625" style="36" customWidth="1"/>
    <col min="2825" max="3072" width="9" style="36"/>
    <col min="3073" max="3073" width="6.77734375" style="36" customWidth="1"/>
    <col min="3074" max="3078" width="12.77734375" style="36" customWidth="1"/>
    <col min="3079" max="3079" width="17.77734375" style="36" customWidth="1"/>
    <col min="3080" max="3080" width="6.44140625" style="36" customWidth="1"/>
    <col min="3081" max="3328" width="9" style="36"/>
    <col min="3329" max="3329" width="6.77734375" style="36" customWidth="1"/>
    <col min="3330" max="3334" width="12.77734375" style="36" customWidth="1"/>
    <col min="3335" max="3335" width="17.77734375" style="36" customWidth="1"/>
    <col min="3336" max="3336" width="6.44140625" style="36" customWidth="1"/>
    <col min="3337" max="3584" width="9" style="36"/>
    <col min="3585" max="3585" width="6.77734375" style="36" customWidth="1"/>
    <col min="3586" max="3590" width="12.77734375" style="36" customWidth="1"/>
    <col min="3591" max="3591" width="17.77734375" style="36" customWidth="1"/>
    <col min="3592" max="3592" width="6.44140625" style="36" customWidth="1"/>
    <col min="3593" max="3840" width="9" style="36"/>
    <col min="3841" max="3841" width="6.77734375" style="36" customWidth="1"/>
    <col min="3842" max="3846" width="12.77734375" style="36" customWidth="1"/>
    <col min="3847" max="3847" width="17.77734375" style="36" customWidth="1"/>
    <col min="3848" max="3848" width="6.44140625" style="36" customWidth="1"/>
    <col min="3849" max="4096" width="9" style="36"/>
    <col min="4097" max="4097" width="6.77734375" style="36" customWidth="1"/>
    <col min="4098" max="4102" width="12.77734375" style="36" customWidth="1"/>
    <col min="4103" max="4103" width="17.77734375" style="36" customWidth="1"/>
    <col min="4104" max="4104" width="6.44140625" style="36" customWidth="1"/>
    <col min="4105" max="4352" width="9" style="36"/>
    <col min="4353" max="4353" width="6.77734375" style="36" customWidth="1"/>
    <col min="4354" max="4358" width="12.77734375" style="36" customWidth="1"/>
    <col min="4359" max="4359" width="17.77734375" style="36" customWidth="1"/>
    <col min="4360" max="4360" width="6.44140625" style="36" customWidth="1"/>
    <col min="4361" max="4608" width="9" style="36"/>
    <col min="4609" max="4609" width="6.77734375" style="36" customWidth="1"/>
    <col min="4610" max="4614" width="12.77734375" style="36" customWidth="1"/>
    <col min="4615" max="4615" width="17.77734375" style="36" customWidth="1"/>
    <col min="4616" max="4616" width="6.44140625" style="36" customWidth="1"/>
    <col min="4617" max="4864" width="9" style="36"/>
    <col min="4865" max="4865" width="6.77734375" style="36" customWidth="1"/>
    <col min="4866" max="4870" width="12.77734375" style="36" customWidth="1"/>
    <col min="4871" max="4871" width="17.77734375" style="36" customWidth="1"/>
    <col min="4872" max="4872" width="6.44140625" style="36" customWidth="1"/>
    <col min="4873" max="5120" width="9" style="36"/>
    <col min="5121" max="5121" width="6.77734375" style="36" customWidth="1"/>
    <col min="5122" max="5126" width="12.77734375" style="36" customWidth="1"/>
    <col min="5127" max="5127" width="17.77734375" style="36" customWidth="1"/>
    <col min="5128" max="5128" width="6.44140625" style="36" customWidth="1"/>
    <col min="5129" max="5376" width="9" style="36"/>
    <col min="5377" max="5377" width="6.77734375" style="36" customWidth="1"/>
    <col min="5378" max="5382" width="12.77734375" style="36" customWidth="1"/>
    <col min="5383" max="5383" width="17.77734375" style="36" customWidth="1"/>
    <col min="5384" max="5384" width="6.44140625" style="36" customWidth="1"/>
    <col min="5385" max="5632" width="9" style="36"/>
    <col min="5633" max="5633" width="6.77734375" style="36" customWidth="1"/>
    <col min="5634" max="5638" width="12.77734375" style="36" customWidth="1"/>
    <col min="5639" max="5639" width="17.77734375" style="36" customWidth="1"/>
    <col min="5640" max="5640" width="6.44140625" style="36" customWidth="1"/>
    <col min="5641" max="5888" width="9" style="36"/>
    <col min="5889" max="5889" width="6.77734375" style="36" customWidth="1"/>
    <col min="5890" max="5894" width="12.77734375" style="36" customWidth="1"/>
    <col min="5895" max="5895" width="17.77734375" style="36" customWidth="1"/>
    <col min="5896" max="5896" width="6.44140625" style="36" customWidth="1"/>
    <col min="5897" max="6144" width="9" style="36"/>
    <col min="6145" max="6145" width="6.77734375" style="36" customWidth="1"/>
    <col min="6146" max="6150" width="12.77734375" style="36" customWidth="1"/>
    <col min="6151" max="6151" width="17.77734375" style="36" customWidth="1"/>
    <col min="6152" max="6152" width="6.44140625" style="36" customWidth="1"/>
    <col min="6153" max="6400" width="9" style="36"/>
    <col min="6401" max="6401" width="6.77734375" style="36" customWidth="1"/>
    <col min="6402" max="6406" width="12.77734375" style="36" customWidth="1"/>
    <col min="6407" max="6407" width="17.77734375" style="36" customWidth="1"/>
    <col min="6408" max="6408" width="6.44140625" style="36" customWidth="1"/>
    <col min="6409" max="6656" width="9" style="36"/>
    <col min="6657" max="6657" width="6.77734375" style="36" customWidth="1"/>
    <col min="6658" max="6662" width="12.77734375" style="36" customWidth="1"/>
    <col min="6663" max="6663" width="17.77734375" style="36" customWidth="1"/>
    <col min="6664" max="6664" width="6.44140625" style="36" customWidth="1"/>
    <col min="6665" max="6912" width="9" style="36"/>
    <col min="6913" max="6913" width="6.77734375" style="36" customWidth="1"/>
    <col min="6914" max="6918" width="12.77734375" style="36" customWidth="1"/>
    <col min="6919" max="6919" width="17.77734375" style="36" customWidth="1"/>
    <col min="6920" max="6920" width="6.44140625" style="36" customWidth="1"/>
    <col min="6921" max="7168" width="9" style="36"/>
    <col min="7169" max="7169" width="6.77734375" style="36" customWidth="1"/>
    <col min="7170" max="7174" width="12.77734375" style="36" customWidth="1"/>
    <col min="7175" max="7175" width="17.77734375" style="36" customWidth="1"/>
    <col min="7176" max="7176" width="6.44140625" style="36" customWidth="1"/>
    <col min="7177" max="7424" width="9" style="36"/>
    <col min="7425" max="7425" width="6.77734375" style="36" customWidth="1"/>
    <col min="7426" max="7430" width="12.77734375" style="36" customWidth="1"/>
    <col min="7431" max="7431" width="17.77734375" style="36" customWidth="1"/>
    <col min="7432" max="7432" width="6.44140625" style="36" customWidth="1"/>
    <col min="7433" max="7680" width="9" style="36"/>
    <col min="7681" max="7681" width="6.77734375" style="36" customWidth="1"/>
    <col min="7682" max="7686" width="12.77734375" style="36" customWidth="1"/>
    <col min="7687" max="7687" width="17.77734375" style="36" customWidth="1"/>
    <col min="7688" max="7688" width="6.44140625" style="36" customWidth="1"/>
    <col min="7689" max="7936" width="9" style="36"/>
    <col min="7937" max="7937" width="6.77734375" style="36" customWidth="1"/>
    <col min="7938" max="7942" width="12.77734375" style="36" customWidth="1"/>
    <col min="7943" max="7943" width="17.77734375" style="36" customWidth="1"/>
    <col min="7944" max="7944" width="6.44140625" style="36" customWidth="1"/>
    <col min="7945" max="8192" width="9" style="36"/>
    <col min="8193" max="8193" width="6.77734375" style="36" customWidth="1"/>
    <col min="8194" max="8198" width="12.77734375" style="36" customWidth="1"/>
    <col min="8199" max="8199" width="17.77734375" style="36" customWidth="1"/>
    <col min="8200" max="8200" width="6.44140625" style="36" customWidth="1"/>
    <col min="8201" max="8448" width="9" style="36"/>
    <col min="8449" max="8449" width="6.77734375" style="36" customWidth="1"/>
    <col min="8450" max="8454" width="12.77734375" style="36" customWidth="1"/>
    <col min="8455" max="8455" width="17.77734375" style="36" customWidth="1"/>
    <col min="8456" max="8456" width="6.44140625" style="36" customWidth="1"/>
    <col min="8457" max="8704" width="9" style="36"/>
    <col min="8705" max="8705" width="6.77734375" style="36" customWidth="1"/>
    <col min="8706" max="8710" width="12.77734375" style="36" customWidth="1"/>
    <col min="8711" max="8711" width="17.77734375" style="36" customWidth="1"/>
    <col min="8712" max="8712" width="6.44140625" style="36" customWidth="1"/>
    <col min="8713" max="8960" width="9" style="36"/>
    <col min="8961" max="8961" width="6.77734375" style="36" customWidth="1"/>
    <col min="8962" max="8966" width="12.77734375" style="36" customWidth="1"/>
    <col min="8967" max="8967" width="17.77734375" style="36" customWidth="1"/>
    <col min="8968" max="8968" width="6.44140625" style="36" customWidth="1"/>
    <col min="8969" max="9216" width="9" style="36"/>
    <col min="9217" max="9217" width="6.77734375" style="36" customWidth="1"/>
    <col min="9218" max="9222" width="12.77734375" style="36" customWidth="1"/>
    <col min="9223" max="9223" width="17.77734375" style="36" customWidth="1"/>
    <col min="9224" max="9224" width="6.44140625" style="36" customWidth="1"/>
    <col min="9225" max="9472" width="9" style="36"/>
    <col min="9473" max="9473" width="6.77734375" style="36" customWidth="1"/>
    <col min="9474" max="9478" width="12.77734375" style="36" customWidth="1"/>
    <col min="9479" max="9479" width="17.77734375" style="36" customWidth="1"/>
    <col min="9480" max="9480" width="6.44140625" style="36" customWidth="1"/>
    <col min="9481" max="9728" width="9" style="36"/>
    <col min="9729" max="9729" width="6.77734375" style="36" customWidth="1"/>
    <col min="9730" max="9734" width="12.77734375" style="36" customWidth="1"/>
    <col min="9735" max="9735" width="17.77734375" style="36" customWidth="1"/>
    <col min="9736" max="9736" width="6.44140625" style="36" customWidth="1"/>
    <col min="9737" max="9984" width="9" style="36"/>
    <col min="9985" max="9985" width="6.77734375" style="36" customWidth="1"/>
    <col min="9986" max="9990" width="12.77734375" style="36" customWidth="1"/>
    <col min="9991" max="9991" width="17.77734375" style="36" customWidth="1"/>
    <col min="9992" max="9992" width="6.44140625" style="36" customWidth="1"/>
    <col min="9993" max="10240" width="9" style="36"/>
    <col min="10241" max="10241" width="6.77734375" style="36" customWidth="1"/>
    <col min="10242" max="10246" width="12.77734375" style="36" customWidth="1"/>
    <col min="10247" max="10247" width="17.77734375" style="36" customWidth="1"/>
    <col min="10248" max="10248" width="6.44140625" style="36" customWidth="1"/>
    <col min="10249" max="10496" width="9" style="36"/>
    <col min="10497" max="10497" width="6.77734375" style="36" customWidth="1"/>
    <col min="10498" max="10502" width="12.77734375" style="36" customWidth="1"/>
    <col min="10503" max="10503" width="17.77734375" style="36" customWidth="1"/>
    <col min="10504" max="10504" width="6.44140625" style="36" customWidth="1"/>
    <col min="10505" max="10752" width="9" style="36"/>
    <col min="10753" max="10753" width="6.77734375" style="36" customWidth="1"/>
    <col min="10754" max="10758" width="12.77734375" style="36" customWidth="1"/>
    <col min="10759" max="10759" width="17.77734375" style="36" customWidth="1"/>
    <col min="10760" max="10760" width="6.44140625" style="36" customWidth="1"/>
    <col min="10761" max="11008" width="9" style="36"/>
    <col min="11009" max="11009" width="6.77734375" style="36" customWidth="1"/>
    <col min="11010" max="11014" width="12.77734375" style="36" customWidth="1"/>
    <col min="11015" max="11015" width="17.77734375" style="36" customWidth="1"/>
    <col min="11016" max="11016" width="6.44140625" style="36" customWidth="1"/>
    <col min="11017" max="11264" width="9" style="36"/>
    <col min="11265" max="11265" width="6.77734375" style="36" customWidth="1"/>
    <col min="11266" max="11270" width="12.77734375" style="36" customWidth="1"/>
    <col min="11271" max="11271" width="17.77734375" style="36" customWidth="1"/>
    <col min="11272" max="11272" width="6.44140625" style="36" customWidth="1"/>
    <col min="11273" max="11520" width="9" style="36"/>
    <col min="11521" max="11521" width="6.77734375" style="36" customWidth="1"/>
    <col min="11522" max="11526" width="12.77734375" style="36" customWidth="1"/>
    <col min="11527" max="11527" width="17.77734375" style="36" customWidth="1"/>
    <col min="11528" max="11528" width="6.44140625" style="36" customWidth="1"/>
    <col min="11529" max="11776" width="9" style="36"/>
    <col min="11777" max="11777" width="6.77734375" style="36" customWidth="1"/>
    <col min="11778" max="11782" width="12.77734375" style="36" customWidth="1"/>
    <col min="11783" max="11783" width="17.77734375" style="36" customWidth="1"/>
    <col min="11784" max="11784" width="6.44140625" style="36" customWidth="1"/>
    <col min="11785" max="12032" width="9" style="36"/>
    <col min="12033" max="12033" width="6.77734375" style="36" customWidth="1"/>
    <col min="12034" max="12038" width="12.77734375" style="36" customWidth="1"/>
    <col min="12039" max="12039" width="17.77734375" style="36" customWidth="1"/>
    <col min="12040" max="12040" width="6.44140625" style="36" customWidth="1"/>
    <col min="12041" max="12288" width="9" style="36"/>
    <col min="12289" max="12289" width="6.77734375" style="36" customWidth="1"/>
    <col min="12290" max="12294" width="12.77734375" style="36" customWidth="1"/>
    <col min="12295" max="12295" width="17.77734375" style="36" customWidth="1"/>
    <col min="12296" max="12296" width="6.44140625" style="36" customWidth="1"/>
    <col min="12297" max="12544" width="9" style="36"/>
    <col min="12545" max="12545" width="6.77734375" style="36" customWidth="1"/>
    <col min="12546" max="12550" width="12.77734375" style="36" customWidth="1"/>
    <col min="12551" max="12551" width="17.77734375" style="36" customWidth="1"/>
    <col min="12552" max="12552" width="6.44140625" style="36" customWidth="1"/>
    <col min="12553" max="12800" width="9" style="36"/>
    <col min="12801" max="12801" width="6.77734375" style="36" customWidth="1"/>
    <col min="12802" max="12806" width="12.77734375" style="36" customWidth="1"/>
    <col min="12807" max="12807" width="17.77734375" style="36" customWidth="1"/>
    <col min="12808" max="12808" width="6.44140625" style="36" customWidth="1"/>
    <col min="12809" max="13056" width="9" style="36"/>
    <col min="13057" max="13057" width="6.77734375" style="36" customWidth="1"/>
    <col min="13058" max="13062" width="12.77734375" style="36" customWidth="1"/>
    <col min="13063" max="13063" width="17.77734375" style="36" customWidth="1"/>
    <col min="13064" max="13064" width="6.44140625" style="36" customWidth="1"/>
    <col min="13065" max="13312" width="9" style="36"/>
    <col min="13313" max="13313" width="6.77734375" style="36" customWidth="1"/>
    <col min="13314" max="13318" width="12.77734375" style="36" customWidth="1"/>
    <col min="13319" max="13319" width="17.77734375" style="36" customWidth="1"/>
    <col min="13320" max="13320" width="6.44140625" style="36" customWidth="1"/>
    <col min="13321" max="13568" width="9" style="36"/>
    <col min="13569" max="13569" width="6.77734375" style="36" customWidth="1"/>
    <col min="13570" max="13574" width="12.77734375" style="36" customWidth="1"/>
    <col min="13575" max="13575" width="17.77734375" style="36" customWidth="1"/>
    <col min="13576" max="13576" width="6.44140625" style="36" customWidth="1"/>
    <col min="13577" max="13824" width="9" style="36"/>
    <col min="13825" max="13825" width="6.77734375" style="36" customWidth="1"/>
    <col min="13826" max="13830" width="12.77734375" style="36" customWidth="1"/>
    <col min="13831" max="13831" width="17.77734375" style="36" customWidth="1"/>
    <col min="13832" max="13832" width="6.44140625" style="36" customWidth="1"/>
    <col min="13833" max="14080" width="9" style="36"/>
    <col min="14081" max="14081" width="6.77734375" style="36" customWidth="1"/>
    <col min="14082" max="14086" width="12.77734375" style="36" customWidth="1"/>
    <col min="14087" max="14087" width="17.77734375" style="36" customWidth="1"/>
    <col min="14088" max="14088" width="6.44140625" style="36" customWidth="1"/>
    <col min="14089" max="14336" width="9" style="36"/>
    <col min="14337" max="14337" width="6.77734375" style="36" customWidth="1"/>
    <col min="14338" max="14342" width="12.77734375" style="36" customWidth="1"/>
    <col min="14343" max="14343" width="17.77734375" style="36" customWidth="1"/>
    <col min="14344" max="14344" width="6.44140625" style="36" customWidth="1"/>
    <col min="14345" max="14592" width="9" style="36"/>
    <col min="14593" max="14593" width="6.77734375" style="36" customWidth="1"/>
    <col min="14594" max="14598" width="12.77734375" style="36" customWidth="1"/>
    <col min="14599" max="14599" width="17.77734375" style="36" customWidth="1"/>
    <col min="14600" max="14600" width="6.44140625" style="36" customWidth="1"/>
    <col min="14601" max="14848" width="9" style="36"/>
    <col min="14849" max="14849" width="6.77734375" style="36" customWidth="1"/>
    <col min="14850" max="14854" width="12.77734375" style="36" customWidth="1"/>
    <col min="14855" max="14855" width="17.77734375" style="36" customWidth="1"/>
    <col min="14856" max="14856" width="6.44140625" style="36" customWidth="1"/>
    <col min="14857" max="15104" width="9" style="36"/>
    <col min="15105" max="15105" width="6.77734375" style="36" customWidth="1"/>
    <col min="15106" max="15110" width="12.77734375" style="36" customWidth="1"/>
    <col min="15111" max="15111" width="17.77734375" style="36" customWidth="1"/>
    <col min="15112" max="15112" width="6.44140625" style="36" customWidth="1"/>
    <col min="15113" max="15360" width="9" style="36"/>
    <col min="15361" max="15361" width="6.77734375" style="36" customWidth="1"/>
    <col min="15362" max="15366" width="12.77734375" style="36" customWidth="1"/>
    <col min="15367" max="15367" width="17.77734375" style="36" customWidth="1"/>
    <col min="15368" max="15368" width="6.44140625" style="36" customWidth="1"/>
    <col min="15369" max="15616" width="9" style="36"/>
    <col min="15617" max="15617" width="6.77734375" style="36" customWidth="1"/>
    <col min="15618" max="15622" width="12.77734375" style="36" customWidth="1"/>
    <col min="15623" max="15623" width="17.77734375" style="36" customWidth="1"/>
    <col min="15624" max="15624" width="6.44140625" style="36" customWidth="1"/>
    <col min="15625" max="15872" width="9" style="36"/>
    <col min="15873" max="15873" width="6.77734375" style="36" customWidth="1"/>
    <col min="15874" max="15878" width="12.77734375" style="36" customWidth="1"/>
    <col min="15879" max="15879" width="17.77734375" style="36" customWidth="1"/>
    <col min="15880" max="15880" width="6.44140625" style="36" customWidth="1"/>
    <col min="15881" max="16128" width="9" style="36"/>
    <col min="16129" max="16129" width="6.77734375" style="36" customWidth="1"/>
    <col min="16130" max="16134" width="12.77734375" style="36" customWidth="1"/>
    <col min="16135" max="16135" width="17.77734375" style="36" customWidth="1"/>
    <col min="16136" max="16136" width="6.44140625" style="36" customWidth="1"/>
    <col min="16137" max="16384" width="9" style="36"/>
  </cols>
  <sheetData>
    <row r="1" spans="1:9" ht="39" customHeight="1">
      <c r="G1" s="1351" t="s">
        <v>477</v>
      </c>
      <c r="H1" s="1351"/>
    </row>
    <row r="2" spans="1:9" ht="24" customHeight="1">
      <c r="A2" s="1311" t="s">
        <v>163</v>
      </c>
      <c r="B2" s="1311"/>
      <c r="C2" s="1311"/>
      <c r="D2" s="1311"/>
      <c r="E2" s="1311"/>
      <c r="F2" s="1311"/>
      <c r="G2" s="1311"/>
      <c r="H2" s="1311"/>
      <c r="I2" s="103"/>
    </row>
    <row r="3" spans="1:9" ht="13.8" thickBot="1"/>
    <row r="4" spans="1:9" ht="27" customHeight="1" thickTop="1">
      <c r="A4" s="1354" t="s">
        <v>164</v>
      </c>
      <c r="B4" s="1355"/>
      <c r="C4" s="1355"/>
      <c r="D4" s="1355"/>
      <c r="E4" s="1355"/>
      <c r="F4" s="1355"/>
      <c r="G4" s="1356" t="s">
        <v>177</v>
      </c>
      <c r="H4" s="1357"/>
    </row>
    <row r="5" spans="1:9" ht="27" customHeight="1">
      <c r="A5" s="1358" t="s">
        <v>165</v>
      </c>
      <c r="B5" s="1359"/>
      <c r="C5" s="1359"/>
      <c r="D5" s="1359"/>
      <c r="E5" s="1359"/>
      <c r="F5" s="1359"/>
      <c r="G5" s="940" t="s">
        <v>178</v>
      </c>
      <c r="H5" s="1360"/>
    </row>
    <row r="6" spans="1:9" ht="27" customHeight="1" thickBot="1">
      <c r="A6" s="1361" t="s">
        <v>166</v>
      </c>
      <c r="B6" s="1362"/>
      <c r="C6" s="1362"/>
      <c r="D6" s="1362"/>
      <c r="E6" s="1362"/>
      <c r="F6" s="1362"/>
      <c r="G6" s="1363" t="s">
        <v>179</v>
      </c>
      <c r="H6" s="1364"/>
    </row>
    <row r="7" spans="1:9" ht="19.5" customHeight="1" thickTop="1" thickBot="1">
      <c r="A7" s="1365"/>
      <c r="B7" s="1365"/>
      <c r="C7" s="1365"/>
      <c r="D7" s="1365"/>
      <c r="E7" s="1365"/>
      <c r="F7" s="1365"/>
      <c r="G7" s="1365"/>
      <c r="H7" s="1365"/>
    </row>
    <row r="8" spans="1:9" ht="23.25" customHeight="1" thickTop="1" thickBot="1">
      <c r="A8" s="1366" t="s">
        <v>167</v>
      </c>
      <c r="B8" s="1367"/>
      <c r="C8" s="1367"/>
      <c r="D8" s="1367"/>
      <c r="E8" s="1367"/>
      <c r="F8" s="1367"/>
      <c r="G8" s="1367" t="s">
        <v>168</v>
      </c>
      <c r="H8" s="1368"/>
    </row>
    <row r="9" spans="1:9" ht="18.75" customHeight="1" thickTop="1">
      <c r="A9" s="104">
        <v>1</v>
      </c>
      <c r="B9" s="1352" t="s">
        <v>180</v>
      </c>
      <c r="C9" s="1352"/>
      <c r="D9" s="1352"/>
      <c r="E9" s="1352"/>
      <c r="F9" s="1352"/>
      <c r="G9" s="1352">
        <v>1</v>
      </c>
      <c r="H9" s="1353"/>
    </row>
    <row r="10" spans="1:9" ht="18.75" customHeight="1">
      <c r="A10" s="105">
        <v>2</v>
      </c>
      <c r="B10" s="1349" t="s">
        <v>181</v>
      </c>
      <c r="C10" s="1349"/>
      <c r="D10" s="1349"/>
      <c r="E10" s="1349"/>
      <c r="F10" s="1349"/>
      <c r="G10" s="1349">
        <v>1</v>
      </c>
      <c r="H10" s="1350"/>
    </row>
    <row r="11" spans="1:9" ht="18.75" customHeight="1">
      <c r="A11" s="105">
        <v>3</v>
      </c>
      <c r="B11" s="1349" t="s">
        <v>182</v>
      </c>
      <c r="C11" s="1349"/>
      <c r="D11" s="1349"/>
      <c r="E11" s="1349"/>
      <c r="F11" s="1349"/>
      <c r="G11" s="1349">
        <v>1</v>
      </c>
      <c r="H11" s="1350"/>
    </row>
    <row r="12" spans="1:9" ht="18.75" customHeight="1">
      <c r="A12" s="105">
        <v>4</v>
      </c>
      <c r="B12" s="1349" t="s">
        <v>183</v>
      </c>
      <c r="C12" s="1349"/>
      <c r="D12" s="1349"/>
      <c r="E12" s="1349"/>
      <c r="F12" s="1349"/>
      <c r="G12" s="1349">
        <v>0.5</v>
      </c>
      <c r="H12" s="1341"/>
    </row>
    <row r="13" spans="1:9" ht="18.75" customHeight="1">
      <c r="A13" s="105">
        <v>5</v>
      </c>
      <c r="B13" s="1349" t="s">
        <v>184</v>
      </c>
      <c r="C13" s="1349"/>
      <c r="D13" s="1349"/>
      <c r="E13" s="1349"/>
      <c r="F13" s="1349"/>
      <c r="G13" s="1349">
        <v>0.8</v>
      </c>
      <c r="H13" s="1350"/>
    </row>
    <row r="14" spans="1:9" ht="18.75" customHeight="1">
      <c r="A14" s="105">
        <v>6</v>
      </c>
      <c r="B14" s="1342"/>
      <c r="C14" s="1342"/>
      <c r="D14" s="1342"/>
      <c r="E14" s="1342"/>
      <c r="F14" s="1342"/>
      <c r="G14" s="1342"/>
      <c r="H14" s="1343"/>
    </row>
    <row r="15" spans="1:9" ht="18.75" customHeight="1">
      <c r="A15" s="105">
        <v>7</v>
      </c>
      <c r="B15" s="1342"/>
      <c r="C15" s="1342"/>
      <c r="D15" s="1342"/>
      <c r="E15" s="1342"/>
      <c r="F15" s="1342"/>
      <c r="G15" s="1342"/>
      <c r="H15" s="1343"/>
    </row>
    <row r="16" spans="1:9" ht="18.75" customHeight="1">
      <c r="A16" s="105">
        <v>8</v>
      </c>
      <c r="B16" s="1342"/>
      <c r="C16" s="1342"/>
      <c r="D16" s="1342"/>
      <c r="E16" s="1342"/>
      <c r="F16" s="1342"/>
      <c r="G16" s="1342"/>
      <c r="H16" s="1343"/>
    </row>
    <row r="17" spans="1:11" ht="18.75" customHeight="1">
      <c r="A17" s="105">
        <v>9</v>
      </c>
      <c r="B17" s="1342"/>
      <c r="C17" s="1342"/>
      <c r="D17" s="1342"/>
      <c r="E17" s="1342"/>
      <c r="F17" s="1342"/>
      <c r="G17" s="1342"/>
      <c r="H17" s="1343"/>
    </row>
    <row r="18" spans="1:11" ht="18.75" customHeight="1" thickBot="1">
      <c r="A18" s="106">
        <v>10</v>
      </c>
      <c r="B18" s="1344"/>
      <c r="C18" s="1344"/>
      <c r="D18" s="1344"/>
      <c r="E18" s="1344"/>
      <c r="F18" s="1344"/>
      <c r="G18" s="1344"/>
      <c r="H18" s="1345"/>
    </row>
    <row r="19" spans="1:11" ht="21.75" customHeight="1" thickTop="1" thickBot="1">
      <c r="A19" s="107" t="s">
        <v>12</v>
      </c>
      <c r="B19" s="1323" t="s">
        <v>169</v>
      </c>
      <c r="C19" s="1324"/>
      <c r="D19" s="1324"/>
      <c r="E19" s="1324"/>
      <c r="F19" s="1324"/>
      <c r="G19" s="108">
        <v>4.3</v>
      </c>
      <c r="H19" s="109" t="s">
        <v>18</v>
      </c>
      <c r="K19" s="113"/>
    </row>
    <row r="20" spans="1:11" ht="14.4" thickTop="1" thickBot="1"/>
    <row r="21" spans="1:11" ht="18.75" customHeight="1" thickTop="1">
      <c r="A21" s="1346" t="s">
        <v>170</v>
      </c>
      <c r="B21" s="1347"/>
      <c r="C21" s="1347"/>
      <c r="D21" s="1347"/>
      <c r="E21" s="1347"/>
      <c r="F21" s="1347"/>
      <c r="G21" s="1347" t="s">
        <v>168</v>
      </c>
      <c r="H21" s="1348"/>
    </row>
    <row r="22" spans="1:11" ht="21.75" customHeight="1">
      <c r="A22" s="105">
        <v>1</v>
      </c>
      <c r="B22" s="1338" t="s">
        <v>180</v>
      </c>
      <c r="C22" s="1339"/>
      <c r="D22" s="1339"/>
      <c r="E22" s="1339"/>
      <c r="F22" s="1340"/>
      <c r="G22" s="1338">
        <v>1</v>
      </c>
      <c r="H22" s="1341"/>
    </row>
    <row r="23" spans="1:11" ht="21.75" customHeight="1">
      <c r="A23" s="105">
        <v>2</v>
      </c>
      <c r="B23" s="1338" t="s">
        <v>181</v>
      </c>
      <c r="C23" s="1339"/>
      <c r="D23" s="1339"/>
      <c r="E23" s="1339"/>
      <c r="F23" s="1340"/>
      <c r="G23" s="1338">
        <v>1</v>
      </c>
      <c r="H23" s="1341"/>
    </row>
    <row r="24" spans="1:11" ht="21.75" customHeight="1">
      <c r="A24" s="105">
        <v>3</v>
      </c>
      <c r="B24" s="1330"/>
      <c r="C24" s="1331"/>
      <c r="D24" s="1331"/>
      <c r="E24" s="1331"/>
      <c r="F24" s="1332"/>
      <c r="G24" s="1330"/>
      <c r="H24" s="1333"/>
    </row>
    <row r="25" spans="1:11" ht="21.75" customHeight="1">
      <c r="A25" s="105">
        <v>4</v>
      </c>
      <c r="B25" s="1330"/>
      <c r="C25" s="1331"/>
      <c r="D25" s="1331"/>
      <c r="E25" s="1331"/>
      <c r="F25" s="1332"/>
      <c r="G25" s="1330"/>
      <c r="H25" s="1333"/>
    </row>
    <row r="26" spans="1:11" ht="21.75" customHeight="1" thickBot="1">
      <c r="A26" s="110">
        <v>5</v>
      </c>
      <c r="B26" s="1334"/>
      <c r="C26" s="1335"/>
      <c r="D26" s="1335"/>
      <c r="E26" s="1335"/>
      <c r="F26" s="1336"/>
      <c r="G26" s="1334"/>
      <c r="H26" s="1337"/>
    </row>
    <row r="27" spans="1:11" ht="21.75" customHeight="1" thickTop="1" thickBot="1">
      <c r="A27" s="111" t="s">
        <v>12</v>
      </c>
      <c r="B27" s="1323" t="s">
        <v>171</v>
      </c>
      <c r="C27" s="1324"/>
      <c r="D27" s="1324"/>
      <c r="E27" s="1324"/>
      <c r="F27" s="1324"/>
      <c r="G27" s="108">
        <v>2</v>
      </c>
      <c r="H27" s="108" t="s">
        <v>20</v>
      </c>
    </row>
    <row r="28" spans="1:11" ht="14.4" thickTop="1" thickBot="1"/>
    <row r="29" spans="1:11" ht="13.5" customHeight="1" thickTop="1">
      <c r="B29" s="1325" t="s">
        <v>172</v>
      </c>
      <c r="C29" s="1325"/>
      <c r="D29" s="1325"/>
      <c r="E29" s="1325"/>
      <c r="F29" s="1326" t="s">
        <v>173</v>
      </c>
      <c r="G29" s="1328">
        <f>G19+G27</f>
        <v>6.3</v>
      </c>
      <c r="H29" s="1328" t="s">
        <v>174</v>
      </c>
    </row>
    <row r="30" spans="1:11" ht="13.5" customHeight="1" thickBot="1">
      <c r="B30" s="1325"/>
      <c r="C30" s="1325"/>
      <c r="D30" s="1325"/>
      <c r="E30" s="1325"/>
      <c r="F30" s="1327"/>
      <c r="G30" s="1329"/>
      <c r="H30" s="1329"/>
    </row>
    <row r="31" spans="1:11" ht="36" customHeight="1" thickTop="1"/>
    <row r="32" spans="1:11" s="312" customFormat="1" ht="36" customHeight="1"/>
    <row r="33" spans="1:8" s="312" customFormat="1" ht="36" customHeight="1"/>
    <row r="34" spans="1:8" ht="32.25" customHeight="1">
      <c r="A34" s="1322" t="s">
        <v>482</v>
      </c>
      <c r="B34" s="1322"/>
      <c r="C34" s="1322"/>
      <c r="D34" s="1322"/>
      <c r="E34" s="1322"/>
      <c r="F34" s="1322"/>
      <c r="G34" s="1322"/>
      <c r="H34" s="1322"/>
    </row>
    <row r="35" spans="1:8" ht="25.5" customHeight="1">
      <c r="A35" s="1322" t="s">
        <v>175</v>
      </c>
      <c r="B35" s="1322"/>
      <c r="C35" s="1322"/>
      <c r="D35" s="1322"/>
      <c r="E35" s="1322"/>
      <c r="F35" s="1322"/>
      <c r="G35" s="1322"/>
      <c r="H35" s="1322"/>
    </row>
    <row r="36" spans="1:8" ht="27" customHeight="1">
      <c r="A36" s="114" t="s">
        <v>176</v>
      </c>
      <c r="B36" s="114"/>
      <c r="C36" s="114"/>
      <c r="D36" s="114"/>
      <c r="E36" s="114"/>
      <c r="F36" s="114"/>
      <c r="G36" s="114"/>
      <c r="H36" s="114"/>
    </row>
    <row r="37" spans="1:8">
      <c r="A37" s="112"/>
      <c r="B37" s="112"/>
      <c r="C37" s="112"/>
      <c r="D37" s="112"/>
      <c r="E37" s="112"/>
      <c r="F37" s="112"/>
      <c r="G37" s="112"/>
      <c r="H37" s="112"/>
    </row>
    <row r="38" spans="1:8">
      <c r="A38" s="112"/>
      <c r="B38" s="112"/>
      <c r="C38" s="112"/>
      <c r="D38" s="112"/>
      <c r="E38" s="112"/>
      <c r="F38" s="112"/>
      <c r="G38" s="112"/>
      <c r="H38" s="112"/>
    </row>
    <row r="39" spans="1:8">
      <c r="A39" s="112"/>
      <c r="B39" s="112"/>
      <c r="C39" s="112"/>
      <c r="D39" s="112"/>
      <c r="E39" s="112"/>
      <c r="F39" s="112"/>
      <c r="G39" s="112"/>
      <c r="H39" s="112"/>
    </row>
    <row r="40" spans="1:8">
      <c r="A40" s="112"/>
      <c r="B40" s="112"/>
      <c r="C40" s="112"/>
      <c r="D40" s="112"/>
      <c r="E40" s="112"/>
      <c r="F40" s="112"/>
      <c r="G40" s="112"/>
      <c r="H40" s="112"/>
    </row>
    <row r="41" spans="1:8">
      <c r="A41" s="112"/>
      <c r="B41" s="112"/>
      <c r="C41" s="112"/>
      <c r="D41" s="112"/>
      <c r="E41" s="112"/>
      <c r="F41" s="112"/>
      <c r="G41" s="112"/>
      <c r="H41" s="112"/>
    </row>
    <row r="42" spans="1:8">
      <c r="A42" s="112"/>
      <c r="B42" s="112"/>
      <c r="C42" s="112"/>
      <c r="D42" s="112"/>
      <c r="E42" s="112"/>
      <c r="F42" s="112"/>
      <c r="G42" s="112"/>
      <c r="H42" s="112"/>
    </row>
    <row r="43" spans="1:8">
      <c r="A43" s="112"/>
      <c r="B43" s="112"/>
      <c r="C43" s="112"/>
      <c r="D43" s="112"/>
      <c r="E43" s="112"/>
      <c r="F43" s="112"/>
      <c r="G43" s="112"/>
      <c r="H43" s="112"/>
    </row>
  </sheetData>
  <mergeCells count="51">
    <mergeCell ref="G1:H1"/>
    <mergeCell ref="B9:F9"/>
    <mergeCell ref="G9:H9"/>
    <mergeCell ref="A2:H2"/>
    <mergeCell ref="A4:F4"/>
    <mergeCell ref="G4:H4"/>
    <mergeCell ref="A5:F5"/>
    <mergeCell ref="G5:H5"/>
    <mergeCell ref="A6:F6"/>
    <mergeCell ref="G6:H6"/>
    <mergeCell ref="A7:H7"/>
    <mergeCell ref="A8:F8"/>
    <mergeCell ref="G8:H8"/>
    <mergeCell ref="B10:F10"/>
    <mergeCell ref="G10:H10"/>
    <mergeCell ref="B11:F11"/>
    <mergeCell ref="G11:H11"/>
    <mergeCell ref="B12:F12"/>
    <mergeCell ref="G12:H12"/>
    <mergeCell ref="B13:F13"/>
    <mergeCell ref="G13:H13"/>
    <mergeCell ref="B14:F14"/>
    <mergeCell ref="G14:H14"/>
    <mergeCell ref="B15:F15"/>
    <mergeCell ref="G15:H15"/>
    <mergeCell ref="B23:F23"/>
    <mergeCell ref="G23:H23"/>
    <mergeCell ref="B16:F16"/>
    <mergeCell ref="G16:H16"/>
    <mergeCell ref="B17:F17"/>
    <mergeCell ref="G17:H17"/>
    <mergeCell ref="B18:F18"/>
    <mergeCell ref="G18:H18"/>
    <mergeCell ref="B19:F19"/>
    <mergeCell ref="A21:F21"/>
    <mergeCell ref="G21:H21"/>
    <mergeCell ref="B22:F22"/>
    <mergeCell ref="G22:H22"/>
    <mergeCell ref="B24:F24"/>
    <mergeCell ref="G24:H24"/>
    <mergeCell ref="B25:F25"/>
    <mergeCell ref="G25:H25"/>
    <mergeCell ref="B26:F26"/>
    <mergeCell ref="G26:H26"/>
    <mergeCell ref="A35:H35"/>
    <mergeCell ref="B27:F27"/>
    <mergeCell ref="B29:E30"/>
    <mergeCell ref="F29:F30"/>
    <mergeCell ref="G29:G30"/>
    <mergeCell ref="H29:H30"/>
    <mergeCell ref="A34:H34"/>
  </mergeCells>
  <phoneticPr fontId="4"/>
  <printOptions horizontalCentered="1" verticalCentered="1"/>
  <pageMargins left="0.23622047244094491" right="0.23622047244094491" top="0.55118110236220474" bottom="0.55118110236220474"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L48"/>
  <sheetViews>
    <sheetView view="pageBreakPreview" zoomScaleNormal="100" zoomScaleSheetLayoutView="100" workbookViewId="0">
      <selection activeCell="B20" sqref="B20:J20"/>
    </sheetView>
  </sheetViews>
  <sheetFormatPr defaultRowHeight="14.4"/>
  <cols>
    <col min="1" max="9" width="2.77734375" style="115" customWidth="1"/>
    <col min="10" max="10" width="2.109375" style="115" customWidth="1"/>
    <col min="11" max="23" width="2.6640625" style="115" customWidth="1"/>
    <col min="24" max="24" width="4.88671875" style="115" customWidth="1"/>
    <col min="25" max="25" width="2" style="115" customWidth="1"/>
    <col min="26" max="29" width="2.77734375" style="115" customWidth="1"/>
    <col min="30" max="30" width="1.33203125" style="115" customWidth="1"/>
    <col min="31" max="31" width="1.77734375" style="115" customWidth="1"/>
    <col min="32" max="35" width="3" style="115" customWidth="1"/>
    <col min="36" max="36" width="2.77734375" style="115" customWidth="1"/>
    <col min="37" max="37" width="2.6640625" style="115" customWidth="1"/>
    <col min="38" max="38" width="9.33203125" style="115" bestFit="1" customWidth="1"/>
    <col min="39" max="39" width="2.6640625" style="115" customWidth="1"/>
    <col min="40" max="255" width="9" style="115"/>
    <col min="256" max="278" width="2.77734375" style="115" customWidth="1"/>
    <col min="279" max="279" width="5.77734375" style="115" customWidth="1"/>
    <col min="280" max="280" width="4.44140625" style="115" customWidth="1"/>
    <col min="281" max="292" width="2.77734375" style="115" customWidth="1"/>
    <col min="293" max="293" width="2.6640625" style="115" customWidth="1"/>
    <col min="294" max="294" width="9.33203125" style="115" bestFit="1" customWidth="1"/>
    <col min="295" max="295" width="2.6640625" style="115" customWidth="1"/>
    <col min="296" max="511" width="9" style="115"/>
    <col min="512" max="534" width="2.77734375" style="115" customWidth="1"/>
    <col min="535" max="535" width="5.77734375" style="115" customWidth="1"/>
    <col min="536" max="536" width="4.44140625" style="115" customWidth="1"/>
    <col min="537" max="548" width="2.77734375" style="115" customWidth="1"/>
    <col min="549" max="549" width="2.6640625" style="115" customWidth="1"/>
    <col min="550" max="550" width="9.33203125" style="115" bestFit="1" customWidth="1"/>
    <col min="551" max="551" width="2.6640625" style="115" customWidth="1"/>
    <col min="552" max="767" width="9" style="115"/>
    <col min="768" max="790" width="2.77734375" style="115" customWidth="1"/>
    <col min="791" max="791" width="5.77734375" style="115" customWidth="1"/>
    <col min="792" max="792" width="4.44140625" style="115" customWidth="1"/>
    <col min="793" max="804" width="2.77734375" style="115" customWidth="1"/>
    <col min="805" max="805" width="2.6640625" style="115" customWidth="1"/>
    <col min="806" max="806" width="9.33203125" style="115" bestFit="1" customWidth="1"/>
    <col min="807" max="807" width="2.6640625" style="115" customWidth="1"/>
    <col min="808" max="1023" width="9" style="115"/>
    <col min="1024" max="1046" width="2.77734375" style="115" customWidth="1"/>
    <col min="1047" max="1047" width="5.77734375" style="115" customWidth="1"/>
    <col min="1048" max="1048" width="4.44140625" style="115" customWidth="1"/>
    <col min="1049" max="1060" width="2.77734375" style="115" customWidth="1"/>
    <col min="1061" max="1061" width="2.6640625" style="115" customWidth="1"/>
    <col min="1062" max="1062" width="9.33203125" style="115" bestFit="1" customWidth="1"/>
    <col min="1063" max="1063" width="2.6640625" style="115" customWidth="1"/>
    <col min="1064" max="1279" width="9" style="115"/>
    <col min="1280" max="1302" width="2.77734375" style="115" customWidth="1"/>
    <col min="1303" max="1303" width="5.77734375" style="115" customWidth="1"/>
    <col min="1304" max="1304" width="4.44140625" style="115" customWidth="1"/>
    <col min="1305" max="1316" width="2.77734375" style="115" customWidth="1"/>
    <col min="1317" max="1317" width="2.6640625" style="115" customWidth="1"/>
    <col min="1318" max="1318" width="9.33203125" style="115" bestFit="1" customWidth="1"/>
    <col min="1319" max="1319" width="2.6640625" style="115" customWidth="1"/>
    <col min="1320" max="1535" width="9" style="115"/>
    <col min="1536" max="1558" width="2.77734375" style="115" customWidth="1"/>
    <col min="1559" max="1559" width="5.77734375" style="115" customWidth="1"/>
    <col min="1560" max="1560" width="4.44140625" style="115" customWidth="1"/>
    <col min="1561" max="1572" width="2.77734375" style="115" customWidth="1"/>
    <col min="1573" max="1573" width="2.6640625" style="115" customWidth="1"/>
    <col min="1574" max="1574" width="9.33203125" style="115" bestFit="1" customWidth="1"/>
    <col min="1575" max="1575" width="2.6640625" style="115" customWidth="1"/>
    <col min="1576" max="1791" width="9" style="115"/>
    <col min="1792" max="1814" width="2.77734375" style="115" customWidth="1"/>
    <col min="1815" max="1815" width="5.77734375" style="115" customWidth="1"/>
    <col min="1816" max="1816" width="4.44140625" style="115" customWidth="1"/>
    <col min="1817" max="1828" width="2.77734375" style="115" customWidth="1"/>
    <col min="1829" max="1829" width="2.6640625" style="115" customWidth="1"/>
    <col min="1830" max="1830" width="9.33203125" style="115" bestFit="1" customWidth="1"/>
    <col min="1831" max="1831" width="2.6640625" style="115" customWidth="1"/>
    <col min="1832" max="2047" width="9" style="115"/>
    <col min="2048" max="2070" width="2.77734375" style="115" customWidth="1"/>
    <col min="2071" max="2071" width="5.77734375" style="115" customWidth="1"/>
    <col min="2072" max="2072" width="4.44140625" style="115" customWidth="1"/>
    <col min="2073" max="2084" width="2.77734375" style="115" customWidth="1"/>
    <col min="2085" max="2085" width="2.6640625" style="115" customWidth="1"/>
    <col min="2086" max="2086" width="9.33203125" style="115" bestFit="1" customWidth="1"/>
    <col min="2087" max="2087" width="2.6640625" style="115" customWidth="1"/>
    <col min="2088" max="2303" width="9" style="115"/>
    <col min="2304" max="2326" width="2.77734375" style="115" customWidth="1"/>
    <col min="2327" max="2327" width="5.77734375" style="115" customWidth="1"/>
    <col min="2328" max="2328" width="4.44140625" style="115" customWidth="1"/>
    <col min="2329" max="2340" width="2.77734375" style="115" customWidth="1"/>
    <col min="2341" max="2341" width="2.6640625" style="115" customWidth="1"/>
    <col min="2342" max="2342" width="9.33203125" style="115" bestFit="1" customWidth="1"/>
    <col min="2343" max="2343" width="2.6640625" style="115" customWidth="1"/>
    <col min="2344" max="2559" width="9" style="115"/>
    <col min="2560" max="2582" width="2.77734375" style="115" customWidth="1"/>
    <col min="2583" max="2583" width="5.77734375" style="115" customWidth="1"/>
    <col min="2584" max="2584" width="4.44140625" style="115" customWidth="1"/>
    <col min="2585" max="2596" width="2.77734375" style="115" customWidth="1"/>
    <col min="2597" max="2597" width="2.6640625" style="115" customWidth="1"/>
    <col min="2598" max="2598" width="9.33203125" style="115" bestFit="1" customWidth="1"/>
    <col min="2599" max="2599" width="2.6640625" style="115" customWidth="1"/>
    <col min="2600" max="2815" width="9" style="115"/>
    <col min="2816" max="2838" width="2.77734375" style="115" customWidth="1"/>
    <col min="2839" max="2839" width="5.77734375" style="115" customWidth="1"/>
    <col min="2840" max="2840" width="4.44140625" style="115" customWidth="1"/>
    <col min="2841" max="2852" width="2.77734375" style="115" customWidth="1"/>
    <col min="2853" max="2853" width="2.6640625" style="115" customWidth="1"/>
    <col min="2854" max="2854" width="9.33203125" style="115" bestFit="1" customWidth="1"/>
    <col min="2855" max="2855" width="2.6640625" style="115" customWidth="1"/>
    <col min="2856" max="3071" width="9" style="115"/>
    <col min="3072" max="3094" width="2.77734375" style="115" customWidth="1"/>
    <col min="3095" max="3095" width="5.77734375" style="115" customWidth="1"/>
    <col min="3096" max="3096" width="4.44140625" style="115" customWidth="1"/>
    <col min="3097" max="3108" width="2.77734375" style="115" customWidth="1"/>
    <col min="3109" max="3109" width="2.6640625" style="115" customWidth="1"/>
    <col min="3110" max="3110" width="9.33203125" style="115" bestFit="1" customWidth="1"/>
    <col min="3111" max="3111" width="2.6640625" style="115" customWidth="1"/>
    <col min="3112" max="3327" width="9" style="115"/>
    <col min="3328" max="3350" width="2.77734375" style="115" customWidth="1"/>
    <col min="3351" max="3351" width="5.77734375" style="115" customWidth="1"/>
    <col min="3352" max="3352" width="4.44140625" style="115" customWidth="1"/>
    <col min="3353" max="3364" width="2.77734375" style="115" customWidth="1"/>
    <col min="3365" max="3365" width="2.6640625" style="115" customWidth="1"/>
    <col min="3366" max="3366" width="9.33203125" style="115" bestFit="1" customWidth="1"/>
    <col min="3367" max="3367" width="2.6640625" style="115" customWidth="1"/>
    <col min="3368" max="3583" width="9" style="115"/>
    <col min="3584" max="3606" width="2.77734375" style="115" customWidth="1"/>
    <col min="3607" max="3607" width="5.77734375" style="115" customWidth="1"/>
    <col min="3608" max="3608" width="4.44140625" style="115" customWidth="1"/>
    <col min="3609" max="3620" width="2.77734375" style="115" customWidth="1"/>
    <col min="3621" max="3621" width="2.6640625" style="115" customWidth="1"/>
    <col min="3622" max="3622" width="9.33203125" style="115" bestFit="1" customWidth="1"/>
    <col min="3623" max="3623" width="2.6640625" style="115" customWidth="1"/>
    <col min="3624" max="3839" width="9" style="115"/>
    <col min="3840" max="3862" width="2.77734375" style="115" customWidth="1"/>
    <col min="3863" max="3863" width="5.77734375" style="115" customWidth="1"/>
    <col min="3864" max="3864" width="4.44140625" style="115" customWidth="1"/>
    <col min="3865" max="3876" width="2.77734375" style="115" customWidth="1"/>
    <col min="3877" max="3877" width="2.6640625" style="115" customWidth="1"/>
    <col min="3878" max="3878" width="9.33203125" style="115" bestFit="1" customWidth="1"/>
    <col min="3879" max="3879" width="2.6640625" style="115" customWidth="1"/>
    <col min="3880" max="4095" width="9" style="115"/>
    <col min="4096" max="4118" width="2.77734375" style="115" customWidth="1"/>
    <col min="4119" max="4119" width="5.77734375" style="115" customWidth="1"/>
    <col min="4120" max="4120" width="4.44140625" style="115" customWidth="1"/>
    <col min="4121" max="4132" width="2.77734375" style="115" customWidth="1"/>
    <col min="4133" max="4133" width="2.6640625" style="115" customWidth="1"/>
    <col min="4134" max="4134" width="9.33203125" style="115" bestFit="1" customWidth="1"/>
    <col min="4135" max="4135" width="2.6640625" style="115" customWidth="1"/>
    <col min="4136" max="4351" width="9" style="115"/>
    <col min="4352" max="4374" width="2.77734375" style="115" customWidth="1"/>
    <col min="4375" max="4375" width="5.77734375" style="115" customWidth="1"/>
    <col min="4376" max="4376" width="4.44140625" style="115" customWidth="1"/>
    <col min="4377" max="4388" width="2.77734375" style="115" customWidth="1"/>
    <col min="4389" max="4389" width="2.6640625" style="115" customWidth="1"/>
    <col min="4390" max="4390" width="9.33203125" style="115" bestFit="1" customWidth="1"/>
    <col min="4391" max="4391" width="2.6640625" style="115" customWidth="1"/>
    <col min="4392" max="4607" width="9" style="115"/>
    <col min="4608" max="4630" width="2.77734375" style="115" customWidth="1"/>
    <col min="4631" max="4631" width="5.77734375" style="115" customWidth="1"/>
    <col min="4632" max="4632" width="4.44140625" style="115" customWidth="1"/>
    <col min="4633" max="4644" width="2.77734375" style="115" customWidth="1"/>
    <col min="4645" max="4645" width="2.6640625" style="115" customWidth="1"/>
    <col min="4646" max="4646" width="9.33203125" style="115" bestFit="1" customWidth="1"/>
    <col min="4647" max="4647" width="2.6640625" style="115" customWidth="1"/>
    <col min="4648" max="4863" width="9" style="115"/>
    <col min="4864" max="4886" width="2.77734375" style="115" customWidth="1"/>
    <col min="4887" max="4887" width="5.77734375" style="115" customWidth="1"/>
    <col min="4888" max="4888" width="4.44140625" style="115" customWidth="1"/>
    <col min="4889" max="4900" width="2.77734375" style="115" customWidth="1"/>
    <col min="4901" max="4901" width="2.6640625" style="115" customWidth="1"/>
    <col min="4902" max="4902" width="9.33203125" style="115" bestFit="1" customWidth="1"/>
    <col min="4903" max="4903" width="2.6640625" style="115" customWidth="1"/>
    <col min="4904" max="5119" width="9" style="115"/>
    <col min="5120" max="5142" width="2.77734375" style="115" customWidth="1"/>
    <col min="5143" max="5143" width="5.77734375" style="115" customWidth="1"/>
    <col min="5144" max="5144" width="4.44140625" style="115" customWidth="1"/>
    <col min="5145" max="5156" width="2.77734375" style="115" customWidth="1"/>
    <col min="5157" max="5157" width="2.6640625" style="115" customWidth="1"/>
    <col min="5158" max="5158" width="9.33203125" style="115" bestFit="1" customWidth="1"/>
    <col min="5159" max="5159" width="2.6640625" style="115" customWidth="1"/>
    <col min="5160" max="5375" width="9" style="115"/>
    <col min="5376" max="5398" width="2.77734375" style="115" customWidth="1"/>
    <col min="5399" max="5399" width="5.77734375" style="115" customWidth="1"/>
    <col min="5400" max="5400" width="4.44140625" style="115" customWidth="1"/>
    <col min="5401" max="5412" width="2.77734375" style="115" customWidth="1"/>
    <col min="5413" max="5413" width="2.6640625" style="115" customWidth="1"/>
    <col min="5414" max="5414" width="9.33203125" style="115" bestFit="1" customWidth="1"/>
    <col min="5415" max="5415" width="2.6640625" style="115" customWidth="1"/>
    <col min="5416" max="5631" width="9" style="115"/>
    <col min="5632" max="5654" width="2.77734375" style="115" customWidth="1"/>
    <col min="5655" max="5655" width="5.77734375" style="115" customWidth="1"/>
    <col min="5656" max="5656" width="4.44140625" style="115" customWidth="1"/>
    <col min="5657" max="5668" width="2.77734375" style="115" customWidth="1"/>
    <col min="5669" max="5669" width="2.6640625" style="115" customWidth="1"/>
    <col min="5670" max="5670" width="9.33203125" style="115" bestFit="1" customWidth="1"/>
    <col min="5671" max="5671" width="2.6640625" style="115" customWidth="1"/>
    <col min="5672" max="5887" width="9" style="115"/>
    <col min="5888" max="5910" width="2.77734375" style="115" customWidth="1"/>
    <col min="5911" max="5911" width="5.77734375" style="115" customWidth="1"/>
    <col min="5912" max="5912" width="4.44140625" style="115" customWidth="1"/>
    <col min="5913" max="5924" width="2.77734375" style="115" customWidth="1"/>
    <col min="5925" max="5925" width="2.6640625" style="115" customWidth="1"/>
    <col min="5926" max="5926" width="9.33203125" style="115" bestFit="1" customWidth="1"/>
    <col min="5927" max="5927" width="2.6640625" style="115" customWidth="1"/>
    <col min="5928" max="6143" width="9" style="115"/>
    <col min="6144" max="6166" width="2.77734375" style="115" customWidth="1"/>
    <col min="6167" max="6167" width="5.77734375" style="115" customWidth="1"/>
    <col min="6168" max="6168" width="4.44140625" style="115" customWidth="1"/>
    <col min="6169" max="6180" width="2.77734375" style="115" customWidth="1"/>
    <col min="6181" max="6181" width="2.6640625" style="115" customWidth="1"/>
    <col min="6182" max="6182" width="9.33203125" style="115" bestFit="1" customWidth="1"/>
    <col min="6183" max="6183" width="2.6640625" style="115" customWidth="1"/>
    <col min="6184" max="6399" width="9" style="115"/>
    <col min="6400" max="6422" width="2.77734375" style="115" customWidth="1"/>
    <col min="6423" max="6423" width="5.77734375" style="115" customWidth="1"/>
    <col min="6424" max="6424" width="4.44140625" style="115" customWidth="1"/>
    <col min="6425" max="6436" width="2.77734375" style="115" customWidth="1"/>
    <col min="6437" max="6437" width="2.6640625" style="115" customWidth="1"/>
    <col min="6438" max="6438" width="9.33203125" style="115" bestFit="1" customWidth="1"/>
    <col min="6439" max="6439" width="2.6640625" style="115" customWidth="1"/>
    <col min="6440" max="6655" width="9" style="115"/>
    <col min="6656" max="6678" width="2.77734375" style="115" customWidth="1"/>
    <col min="6679" max="6679" width="5.77734375" style="115" customWidth="1"/>
    <col min="6680" max="6680" width="4.44140625" style="115" customWidth="1"/>
    <col min="6681" max="6692" width="2.77734375" style="115" customWidth="1"/>
    <col min="6693" max="6693" width="2.6640625" style="115" customWidth="1"/>
    <col min="6694" max="6694" width="9.33203125" style="115" bestFit="1" customWidth="1"/>
    <col min="6695" max="6695" width="2.6640625" style="115" customWidth="1"/>
    <col min="6696" max="6911" width="9" style="115"/>
    <col min="6912" max="6934" width="2.77734375" style="115" customWidth="1"/>
    <col min="6935" max="6935" width="5.77734375" style="115" customWidth="1"/>
    <col min="6936" max="6936" width="4.44140625" style="115" customWidth="1"/>
    <col min="6937" max="6948" width="2.77734375" style="115" customWidth="1"/>
    <col min="6949" max="6949" width="2.6640625" style="115" customWidth="1"/>
    <col min="6950" max="6950" width="9.33203125" style="115" bestFit="1" customWidth="1"/>
    <col min="6951" max="6951" width="2.6640625" style="115" customWidth="1"/>
    <col min="6952" max="7167" width="9" style="115"/>
    <col min="7168" max="7190" width="2.77734375" style="115" customWidth="1"/>
    <col min="7191" max="7191" width="5.77734375" style="115" customWidth="1"/>
    <col min="7192" max="7192" width="4.44140625" style="115" customWidth="1"/>
    <col min="7193" max="7204" width="2.77734375" style="115" customWidth="1"/>
    <col min="7205" max="7205" width="2.6640625" style="115" customWidth="1"/>
    <col min="7206" max="7206" width="9.33203125" style="115" bestFit="1" customWidth="1"/>
    <col min="7207" max="7207" width="2.6640625" style="115" customWidth="1"/>
    <col min="7208" max="7423" width="9" style="115"/>
    <col min="7424" max="7446" width="2.77734375" style="115" customWidth="1"/>
    <col min="7447" max="7447" width="5.77734375" style="115" customWidth="1"/>
    <col min="7448" max="7448" width="4.44140625" style="115" customWidth="1"/>
    <col min="7449" max="7460" width="2.77734375" style="115" customWidth="1"/>
    <col min="7461" max="7461" width="2.6640625" style="115" customWidth="1"/>
    <col min="7462" max="7462" width="9.33203125" style="115" bestFit="1" customWidth="1"/>
    <col min="7463" max="7463" width="2.6640625" style="115" customWidth="1"/>
    <col min="7464" max="7679" width="9" style="115"/>
    <col min="7680" max="7702" width="2.77734375" style="115" customWidth="1"/>
    <col min="7703" max="7703" width="5.77734375" style="115" customWidth="1"/>
    <col min="7704" max="7704" width="4.44140625" style="115" customWidth="1"/>
    <col min="7705" max="7716" width="2.77734375" style="115" customWidth="1"/>
    <col min="7717" max="7717" width="2.6640625" style="115" customWidth="1"/>
    <col min="7718" max="7718" width="9.33203125" style="115" bestFit="1" customWidth="1"/>
    <col min="7719" max="7719" width="2.6640625" style="115" customWidth="1"/>
    <col min="7720" max="7935" width="9" style="115"/>
    <col min="7936" max="7958" width="2.77734375" style="115" customWidth="1"/>
    <col min="7959" max="7959" width="5.77734375" style="115" customWidth="1"/>
    <col min="7960" max="7960" width="4.44140625" style="115" customWidth="1"/>
    <col min="7961" max="7972" width="2.77734375" style="115" customWidth="1"/>
    <col min="7973" max="7973" width="2.6640625" style="115" customWidth="1"/>
    <col min="7974" max="7974" width="9.33203125" style="115" bestFit="1" customWidth="1"/>
    <col min="7975" max="7975" width="2.6640625" style="115" customWidth="1"/>
    <col min="7976" max="8191" width="9" style="115"/>
    <col min="8192" max="8214" width="2.77734375" style="115" customWidth="1"/>
    <col min="8215" max="8215" width="5.77734375" style="115" customWidth="1"/>
    <col min="8216" max="8216" width="4.44140625" style="115" customWidth="1"/>
    <col min="8217" max="8228" width="2.77734375" style="115" customWidth="1"/>
    <col min="8229" max="8229" width="2.6640625" style="115" customWidth="1"/>
    <col min="8230" max="8230" width="9.33203125" style="115" bestFit="1" customWidth="1"/>
    <col min="8231" max="8231" width="2.6640625" style="115" customWidth="1"/>
    <col min="8232" max="8447" width="9" style="115"/>
    <col min="8448" max="8470" width="2.77734375" style="115" customWidth="1"/>
    <col min="8471" max="8471" width="5.77734375" style="115" customWidth="1"/>
    <col min="8472" max="8472" width="4.44140625" style="115" customWidth="1"/>
    <col min="8473" max="8484" width="2.77734375" style="115" customWidth="1"/>
    <col min="8485" max="8485" width="2.6640625" style="115" customWidth="1"/>
    <col min="8486" max="8486" width="9.33203125" style="115" bestFit="1" customWidth="1"/>
    <col min="8487" max="8487" width="2.6640625" style="115" customWidth="1"/>
    <col min="8488" max="8703" width="9" style="115"/>
    <col min="8704" max="8726" width="2.77734375" style="115" customWidth="1"/>
    <col min="8727" max="8727" width="5.77734375" style="115" customWidth="1"/>
    <col min="8728" max="8728" width="4.44140625" style="115" customWidth="1"/>
    <col min="8729" max="8740" width="2.77734375" style="115" customWidth="1"/>
    <col min="8741" max="8741" width="2.6640625" style="115" customWidth="1"/>
    <col min="8742" max="8742" width="9.33203125" style="115" bestFit="1" customWidth="1"/>
    <col min="8743" max="8743" width="2.6640625" style="115" customWidth="1"/>
    <col min="8744" max="8959" width="9" style="115"/>
    <col min="8960" max="8982" width="2.77734375" style="115" customWidth="1"/>
    <col min="8983" max="8983" width="5.77734375" style="115" customWidth="1"/>
    <col min="8984" max="8984" width="4.44140625" style="115" customWidth="1"/>
    <col min="8985" max="8996" width="2.77734375" style="115" customWidth="1"/>
    <col min="8997" max="8997" width="2.6640625" style="115" customWidth="1"/>
    <col min="8998" max="8998" width="9.33203125" style="115" bestFit="1" customWidth="1"/>
    <col min="8999" max="8999" width="2.6640625" style="115" customWidth="1"/>
    <col min="9000" max="9215" width="9" style="115"/>
    <col min="9216" max="9238" width="2.77734375" style="115" customWidth="1"/>
    <col min="9239" max="9239" width="5.77734375" style="115" customWidth="1"/>
    <col min="9240" max="9240" width="4.44140625" style="115" customWidth="1"/>
    <col min="9241" max="9252" width="2.77734375" style="115" customWidth="1"/>
    <col min="9253" max="9253" width="2.6640625" style="115" customWidth="1"/>
    <col min="9254" max="9254" width="9.33203125" style="115" bestFit="1" customWidth="1"/>
    <col min="9255" max="9255" width="2.6640625" style="115" customWidth="1"/>
    <col min="9256" max="9471" width="9" style="115"/>
    <col min="9472" max="9494" width="2.77734375" style="115" customWidth="1"/>
    <col min="9495" max="9495" width="5.77734375" style="115" customWidth="1"/>
    <col min="9496" max="9496" width="4.44140625" style="115" customWidth="1"/>
    <col min="9497" max="9508" width="2.77734375" style="115" customWidth="1"/>
    <col min="9509" max="9509" width="2.6640625" style="115" customWidth="1"/>
    <col min="9510" max="9510" width="9.33203125" style="115" bestFit="1" customWidth="1"/>
    <col min="9511" max="9511" width="2.6640625" style="115" customWidth="1"/>
    <col min="9512" max="9727" width="9" style="115"/>
    <col min="9728" max="9750" width="2.77734375" style="115" customWidth="1"/>
    <col min="9751" max="9751" width="5.77734375" style="115" customWidth="1"/>
    <col min="9752" max="9752" width="4.44140625" style="115" customWidth="1"/>
    <col min="9753" max="9764" width="2.77734375" style="115" customWidth="1"/>
    <col min="9765" max="9765" width="2.6640625" style="115" customWidth="1"/>
    <col min="9766" max="9766" width="9.33203125" style="115" bestFit="1" customWidth="1"/>
    <col min="9767" max="9767" width="2.6640625" style="115" customWidth="1"/>
    <col min="9768" max="9983" width="9" style="115"/>
    <col min="9984" max="10006" width="2.77734375" style="115" customWidth="1"/>
    <col min="10007" max="10007" width="5.77734375" style="115" customWidth="1"/>
    <col min="10008" max="10008" width="4.44140625" style="115" customWidth="1"/>
    <col min="10009" max="10020" width="2.77734375" style="115" customWidth="1"/>
    <col min="10021" max="10021" width="2.6640625" style="115" customWidth="1"/>
    <col min="10022" max="10022" width="9.33203125" style="115" bestFit="1" customWidth="1"/>
    <col min="10023" max="10023" width="2.6640625" style="115" customWidth="1"/>
    <col min="10024" max="10239" width="9" style="115"/>
    <col min="10240" max="10262" width="2.77734375" style="115" customWidth="1"/>
    <col min="10263" max="10263" width="5.77734375" style="115" customWidth="1"/>
    <col min="10264" max="10264" width="4.44140625" style="115" customWidth="1"/>
    <col min="10265" max="10276" width="2.77734375" style="115" customWidth="1"/>
    <col min="10277" max="10277" width="2.6640625" style="115" customWidth="1"/>
    <col min="10278" max="10278" width="9.33203125" style="115" bestFit="1" customWidth="1"/>
    <col min="10279" max="10279" width="2.6640625" style="115" customWidth="1"/>
    <col min="10280" max="10495" width="9" style="115"/>
    <col min="10496" max="10518" width="2.77734375" style="115" customWidth="1"/>
    <col min="10519" max="10519" width="5.77734375" style="115" customWidth="1"/>
    <col min="10520" max="10520" width="4.44140625" style="115" customWidth="1"/>
    <col min="10521" max="10532" width="2.77734375" style="115" customWidth="1"/>
    <col min="10533" max="10533" width="2.6640625" style="115" customWidth="1"/>
    <col min="10534" max="10534" width="9.33203125" style="115" bestFit="1" customWidth="1"/>
    <col min="10535" max="10535" width="2.6640625" style="115" customWidth="1"/>
    <col min="10536" max="10751" width="9" style="115"/>
    <col min="10752" max="10774" width="2.77734375" style="115" customWidth="1"/>
    <col min="10775" max="10775" width="5.77734375" style="115" customWidth="1"/>
    <col min="10776" max="10776" width="4.44140625" style="115" customWidth="1"/>
    <col min="10777" max="10788" width="2.77734375" style="115" customWidth="1"/>
    <col min="10789" max="10789" width="2.6640625" style="115" customWidth="1"/>
    <col min="10790" max="10790" width="9.33203125" style="115" bestFit="1" customWidth="1"/>
    <col min="10791" max="10791" width="2.6640625" style="115" customWidth="1"/>
    <col min="10792" max="11007" width="9" style="115"/>
    <col min="11008" max="11030" width="2.77734375" style="115" customWidth="1"/>
    <col min="11031" max="11031" width="5.77734375" style="115" customWidth="1"/>
    <col min="11032" max="11032" width="4.44140625" style="115" customWidth="1"/>
    <col min="11033" max="11044" width="2.77734375" style="115" customWidth="1"/>
    <col min="11045" max="11045" width="2.6640625" style="115" customWidth="1"/>
    <col min="11046" max="11046" width="9.33203125" style="115" bestFit="1" customWidth="1"/>
    <col min="11047" max="11047" width="2.6640625" style="115" customWidth="1"/>
    <col min="11048" max="11263" width="9" style="115"/>
    <col min="11264" max="11286" width="2.77734375" style="115" customWidth="1"/>
    <col min="11287" max="11287" width="5.77734375" style="115" customWidth="1"/>
    <col min="11288" max="11288" width="4.44140625" style="115" customWidth="1"/>
    <col min="11289" max="11300" width="2.77734375" style="115" customWidth="1"/>
    <col min="11301" max="11301" width="2.6640625" style="115" customWidth="1"/>
    <col min="11302" max="11302" width="9.33203125" style="115" bestFit="1" customWidth="1"/>
    <col min="11303" max="11303" width="2.6640625" style="115" customWidth="1"/>
    <col min="11304" max="11519" width="9" style="115"/>
    <col min="11520" max="11542" width="2.77734375" style="115" customWidth="1"/>
    <col min="11543" max="11543" width="5.77734375" style="115" customWidth="1"/>
    <col min="11544" max="11544" width="4.44140625" style="115" customWidth="1"/>
    <col min="11545" max="11556" width="2.77734375" style="115" customWidth="1"/>
    <col min="11557" max="11557" width="2.6640625" style="115" customWidth="1"/>
    <col min="11558" max="11558" width="9.33203125" style="115" bestFit="1" customWidth="1"/>
    <col min="11559" max="11559" width="2.6640625" style="115" customWidth="1"/>
    <col min="11560" max="11775" width="9" style="115"/>
    <col min="11776" max="11798" width="2.77734375" style="115" customWidth="1"/>
    <col min="11799" max="11799" width="5.77734375" style="115" customWidth="1"/>
    <col min="11800" max="11800" width="4.44140625" style="115" customWidth="1"/>
    <col min="11801" max="11812" width="2.77734375" style="115" customWidth="1"/>
    <col min="11813" max="11813" width="2.6640625" style="115" customWidth="1"/>
    <col min="11814" max="11814" width="9.33203125" style="115" bestFit="1" customWidth="1"/>
    <col min="11815" max="11815" width="2.6640625" style="115" customWidth="1"/>
    <col min="11816" max="12031" width="9" style="115"/>
    <col min="12032" max="12054" width="2.77734375" style="115" customWidth="1"/>
    <col min="12055" max="12055" width="5.77734375" style="115" customWidth="1"/>
    <col min="12056" max="12056" width="4.44140625" style="115" customWidth="1"/>
    <col min="12057" max="12068" width="2.77734375" style="115" customWidth="1"/>
    <col min="12069" max="12069" width="2.6640625" style="115" customWidth="1"/>
    <col min="12070" max="12070" width="9.33203125" style="115" bestFit="1" customWidth="1"/>
    <col min="12071" max="12071" width="2.6640625" style="115" customWidth="1"/>
    <col min="12072" max="12287" width="9" style="115"/>
    <col min="12288" max="12310" width="2.77734375" style="115" customWidth="1"/>
    <col min="12311" max="12311" width="5.77734375" style="115" customWidth="1"/>
    <col min="12312" max="12312" width="4.44140625" style="115" customWidth="1"/>
    <col min="12313" max="12324" width="2.77734375" style="115" customWidth="1"/>
    <col min="12325" max="12325" width="2.6640625" style="115" customWidth="1"/>
    <col min="12326" max="12326" width="9.33203125" style="115" bestFit="1" customWidth="1"/>
    <col min="12327" max="12327" width="2.6640625" style="115" customWidth="1"/>
    <col min="12328" max="12543" width="9" style="115"/>
    <col min="12544" max="12566" width="2.77734375" style="115" customWidth="1"/>
    <col min="12567" max="12567" width="5.77734375" style="115" customWidth="1"/>
    <col min="12568" max="12568" width="4.44140625" style="115" customWidth="1"/>
    <col min="12569" max="12580" width="2.77734375" style="115" customWidth="1"/>
    <col min="12581" max="12581" width="2.6640625" style="115" customWidth="1"/>
    <col min="12582" max="12582" width="9.33203125" style="115" bestFit="1" customWidth="1"/>
    <col min="12583" max="12583" width="2.6640625" style="115" customWidth="1"/>
    <col min="12584" max="12799" width="9" style="115"/>
    <col min="12800" max="12822" width="2.77734375" style="115" customWidth="1"/>
    <col min="12823" max="12823" width="5.77734375" style="115" customWidth="1"/>
    <col min="12824" max="12824" width="4.44140625" style="115" customWidth="1"/>
    <col min="12825" max="12836" width="2.77734375" style="115" customWidth="1"/>
    <col min="12837" max="12837" width="2.6640625" style="115" customWidth="1"/>
    <col min="12838" max="12838" width="9.33203125" style="115" bestFit="1" customWidth="1"/>
    <col min="12839" max="12839" width="2.6640625" style="115" customWidth="1"/>
    <col min="12840" max="13055" width="9" style="115"/>
    <col min="13056" max="13078" width="2.77734375" style="115" customWidth="1"/>
    <col min="13079" max="13079" width="5.77734375" style="115" customWidth="1"/>
    <col min="13080" max="13080" width="4.44140625" style="115" customWidth="1"/>
    <col min="13081" max="13092" width="2.77734375" style="115" customWidth="1"/>
    <col min="13093" max="13093" width="2.6640625" style="115" customWidth="1"/>
    <col min="13094" max="13094" width="9.33203125" style="115" bestFit="1" customWidth="1"/>
    <col min="13095" max="13095" width="2.6640625" style="115" customWidth="1"/>
    <col min="13096" max="13311" width="9" style="115"/>
    <col min="13312" max="13334" width="2.77734375" style="115" customWidth="1"/>
    <col min="13335" max="13335" width="5.77734375" style="115" customWidth="1"/>
    <col min="13336" max="13336" width="4.44140625" style="115" customWidth="1"/>
    <col min="13337" max="13348" width="2.77734375" style="115" customWidth="1"/>
    <col min="13349" max="13349" width="2.6640625" style="115" customWidth="1"/>
    <col min="13350" max="13350" width="9.33203125" style="115" bestFit="1" customWidth="1"/>
    <col min="13351" max="13351" width="2.6640625" style="115" customWidth="1"/>
    <col min="13352" max="13567" width="9" style="115"/>
    <col min="13568" max="13590" width="2.77734375" style="115" customWidth="1"/>
    <col min="13591" max="13591" width="5.77734375" style="115" customWidth="1"/>
    <col min="13592" max="13592" width="4.44140625" style="115" customWidth="1"/>
    <col min="13593" max="13604" width="2.77734375" style="115" customWidth="1"/>
    <col min="13605" max="13605" width="2.6640625" style="115" customWidth="1"/>
    <col min="13606" max="13606" width="9.33203125" style="115" bestFit="1" customWidth="1"/>
    <col min="13607" max="13607" width="2.6640625" style="115" customWidth="1"/>
    <col min="13608" max="13823" width="9" style="115"/>
    <col min="13824" max="13846" width="2.77734375" style="115" customWidth="1"/>
    <col min="13847" max="13847" width="5.77734375" style="115" customWidth="1"/>
    <col min="13848" max="13848" width="4.44140625" style="115" customWidth="1"/>
    <col min="13849" max="13860" width="2.77734375" style="115" customWidth="1"/>
    <col min="13861" max="13861" width="2.6640625" style="115" customWidth="1"/>
    <col min="13862" max="13862" width="9.33203125" style="115" bestFit="1" customWidth="1"/>
    <col min="13863" max="13863" width="2.6640625" style="115" customWidth="1"/>
    <col min="13864" max="14079" width="9" style="115"/>
    <col min="14080" max="14102" width="2.77734375" style="115" customWidth="1"/>
    <col min="14103" max="14103" width="5.77734375" style="115" customWidth="1"/>
    <col min="14104" max="14104" width="4.44140625" style="115" customWidth="1"/>
    <col min="14105" max="14116" width="2.77734375" style="115" customWidth="1"/>
    <col min="14117" max="14117" width="2.6640625" style="115" customWidth="1"/>
    <col min="14118" max="14118" width="9.33203125" style="115" bestFit="1" customWidth="1"/>
    <col min="14119" max="14119" width="2.6640625" style="115" customWidth="1"/>
    <col min="14120" max="14335" width="9" style="115"/>
    <col min="14336" max="14358" width="2.77734375" style="115" customWidth="1"/>
    <col min="14359" max="14359" width="5.77734375" style="115" customWidth="1"/>
    <col min="14360" max="14360" width="4.44140625" style="115" customWidth="1"/>
    <col min="14361" max="14372" width="2.77734375" style="115" customWidth="1"/>
    <col min="14373" max="14373" width="2.6640625" style="115" customWidth="1"/>
    <col min="14374" max="14374" width="9.33203125" style="115" bestFit="1" customWidth="1"/>
    <col min="14375" max="14375" width="2.6640625" style="115" customWidth="1"/>
    <col min="14376" max="14591" width="9" style="115"/>
    <col min="14592" max="14614" width="2.77734375" style="115" customWidth="1"/>
    <col min="14615" max="14615" width="5.77734375" style="115" customWidth="1"/>
    <col min="14616" max="14616" width="4.44140625" style="115" customWidth="1"/>
    <col min="14617" max="14628" width="2.77734375" style="115" customWidth="1"/>
    <col min="14629" max="14629" width="2.6640625" style="115" customWidth="1"/>
    <col min="14630" max="14630" width="9.33203125" style="115" bestFit="1" customWidth="1"/>
    <col min="14631" max="14631" width="2.6640625" style="115" customWidth="1"/>
    <col min="14632" max="14847" width="9" style="115"/>
    <col min="14848" max="14870" width="2.77734375" style="115" customWidth="1"/>
    <col min="14871" max="14871" width="5.77734375" style="115" customWidth="1"/>
    <col min="14872" max="14872" width="4.44140625" style="115" customWidth="1"/>
    <col min="14873" max="14884" width="2.77734375" style="115" customWidth="1"/>
    <col min="14885" max="14885" width="2.6640625" style="115" customWidth="1"/>
    <col min="14886" max="14886" width="9.33203125" style="115" bestFit="1" customWidth="1"/>
    <col min="14887" max="14887" width="2.6640625" style="115" customWidth="1"/>
    <col min="14888" max="15103" width="9" style="115"/>
    <col min="15104" max="15126" width="2.77734375" style="115" customWidth="1"/>
    <col min="15127" max="15127" width="5.77734375" style="115" customWidth="1"/>
    <col min="15128" max="15128" width="4.44140625" style="115" customWidth="1"/>
    <col min="15129" max="15140" width="2.77734375" style="115" customWidth="1"/>
    <col min="15141" max="15141" width="2.6640625" style="115" customWidth="1"/>
    <col min="15142" max="15142" width="9.33203125" style="115" bestFit="1" customWidth="1"/>
    <col min="15143" max="15143" width="2.6640625" style="115" customWidth="1"/>
    <col min="15144" max="15359" width="9" style="115"/>
    <col min="15360" max="15382" width="2.77734375" style="115" customWidth="1"/>
    <col min="15383" max="15383" width="5.77734375" style="115" customWidth="1"/>
    <col min="15384" max="15384" width="4.44140625" style="115" customWidth="1"/>
    <col min="15385" max="15396" width="2.77734375" style="115" customWidth="1"/>
    <col min="15397" max="15397" width="2.6640625" style="115" customWidth="1"/>
    <col min="15398" max="15398" width="9.33203125" style="115" bestFit="1" customWidth="1"/>
    <col min="15399" max="15399" width="2.6640625" style="115" customWidth="1"/>
    <col min="15400" max="15615" width="9" style="115"/>
    <col min="15616" max="15638" width="2.77734375" style="115" customWidth="1"/>
    <col min="15639" max="15639" width="5.77734375" style="115" customWidth="1"/>
    <col min="15640" max="15640" width="4.44140625" style="115" customWidth="1"/>
    <col min="15641" max="15652" width="2.77734375" style="115" customWidth="1"/>
    <col min="15653" max="15653" width="2.6640625" style="115" customWidth="1"/>
    <col min="15654" max="15654" width="9.33203125" style="115" bestFit="1" customWidth="1"/>
    <col min="15655" max="15655" width="2.6640625" style="115" customWidth="1"/>
    <col min="15656" max="15871" width="9" style="115"/>
    <col min="15872" max="15894" width="2.77734375" style="115" customWidth="1"/>
    <col min="15895" max="15895" width="5.77734375" style="115" customWidth="1"/>
    <col min="15896" max="15896" width="4.44140625" style="115" customWidth="1"/>
    <col min="15897" max="15908" width="2.77734375" style="115" customWidth="1"/>
    <col min="15909" max="15909" width="2.6640625" style="115" customWidth="1"/>
    <col min="15910" max="15910" width="9.33203125" style="115" bestFit="1" customWidth="1"/>
    <col min="15911" max="15911" width="2.6640625" style="115" customWidth="1"/>
    <col min="15912" max="16127" width="9" style="115"/>
    <col min="16128" max="16150" width="2.77734375" style="115" customWidth="1"/>
    <col min="16151" max="16151" width="5.77734375" style="115" customWidth="1"/>
    <col min="16152" max="16152" width="4.44140625" style="115" customWidth="1"/>
    <col min="16153" max="16164" width="2.77734375" style="115" customWidth="1"/>
    <col min="16165" max="16165" width="2.6640625" style="115" customWidth="1"/>
    <col min="16166" max="16166" width="9.33203125" style="115" bestFit="1" customWidth="1"/>
    <col min="16167" max="16167" width="2.6640625" style="115" customWidth="1"/>
    <col min="16168" max="16384" width="9" style="115"/>
  </cols>
  <sheetData>
    <row r="1" spans="1:38" ht="21" customHeight="1">
      <c r="A1" s="1417" t="s">
        <v>185</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row>
    <row r="2" spans="1:38">
      <c r="A2" s="1418" t="s">
        <v>186</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row>
    <row r="3" spans="1:38" s="62" customFormat="1" ht="16.2">
      <c r="A3" s="116"/>
      <c r="B3" s="116"/>
      <c r="C3" s="116"/>
      <c r="D3" s="116"/>
      <c r="Y3" s="1419" t="s">
        <v>484</v>
      </c>
      <c r="Z3" s="1419"/>
      <c r="AA3" s="1419"/>
      <c r="AB3" s="1419"/>
      <c r="AC3" s="1419"/>
      <c r="AD3" s="1419"/>
      <c r="AE3" s="1419"/>
      <c r="AF3" s="1419"/>
      <c r="AG3" s="1419"/>
      <c r="AH3" s="1419"/>
      <c r="AI3" s="1419"/>
    </row>
    <row r="4" spans="1:38" s="62" customFormat="1" ht="6" customHeight="1">
      <c r="A4" s="116"/>
      <c r="B4" s="116"/>
      <c r="C4" s="116"/>
      <c r="D4" s="116"/>
      <c r="E4" s="116"/>
      <c r="F4" s="116"/>
      <c r="G4" s="116"/>
    </row>
    <row r="5" spans="1:38" s="62" customFormat="1" ht="29.25" customHeight="1">
      <c r="A5" s="1420" t="s">
        <v>187</v>
      </c>
      <c r="B5" s="1421"/>
      <c r="C5" s="1421"/>
      <c r="D5" s="1421"/>
      <c r="E5" s="1421"/>
      <c r="F5" s="1421"/>
      <c r="G5" s="1421"/>
      <c r="H5" s="1421"/>
      <c r="I5" s="1421"/>
      <c r="J5" s="1421"/>
      <c r="K5" s="1422"/>
      <c r="L5" s="1423"/>
      <c r="M5" s="1423"/>
      <c r="N5" s="1423"/>
      <c r="O5" s="1423"/>
      <c r="P5" s="1423"/>
      <c r="Q5" s="1423"/>
      <c r="R5" s="1423"/>
      <c r="S5" s="1423"/>
      <c r="T5" s="1423"/>
      <c r="U5" s="1423"/>
      <c r="V5" s="1423"/>
      <c r="W5" s="1423"/>
      <c r="X5" s="1423"/>
      <c r="Y5" s="1423"/>
      <c r="Z5" s="1423"/>
      <c r="AA5" s="1423"/>
      <c r="AB5" s="1423"/>
      <c r="AC5" s="1423"/>
      <c r="AD5" s="1423"/>
      <c r="AE5" s="1423"/>
      <c r="AF5" s="1423"/>
      <c r="AG5" s="1423"/>
      <c r="AH5" s="1423"/>
      <c r="AI5" s="1424"/>
    </row>
    <row r="6" spans="1:38" s="62" customFormat="1" ht="82.5" customHeight="1">
      <c r="A6" s="1420" t="s">
        <v>188</v>
      </c>
      <c r="B6" s="1421"/>
      <c r="C6" s="1421"/>
      <c r="D6" s="1421"/>
      <c r="E6" s="1421"/>
      <c r="F6" s="1421"/>
      <c r="G6" s="1421"/>
      <c r="H6" s="1421"/>
      <c r="I6" s="1421"/>
      <c r="J6" s="1421"/>
      <c r="K6" s="1428" t="s">
        <v>189</v>
      </c>
      <c r="L6" s="1429"/>
      <c r="M6" s="1429"/>
      <c r="N6" s="1429"/>
      <c r="O6" s="1429"/>
      <c r="P6" s="1429"/>
      <c r="Q6" s="1429"/>
      <c r="R6" s="1429"/>
      <c r="S6" s="1429"/>
      <c r="T6" s="1429"/>
      <c r="U6" s="1429"/>
      <c r="V6" s="1429"/>
      <c r="W6" s="1429"/>
      <c r="X6" s="1430"/>
      <c r="Y6" s="1431" t="s">
        <v>190</v>
      </c>
      <c r="Z6" s="1432"/>
      <c r="AA6" s="1432"/>
      <c r="AB6" s="1432"/>
      <c r="AC6" s="1432"/>
      <c r="AD6" s="1432"/>
      <c r="AE6" s="1433"/>
      <c r="AF6" s="1434" t="s">
        <v>191</v>
      </c>
      <c r="AG6" s="1435"/>
      <c r="AH6" s="1435"/>
      <c r="AI6" s="1436"/>
    </row>
    <row r="7" spans="1:38" s="62" customFormat="1" ht="29.25" customHeight="1">
      <c r="A7" s="1437" t="s">
        <v>192</v>
      </c>
      <c r="B7" s="1438"/>
      <c r="C7" s="1438"/>
      <c r="D7" s="1438"/>
      <c r="E7" s="1438"/>
      <c r="F7" s="1438"/>
      <c r="G7" s="1438"/>
      <c r="H7" s="1438"/>
      <c r="I7" s="1438"/>
      <c r="J7" s="1438"/>
      <c r="K7" s="1427" t="s">
        <v>193</v>
      </c>
      <c r="L7" s="1427"/>
      <c r="M7" s="1427"/>
      <c r="N7" s="1427"/>
      <c r="O7" s="1427"/>
      <c r="P7" s="1427"/>
      <c r="Q7" s="1427"/>
      <c r="R7" s="1427"/>
      <c r="S7" s="1427"/>
      <c r="T7" s="1427"/>
      <c r="U7" s="1427"/>
      <c r="V7" s="1427"/>
      <c r="W7" s="1427"/>
      <c r="X7" s="1427"/>
      <c r="Y7" s="1427"/>
      <c r="Z7" s="1427"/>
      <c r="AA7" s="1427"/>
      <c r="AB7" s="1427"/>
      <c r="AC7" s="1427"/>
      <c r="AD7" s="1427"/>
      <c r="AE7" s="1427"/>
      <c r="AF7" s="1427"/>
      <c r="AG7" s="1427"/>
      <c r="AH7" s="1427"/>
      <c r="AI7" s="1427"/>
    </row>
    <row r="8" spans="1:38" s="62" customFormat="1" ht="29.25" customHeight="1">
      <c r="A8" s="1425" t="s">
        <v>194</v>
      </c>
      <c r="B8" s="1426"/>
      <c r="C8" s="1426"/>
      <c r="D8" s="1426"/>
      <c r="E8" s="1426"/>
      <c r="F8" s="1426"/>
      <c r="G8" s="1426"/>
      <c r="H8" s="1426"/>
      <c r="I8" s="1426"/>
      <c r="J8" s="1426"/>
      <c r="K8" s="1427" t="s">
        <v>483</v>
      </c>
      <c r="L8" s="1427"/>
      <c r="M8" s="1427"/>
      <c r="N8" s="1427"/>
      <c r="O8" s="1427"/>
      <c r="P8" s="1427"/>
      <c r="Q8" s="1427"/>
      <c r="R8" s="1427"/>
      <c r="S8" s="1427"/>
      <c r="T8" s="1427"/>
      <c r="U8" s="1427"/>
      <c r="V8" s="1427"/>
      <c r="W8" s="1427"/>
      <c r="X8" s="1427"/>
      <c r="Y8" s="1427"/>
      <c r="Z8" s="1427"/>
      <c r="AA8" s="1427"/>
      <c r="AB8" s="1427"/>
      <c r="AC8" s="1427"/>
      <c r="AD8" s="1427"/>
      <c r="AE8" s="1427"/>
      <c r="AF8" s="1427"/>
      <c r="AG8" s="1427"/>
      <c r="AH8" s="1427"/>
      <c r="AI8" s="1427"/>
    </row>
    <row r="9" spans="1:38" ht="9" customHeight="1"/>
    <row r="10" spans="1:38" ht="21" customHeight="1">
      <c r="A10" s="1393" t="s">
        <v>195</v>
      </c>
      <c r="B10" s="1394"/>
      <c r="C10" s="1394"/>
      <c r="D10" s="1394"/>
      <c r="E10" s="1394"/>
      <c r="F10" s="1394"/>
      <c r="G10" s="1394"/>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4"/>
      <c r="AD10" s="1394"/>
      <c r="AE10" s="1394"/>
      <c r="AF10" s="1394"/>
      <c r="AG10" s="1394"/>
      <c r="AH10" s="1394"/>
      <c r="AI10" s="1395"/>
    </row>
    <row r="11" spans="1:38" ht="21" customHeight="1">
      <c r="A11" s="1410" t="s">
        <v>196</v>
      </c>
      <c r="B11" s="1411"/>
      <c r="C11" s="1411"/>
      <c r="D11" s="1411"/>
      <c r="E11" s="1411"/>
      <c r="F11" s="1411"/>
      <c r="G11" s="1411"/>
      <c r="H11" s="1411"/>
      <c r="I11" s="1411"/>
      <c r="J11" s="1411"/>
      <c r="K11" s="1411"/>
      <c r="L11" s="1411"/>
      <c r="M11" s="1411"/>
      <c r="N11" s="1411"/>
      <c r="O11" s="1411"/>
      <c r="P11" s="1411"/>
      <c r="Q11" s="1411"/>
      <c r="R11" s="1412"/>
      <c r="S11" s="1413"/>
      <c r="T11" s="1413"/>
      <c r="U11" s="1413"/>
      <c r="V11" s="1413"/>
      <c r="W11" s="1413"/>
      <c r="X11" s="1413"/>
      <c r="Y11" s="1413"/>
      <c r="Z11" s="1413"/>
      <c r="AA11" s="1413"/>
      <c r="AB11" s="117" t="s">
        <v>10</v>
      </c>
      <c r="AC11" s="118"/>
      <c r="AD11" s="1414"/>
      <c r="AE11" s="1415"/>
      <c r="AF11" s="1415"/>
      <c r="AG11" s="1415"/>
      <c r="AH11" s="1415"/>
      <c r="AI11" s="1416"/>
      <c r="AL11" s="119"/>
    </row>
    <row r="12" spans="1:38" ht="21" customHeight="1" thickBot="1">
      <c r="A12" s="120"/>
      <c r="B12" s="1396" t="s">
        <v>197</v>
      </c>
      <c r="C12" s="1397"/>
      <c r="D12" s="1397"/>
      <c r="E12" s="1397"/>
      <c r="F12" s="1397"/>
      <c r="G12" s="1397"/>
      <c r="H12" s="1397"/>
      <c r="I12" s="1397"/>
      <c r="J12" s="1397"/>
      <c r="K12" s="1397"/>
      <c r="L12" s="1397"/>
      <c r="M12" s="1397"/>
      <c r="N12" s="1397"/>
      <c r="O12" s="1397"/>
      <c r="P12" s="1397"/>
      <c r="Q12" s="1398"/>
      <c r="R12" s="1377">
        <f>ROUNDUP(R11*30%,1)</f>
        <v>0</v>
      </c>
      <c r="S12" s="1378"/>
      <c r="T12" s="1378"/>
      <c r="U12" s="1378"/>
      <c r="V12" s="1378"/>
      <c r="W12" s="1378"/>
      <c r="X12" s="1378"/>
      <c r="Y12" s="1378"/>
      <c r="Z12" s="1378"/>
      <c r="AA12" s="1378"/>
      <c r="AB12" s="121" t="s">
        <v>10</v>
      </c>
      <c r="AC12" s="121"/>
      <c r="AD12" s="1399"/>
      <c r="AE12" s="1400"/>
      <c r="AF12" s="1400"/>
      <c r="AG12" s="1400"/>
      <c r="AH12" s="1400"/>
      <c r="AI12" s="1401"/>
    </row>
    <row r="13" spans="1:38" ht="21" customHeight="1" thickTop="1">
      <c r="A13" s="1402" t="s">
        <v>198</v>
      </c>
      <c r="B13" s="1403"/>
      <c r="C13" s="1403"/>
      <c r="D13" s="1403"/>
      <c r="E13" s="1403"/>
      <c r="F13" s="1403"/>
      <c r="G13" s="1403"/>
      <c r="H13" s="1403"/>
      <c r="I13" s="1403"/>
      <c r="J13" s="1403"/>
      <c r="K13" s="1403"/>
      <c r="L13" s="1403"/>
      <c r="M13" s="1403"/>
      <c r="N13" s="1403"/>
      <c r="O13" s="1403"/>
      <c r="P13" s="1403"/>
      <c r="Q13" s="1404"/>
      <c r="R13" s="1405" t="e">
        <f>ROUNDUP(AD25/K25,1)</f>
        <v>#DIV/0!</v>
      </c>
      <c r="S13" s="1406"/>
      <c r="T13" s="1406"/>
      <c r="U13" s="1406"/>
      <c r="V13" s="1406"/>
      <c r="W13" s="1406"/>
      <c r="X13" s="1406"/>
      <c r="Y13" s="1406"/>
      <c r="Z13" s="1406"/>
      <c r="AA13" s="1406"/>
      <c r="AB13" s="122" t="s">
        <v>10</v>
      </c>
      <c r="AC13" s="122"/>
      <c r="AD13" s="1407" t="s">
        <v>199</v>
      </c>
      <c r="AE13" s="1408"/>
      <c r="AF13" s="1408"/>
      <c r="AG13" s="1408"/>
      <c r="AH13" s="1408"/>
      <c r="AI13" s="1409"/>
    </row>
    <row r="14" spans="1:38" s="331" customFormat="1" ht="21" customHeight="1">
      <c r="A14" s="1386" t="s">
        <v>200</v>
      </c>
      <c r="B14" s="1386"/>
      <c r="C14" s="1386"/>
      <c r="D14" s="1386"/>
      <c r="E14" s="1386"/>
      <c r="F14" s="1386"/>
      <c r="G14" s="1386"/>
      <c r="H14" s="1386"/>
      <c r="I14" s="1386"/>
      <c r="J14" s="1386"/>
      <c r="K14" s="1386" t="s">
        <v>201</v>
      </c>
      <c r="L14" s="1386"/>
      <c r="M14" s="1386"/>
      <c r="N14" s="1386"/>
      <c r="O14" s="1386"/>
      <c r="P14" s="1386"/>
      <c r="Q14" s="1386"/>
      <c r="R14" s="1386"/>
      <c r="S14" s="1386"/>
      <c r="T14" s="1386"/>
      <c r="U14" s="1386"/>
      <c r="V14" s="1386"/>
      <c r="W14" s="1386"/>
      <c r="X14" s="1386" t="s">
        <v>202</v>
      </c>
      <c r="Y14" s="1386"/>
      <c r="Z14" s="1386"/>
      <c r="AA14" s="1386"/>
      <c r="AB14" s="1386"/>
      <c r="AC14" s="1386"/>
      <c r="AD14" s="1386" t="s">
        <v>203</v>
      </c>
      <c r="AE14" s="1386"/>
      <c r="AF14" s="1386"/>
      <c r="AG14" s="1386"/>
      <c r="AH14" s="1386"/>
      <c r="AI14" s="1386"/>
    </row>
    <row r="15" spans="1:38" ht="21" customHeight="1">
      <c r="A15" s="123">
        <v>1</v>
      </c>
      <c r="B15" s="1371"/>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row>
    <row r="16" spans="1:38" ht="21" customHeight="1">
      <c r="A16" s="123">
        <v>2</v>
      </c>
      <c r="B16" s="1371"/>
      <c r="C16" s="1371"/>
      <c r="D16" s="1371"/>
      <c r="E16" s="1371"/>
      <c r="F16" s="1371"/>
      <c r="G16" s="1371"/>
      <c r="H16" s="1371"/>
      <c r="I16" s="1371"/>
      <c r="J16" s="1371"/>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row>
    <row r="17" spans="1:35" ht="21" customHeight="1">
      <c r="A17" s="123">
        <v>3</v>
      </c>
      <c r="B17" s="1371"/>
      <c r="C17" s="1371"/>
      <c r="D17" s="1371"/>
      <c r="E17" s="1371"/>
      <c r="F17" s="1371"/>
      <c r="G17" s="1371"/>
      <c r="H17" s="1371"/>
      <c r="I17" s="1371"/>
      <c r="J17" s="1371"/>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row>
    <row r="18" spans="1:35" ht="21" customHeight="1">
      <c r="A18" s="123">
        <v>4</v>
      </c>
      <c r="B18" s="1371"/>
      <c r="C18" s="1371"/>
      <c r="D18" s="1371"/>
      <c r="E18" s="1371"/>
      <c r="F18" s="1371"/>
      <c r="G18" s="1371"/>
      <c r="H18" s="1371"/>
      <c r="I18" s="1371"/>
      <c r="J18" s="1371"/>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row>
    <row r="19" spans="1:35" ht="21" customHeight="1">
      <c r="A19" s="123">
        <v>5</v>
      </c>
      <c r="B19" s="1371"/>
      <c r="C19" s="1371"/>
      <c r="D19" s="1371"/>
      <c r="E19" s="1371"/>
      <c r="F19" s="1371"/>
      <c r="G19" s="1371"/>
      <c r="H19" s="1371"/>
      <c r="I19" s="1371"/>
      <c r="J19" s="1371"/>
      <c r="K19" s="1371"/>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row>
    <row r="20" spans="1:35" ht="21" customHeight="1">
      <c r="A20" s="123">
        <v>6</v>
      </c>
      <c r="B20" s="1371"/>
      <c r="C20" s="1371"/>
      <c r="D20" s="1371"/>
      <c r="E20" s="1371"/>
      <c r="F20" s="1371"/>
      <c r="G20" s="1371"/>
      <c r="H20" s="1371"/>
      <c r="I20" s="1371"/>
      <c r="J20" s="1371"/>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row>
    <row r="21" spans="1:35" ht="21" customHeight="1">
      <c r="A21" s="123">
        <v>7</v>
      </c>
      <c r="B21" s="1371"/>
      <c r="C21" s="1371"/>
      <c r="D21" s="1371"/>
      <c r="E21" s="1371"/>
      <c r="F21" s="1371"/>
      <c r="G21" s="1371"/>
      <c r="H21" s="1371"/>
      <c r="I21" s="1371"/>
      <c r="J21" s="1371"/>
      <c r="K21" s="1371"/>
      <c r="L21" s="1371"/>
      <c r="M21" s="1371"/>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row>
    <row r="22" spans="1:35" ht="21" customHeight="1">
      <c r="A22" s="123">
        <v>8</v>
      </c>
      <c r="B22" s="1371"/>
      <c r="C22" s="1371"/>
      <c r="D22" s="1371"/>
      <c r="E22" s="1371"/>
      <c r="F22" s="1371"/>
      <c r="G22" s="1371"/>
      <c r="H22" s="1371"/>
      <c r="I22" s="1371"/>
      <c r="J22" s="1371"/>
      <c r="K22" s="1371"/>
      <c r="L22" s="1371"/>
      <c r="M22" s="1371"/>
      <c r="N22" s="1371"/>
      <c r="O22" s="1371"/>
      <c r="P22" s="1371"/>
      <c r="Q22" s="1371"/>
      <c r="R22" s="1371"/>
      <c r="S22" s="1371"/>
      <c r="T22" s="1371"/>
      <c r="U22" s="1371"/>
      <c r="V22" s="1371"/>
      <c r="W22" s="1371"/>
      <c r="X22" s="1371"/>
      <c r="Y22" s="1371"/>
      <c r="Z22" s="1371"/>
      <c r="AA22" s="1371"/>
      <c r="AB22" s="1371"/>
      <c r="AC22" s="1371"/>
      <c r="AD22" s="1371"/>
      <c r="AE22" s="1371"/>
      <c r="AF22" s="1371"/>
      <c r="AG22" s="1371"/>
      <c r="AH22" s="1371"/>
      <c r="AI22" s="1371"/>
    </row>
    <row r="23" spans="1:35" ht="21" customHeight="1">
      <c r="A23" s="123">
        <v>9</v>
      </c>
      <c r="B23" s="1371"/>
      <c r="C23" s="1371"/>
      <c r="D23" s="1371"/>
      <c r="E23" s="1371"/>
      <c r="F23" s="1371"/>
      <c r="G23" s="1371"/>
      <c r="H23" s="1371"/>
      <c r="I23" s="1371"/>
      <c r="J23" s="1371"/>
      <c r="K23" s="1371"/>
      <c r="L23" s="1371"/>
      <c r="M23" s="1371"/>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row>
    <row r="24" spans="1:35" ht="21" customHeight="1">
      <c r="A24" s="123">
        <v>10</v>
      </c>
      <c r="B24" s="1371"/>
      <c r="C24" s="1371"/>
      <c r="D24" s="1371"/>
      <c r="E24" s="1371"/>
      <c r="F24" s="1371"/>
      <c r="G24" s="1371"/>
      <c r="H24" s="1371"/>
      <c r="I24" s="1371"/>
      <c r="J24" s="1371"/>
      <c r="K24" s="1371"/>
      <c r="L24" s="1371"/>
      <c r="M24" s="1371"/>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row>
    <row r="25" spans="1:35" ht="21" customHeight="1">
      <c r="A25" s="1386" t="s">
        <v>204</v>
      </c>
      <c r="B25" s="1386"/>
      <c r="C25" s="1386"/>
      <c r="D25" s="1386"/>
      <c r="E25" s="1386"/>
      <c r="F25" s="1386"/>
      <c r="G25" s="1386"/>
      <c r="H25" s="1386"/>
      <c r="I25" s="1386"/>
      <c r="J25" s="1386"/>
      <c r="K25" s="1387"/>
      <c r="L25" s="1388"/>
      <c r="M25" s="1388"/>
      <c r="N25" s="1388"/>
      <c r="O25" s="1388"/>
      <c r="P25" s="1389" t="s">
        <v>205</v>
      </c>
      <c r="Q25" s="1390"/>
      <c r="R25" s="1391" t="s">
        <v>206</v>
      </c>
      <c r="S25" s="1391"/>
      <c r="T25" s="1391"/>
      <c r="U25" s="1391"/>
      <c r="V25" s="1391"/>
      <c r="W25" s="1391"/>
      <c r="X25" s="1391"/>
      <c r="Y25" s="1391"/>
      <c r="Z25" s="1391"/>
      <c r="AA25" s="1391"/>
      <c r="AB25" s="1391"/>
      <c r="AC25" s="1391"/>
      <c r="AD25" s="1392">
        <f>SUM(AD15:AI24)</f>
        <v>0</v>
      </c>
      <c r="AE25" s="1392"/>
      <c r="AF25" s="1392"/>
      <c r="AG25" s="1392"/>
      <c r="AH25" s="1392"/>
      <c r="AI25" s="1392"/>
    </row>
    <row r="26" spans="1:35" ht="6.75" customHeight="1">
      <c r="A26" s="124"/>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row>
    <row r="27" spans="1:35" ht="21" customHeight="1">
      <c r="A27" s="1375" t="s">
        <v>207</v>
      </c>
      <c r="B27" s="1375"/>
      <c r="C27" s="1375"/>
      <c r="D27" s="1375"/>
      <c r="E27" s="1375"/>
      <c r="F27" s="1375"/>
      <c r="G27" s="1375"/>
      <c r="H27" s="1375"/>
      <c r="I27" s="1375"/>
      <c r="J27" s="1375"/>
      <c r="K27" s="1375"/>
      <c r="L27" s="1375"/>
      <c r="M27" s="1375"/>
      <c r="N27" s="1375"/>
      <c r="O27" s="1375"/>
      <c r="P27" s="1375"/>
      <c r="Q27" s="1375"/>
      <c r="R27" s="1375"/>
      <c r="S27" s="1375"/>
      <c r="T27" s="1375"/>
      <c r="U27" s="1375"/>
      <c r="V27" s="1375"/>
      <c r="W27" s="1375"/>
      <c r="X27" s="1375"/>
      <c r="Y27" s="1375"/>
      <c r="Z27" s="1375"/>
      <c r="AA27" s="1375"/>
      <c r="AB27" s="1375"/>
      <c r="AC27" s="1375"/>
      <c r="AD27" s="1375"/>
      <c r="AE27" s="1375"/>
      <c r="AF27" s="1375"/>
      <c r="AG27" s="1375"/>
      <c r="AH27" s="1375"/>
      <c r="AI27" s="1375"/>
    </row>
    <row r="28" spans="1:35" ht="21" customHeight="1" thickBot="1">
      <c r="A28" s="1376" t="s">
        <v>208</v>
      </c>
      <c r="B28" s="1376"/>
      <c r="C28" s="1376"/>
      <c r="D28" s="1376"/>
      <c r="E28" s="1376"/>
      <c r="F28" s="1376"/>
      <c r="G28" s="1376"/>
      <c r="H28" s="1376"/>
      <c r="I28" s="1376"/>
      <c r="J28" s="1376"/>
      <c r="K28" s="1376"/>
      <c r="L28" s="1376"/>
      <c r="M28" s="1376"/>
      <c r="N28" s="1376"/>
      <c r="O28" s="1376"/>
      <c r="P28" s="1376"/>
      <c r="Q28" s="1376"/>
      <c r="R28" s="1377">
        <f>ROUNDUP(R11/50,1)</f>
        <v>0</v>
      </c>
      <c r="S28" s="1378"/>
      <c r="T28" s="1378"/>
      <c r="U28" s="1378"/>
      <c r="V28" s="1378"/>
      <c r="W28" s="1378"/>
      <c r="X28" s="1378"/>
      <c r="Y28" s="1378"/>
      <c r="Z28" s="1378"/>
      <c r="AA28" s="1378"/>
      <c r="AB28" s="126" t="s">
        <v>10</v>
      </c>
      <c r="AC28" s="127"/>
      <c r="AD28" s="1379"/>
      <c r="AE28" s="1380"/>
      <c r="AF28" s="1380"/>
      <c r="AG28" s="1380"/>
      <c r="AH28" s="1380"/>
      <c r="AI28" s="1380"/>
    </row>
    <row r="29" spans="1:35" ht="21" customHeight="1" thickTop="1">
      <c r="A29" s="1381" t="s">
        <v>209</v>
      </c>
      <c r="B29" s="1381"/>
      <c r="C29" s="1381"/>
      <c r="D29" s="1381"/>
      <c r="E29" s="1381"/>
      <c r="F29" s="1381"/>
      <c r="G29" s="1381"/>
      <c r="H29" s="1381"/>
      <c r="I29" s="1381"/>
      <c r="J29" s="1381"/>
      <c r="K29" s="1381"/>
      <c r="L29" s="1381"/>
      <c r="M29" s="1381"/>
      <c r="N29" s="1381"/>
      <c r="O29" s="1381"/>
      <c r="P29" s="1381"/>
      <c r="Q29" s="1381"/>
      <c r="R29" s="1382"/>
      <c r="S29" s="1383"/>
      <c r="T29" s="1383"/>
      <c r="U29" s="1383"/>
      <c r="V29" s="1383"/>
      <c r="W29" s="1383"/>
      <c r="X29" s="1383"/>
      <c r="Y29" s="1383"/>
      <c r="Z29" s="1383"/>
      <c r="AA29" s="1383"/>
      <c r="AB29" s="128" t="s">
        <v>10</v>
      </c>
      <c r="AC29" s="129"/>
      <c r="AD29" s="1384" t="s">
        <v>210</v>
      </c>
      <c r="AE29" s="1385"/>
      <c r="AF29" s="1385"/>
      <c r="AG29" s="1385"/>
      <c r="AH29" s="1385"/>
      <c r="AI29" s="1385"/>
    </row>
    <row r="30" spans="1:35" ht="21" customHeight="1">
      <c r="A30" s="1374" t="s">
        <v>211</v>
      </c>
      <c r="B30" s="1374"/>
      <c r="C30" s="1374"/>
      <c r="D30" s="1374"/>
      <c r="E30" s="1374"/>
      <c r="F30" s="1374"/>
      <c r="G30" s="1374"/>
      <c r="H30" s="1374"/>
      <c r="I30" s="1374"/>
      <c r="J30" s="1374"/>
      <c r="K30" s="1374"/>
      <c r="L30" s="1374"/>
      <c r="M30" s="1374"/>
      <c r="N30" s="1374"/>
      <c r="O30" s="1374"/>
      <c r="P30" s="1374"/>
      <c r="Q30" s="1374"/>
      <c r="R30" s="1374" t="s">
        <v>212</v>
      </c>
      <c r="S30" s="1374"/>
      <c r="T30" s="1374"/>
      <c r="U30" s="1374"/>
      <c r="V30" s="1374"/>
      <c r="W30" s="1374"/>
      <c r="X30" s="1374"/>
      <c r="Y30" s="1374"/>
      <c r="Z30" s="1374"/>
      <c r="AA30" s="1374"/>
      <c r="AB30" s="1374"/>
      <c r="AC30" s="1374"/>
      <c r="AD30" s="1374"/>
      <c r="AE30" s="1374"/>
      <c r="AF30" s="1374"/>
      <c r="AG30" s="1374"/>
      <c r="AH30" s="1374"/>
      <c r="AI30" s="1374"/>
    </row>
    <row r="31" spans="1:35" ht="21" customHeight="1">
      <c r="A31" s="123">
        <v>1</v>
      </c>
      <c r="B31" s="1371"/>
      <c r="C31" s="1371"/>
      <c r="D31" s="1371"/>
      <c r="E31" s="1371"/>
      <c r="F31" s="1371"/>
      <c r="G31" s="1371"/>
      <c r="H31" s="1371"/>
      <c r="I31" s="1371"/>
      <c r="J31" s="1371"/>
      <c r="K31" s="1371"/>
      <c r="L31" s="1371"/>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row>
    <row r="32" spans="1:35" ht="21" customHeight="1">
      <c r="A32" s="123">
        <v>2</v>
      </c>
      <c r="B32" s="1371"/>
      <c r="C32" s="1371"/>
      <c r="D32" s="1371"/>
      <c r="E32" s="1371"/>
      <c r="F32" s="1371"/>
      <c r="G32" s="1371"/>
      <c r="H32" s="1371"/>
      <c r="I32" s="1371"/>
      <c r="J32" s="1371"/>
      <c r="K32" s="1371"/>
      <c r="L32" s="1371"/>
      <c r="M32" s="1371"/>
      <c r="N32" s="1371"/>
      <c r="O32" s="1371"/>
      <c r="P32" s="1371"/>
      <c r="Q32" s="1371"/>
      <c r="R32" s="1371"/>
      <c r="S32" s="1371"/>
      <c r="T32" s="1371"/>
      <c r="U32" s="1371"/>
      <c r="V32" s="1371"/>
      <c r="W32" s="1371"/>
      <c r="X32" s="1371"/>
      <c r="Y32" s="1371"/>
      <c r="Z32" s="1371"/>
      <c r="AA32" s="1371"/>
      <c r="AB32" s="1371"/>
      <c r="AC32" s="1371"/>
      <c r="AD32" s="1371"/>
      <c r="AE32" s="1371"/>
      <c r="AF32" s="1371"/>
      <c r="AG32" s="1371"/>
      <c r="AH32" s="1371"/>
      <c r="AI32" s="1371"/>
    </row>
    <row r="33" spans="1:37" ht="21" customHeight="1">
      <c r="A33" s="123">
        <v>3</v>
      </c>
      <c r="B33" s="1371"/>
      <c r="C33" s="1371"/>
      <c r="D33" s="1371"/>
      <c r="E33" s="1371"/>
      <c r="F33" s="1371"/>
      <c r="G33" s="1371"/>
      <c r="H33" s="1371"/>
      <c r="I33" s="1371"/>
      <c r="J33" s="1371"/>
      <c r="K33" s="1371"/>
      <c r="L33" s="1371"/>
      <c r="M33" s="1371"/>
      <c r="N33" s="1371"/>
      <c r="O33" s="1371"/>
      <c r="P33" s="1371"/>
      <c r="Q33" s="1371"/>
      <c r="R33" s="1371"/>
      <c r="S33" s="1371"/>
      <c r="T33" s="1371"/>
      <c r="U33" s="1371"/>
      <c r="V33" s="1371"/>
      <c r="W33" s="1371"/>
      <c r="X33" s="1371"/>
      <c r="Y33" s="1371"/>
      <c r="Z33" s="1371"/>
      <c r="AA33" s="1371"/>
      <c r="AB33" s="1371"/>
      <c r="AC33" s="1371"/>
      <c r="AD33" s="1371"/>
      <c r="AE33" s="1371"/>
      <c r="AF33" s="1371"/>
      <c r="AG33" s="1371"/>
      <c r="AH33" s="1371"/>
      <c r="AI33" s="1371"/>
    </row>
    <row r="34" spans="1:37" ht="6.75" customHeight="1">
      <c r="A34" s="124"/>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row>
    <row r="35" spans="1:37" ht="22.5" customHeight="1">
      <c r="A35" s="987" t="s">
        <v>213</v>
      </c>
      <c r="B35" s="987"/>
      <c r="C35" s="987"/>
      <c r="D35" s="987"/>
      <c r="E35" s="987"/>
      <c r="F35" s="987"/>
      <c r="G35" s="1372" t="s">
        <v>214</v>
      </c>
      <c r="H35" s="1372"/>
      <c r="I35" s="1372"/>
      <c r="J35" s="1372"/>
      <c r="K35" s="1372"/>
      <c r="L35" s="1372"/>
      <c r="M35" s="1372"/>
      <c r="N35" s="1372"/>
      <c r="O35" s="1372"/>
      <c r="P35" s="1372"/>
      <c r="Q35" s="1372"/>
      <c r="R35" s="1372"/>
      <c r="S35" s="1372"/>
      <c r="T35" s="1372"/>
      <c r="U35" s="1372"/>
      <c r="V35" s="1372"/>
      <c r="W35" s="1372"/>
      <c r="X35" s="1372"/>
      <c r="Y35" s="1372"/>
      <c r="Z35" s="1372"/>
      <c r="AA35" s="1372"/>
      <c r="AB35" s="1372"/>
      <c r="AC35" s="1372"/>
      <c r="AD35" s="1372"/>
      <c r="AE35" s="1372"/>
      <c r="AF35" s="1372"/>
      <c r="AG35" s="1372"/>
      <c r="AH35" s="1372"/>
      <c r="AI35" s="1372"/>
    </row>
    <row r="36" spans="1:37" ht="3.75" customHeight="1">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row>
    <row r="37" spans="1:37" ht="21.75" customHeight="1">
      <c r="A37" s="1373" t="s">
        <v>486</v>
      </c>
      <c r="B37" s="1373"/>
      <c r="C37" s="1373"/>
      <c r="D37" s="1373"/>
      <c r="E37" s="1373"/>
      <c r="F37" s="1373"/>
      <c r="G37" s="1373"/>
      <c r="H37" s="1373"/>
      <c r="I37" s="1373"/>
      <c r="J37" s="1373"/>
      <c r="K37" s="1373"/>
      <c r="L37" s="1373"/>
      <c r="M37" s="1373"/>
      <c r="N37" s="1373"/>
      <c r="O37" s="1373"/>
      <c r="P37" s="1373"/>
      <c r="Q37" s="1373"/>
      <c r="R37" s="1373"/>
      <c r="S37" s="1373"/>
      <c r="T37" s="1373"/>
      <c r="U37" s="1373"/>
      <c r="V37" s="1373"/>
      <c r="W37" s="1373"/>
      <c r="X37" s="1373"/>
      <c r="Y37" s="1373"/>
      <c r="Z37" s="1373"/>
      <c r="AA37" s="1373"/>
      <c r="AB37" s="1373"/>
      <c r="AC37" s="1373"/>
      <c r="AD37" s="1373"/>
      <c r="AE37" s="1373"/>
      <c r="AF37" s="1373"/>
      <c r="AG37" s="1373"/>
      <c r="AH37" s="1373"/>
      <c r="AI37" s="1373"/>
      <c r="AJ37" s="330"/>
      <c r="AK37" s="130"/>
    </row>
    <row r="38" spans="1:37" ht="21.75" customHeight="1">
      <c r="A38" s="1373"/>
      <c r="B38" s="1373"/>
      <c r="C38" s="1373"/>
      <c r="D38" s="1373"/>
      <c r="E38" s="1373"/>
      <c r="F38" s="1373"/>
      <c r="G38" s="1373"/>
      <c r="H38" s="1373"/>
      <c r="I38" s="1373"/>
      <c r="J38" s="1373"/>
      <c r="K38" s="1373"/>
      <c r="L38" s="1373"/>
      <c r="M38" s="1373"/>
      <c r="N38" s="1373"/>
      <c r="O38" s="1373"/>
      <c r="P38" s="1373"/>
      <c r="Q38" s="1373"/>
      <c r="R38" s="1373"/>
      <c r="S38" s="1373"/>
      <c r="T38" s="1373"/>
      <c r="U38" s="1373"/>
      <c r="V38" s="1373"/>
      <c r="W38" s="1373"/>
      <c r="X38" s="1373"/>
      <c r="Y38" s="1373"/>
      <c r="Z38" s="1373"/>
      <c r="AA38" s="1373"/>
      <c r="AB38" s="1373"/>
      <c r="AC38" s="1373"/>
      <c r="AD38" s="1373"/>
      <c r="AE38" s="1373"/>
      <c r="AF38" s="1373"/>
      <c r="AG38" s="1373"/>
      <c r="AH38" s="1373"/>
      <c r="AI38" s="1373"/>
      <c r="AJ38" s="330"/>
      <c r="AK38" s="130"/>
    </row>
    <row r="39" spans="1:37" ht="21.75" customHeight="1">
      <c r="A39" s="1373"/>
      <c r="B39" s="1373"/>
      <c r="C39" s="1373"/>
      <c r="D39" s="1373"/>
      <c r="E39" s="1373"/>
      <c r="F39" s="1373"/>
      <c r="G39" s="1373"/>
      <c r="H39" s="1373"/>
      <c r="I39" s="1373"/>
      <c r="J39" s="1373"/>
      <c r="K39" s="1373"/>
      <c r="L39" s="1373"/>
      <c r="M39" s="1373"/>
      <c r="N39" s="1373"/>
      <c r="O39" s="1373"/>
      <c r="P39" s="1373"/>
      <c r="Q39" s="1373"/>
      <c r="R39" s="1373"/>
      <c r="S39" s="1373"/>
      <c r="T39" s="1373"/>
      <c r="U39" s="1373"/>
      <c r="V39" s="1373"/>
      <c r="W39" s="1373"/>
      <c r="X39" s="1373"/>
      <c r="Y39" s="1373"/>
      <c r="Z39" s="1373"/>
      <c r="AA39" s="1373"/>
      <c r="AB39" s="1373"/>
      <c r="AC39" s="1373"/>
      <c r="AD39" s="1373"/>
      <c r="AE39" s="1373"/>
      <c r="AF39" s="1373"/>
      <c r="AG39" s="1373"/>
      <c r="AH39" s="1373"/>
      <c r="AI39" s="1373"/>
      <c r="AJ39" s="330"/>
      <c r="AK39" s="130"/>
    </row>
    <row r="40" spans="1:37" ht="21.75" customHeight="1">
      <c r="A40" s="1373"/>
      <c r="B40" s="1373"/>
      <c r="C40" s="1373"/>
      <c r="D40" s="1373"/>
      <c r="E40" s="1373"/>
      <c r="F40" s="1373"/>
      <c r="G40" s="1373"/>
      <c r="H40" s="1373"/>
      <c r="I40" s="1373"/>
      <c r="J40" s="1373"/>
      <c r="K40" s="1373"/>
      <c r="L40" s="1373"/>
      <c r="M40" s="1373"/>
      <c r="N40" s="1373"/>
      <c r="O40" s="1373"/>
      <c r="P40" s="1373"/>
      <c r="Q40" s="1373"/>
      <c r="R40" s="1373"/>
      <c r="S40" s="1373"/>
      <c r="T40" s="1373"/>
      <c r="U40" s="1373"/>
      <c r="V40" s="1373"/>
      <c r="W40" s="1373"/>
      <c r="X40" s="1373"/>
      <c r="Y40" s="1373"/>
      <c r="Z40" s="1373"/>
      <c r="AA40" s="1373"/>
      <c r="AB40" s="1373"/>
      <c r="AC40" s="1373"/>
      <c r="AD40" s="1373"/>
      <c r="AE40" s="1373"/>
      <c r="AF40" s="1373"/>
      <c r="AG40" s="1373"/>
      <c r="AH40" s="1373"/>
      <c r="AI40" s="1373"/>
      <c r="AJ40" s="330"/>
      <c r="AK40" s="130"/>
    </row>
    <row r="41" spans="1:37" ht="16.5" customHeight="1">
      <c r="A41" s="1373"/>
      <c r="B41" s="1373"/>
      <c r="C41" s="1373"/>
      <c r="D41" s="1373"/>
      <c r="E41" s="1373"/>
      <c r="F41" s="1373"/>
      <c r="G41" s="1373"/>
      <c r="H41" s="1373"/>
      <c r="I41" s="1373"/>
      <c r="J41" s="1373"/>
      <c r="K41" s="1373"/>
      <c r="L41" s="1373"/>
      <c r="M41" s="1373"/>
      <c r="N41" s="1373"/>
      <c r="O41" s="1373"/>
      <c r="P41" s="1373"/>
      <c r="Q41" s="1373"/>
      <c r="R41" s="1373"/>
      <c r="S41" s="1373"/>
      <c r="T41" s="1373"/>
      <c r="U41" s="1373"/>
      <c r="V41" s="1373"/>
      <c r="W41" s="1373"/>
      <c r="X41" s="1373"/>
      <c r="Y41" s="1373"/>
      <c r="Z41" s="1373"/>
      <c r="AA41" s="1373"/>
      <c r="AB41" s="1373"/>
      <c r="AC41" s="1373"/>
      <c r="AD41" s="1373"/>
      <c r="AE41" s="1373"/>
      <c r="AF41" s="1373"/>
      <c r="AG41" s="1373"/>
      <c r="AH41" s="1373"/>
      <c r="AI41" s="1373"/>
      <c r="AJ41" s="330"/>
      <c r="AK41" s="130"/>
    </row>
    <row r="42" spans="1:37" ht="18.75" customHeight="1">
      <c r="A42" s="1373" t="s">
        <v>485</v>
      </c>
      <c r="B42" s="1373"/>
      <c r="C42" s="1373"/>
      <c r="D42" s="1373"/>
      <c r="E42" s="1373"/>
      <c r="F42" s="1373"/>
      <c r="G42" s="1373"/>
      <c r="H42" s="1373"/>
      <c r="I42" s="1373"/>
      <c r="J42" s="1373"/>
      <c r="K42" s="1373"/>
      <c r="L42" s="1373"/>
      <c r="M42" s="1373"/>
      <c r="N42" s="1373"/>
      <c r="O42" s="1373"/>
      <c r="P42" s="1373"/>
      <c r="Q42" s="1373"/>
      <c r="R42" s="1373"/>
      <c r="S42" s="1373"/>
      <c r="T42" s="1373"/>
      <c r="U42" s="1373"/>
      <c r="V42" s="1373"/>
      <c r="W42" s="1373"/>
      <c r="X42" s="1373"/>
      <c r="Y42" s="1373"/>
      <c r="Z42" s="1373"/>
      <c r="AA42" s="1373"/>
      <c r="AB42" s="1373"/>
      <c r="AC42" s="1373"/>
      <c r="AD42" s="1373"/>
      <c r="AE42" s="1373"/>
      <c r="AF42" s="1373"/>
      <c r="AG42" s="1373"/>
      <c r="AH42" s="1373"/>
      <c r="AI42" s="1373"/>
      <c r="AJ42" s="1373"/>
      <c r="AK42" s="130"/>
    </row>
    <row r="43" spans="1:37" ht="18.75" customHeight="1">
      <c r="A43" s="1373"/>
      <c r="B43" s="1373"/>
      <c r="C43" s="1373"/>
      <c r="D43" s="1373"/>
      <c r="E43" s="1373"/>
      <c r="F43" s="1373"/>
      <c r="G43" s="1373"/>
      <c r="H43" s="1373"/>
      <c r="I43" s="1373"/>
      <c r="J43" s="1373"/>
      <c r="K43" s="1373"/>
      <c r="L43" s="1373"/>
      <c r="M43" s="1373"/>
      <c r="N43" s="1373"/>
      <c r="O43" s="1373"/>
      <c r="P43" s="1373"/>
      <c r="Q43" s="1373"/>
      <c r="R43" s="1373"/>
      <c r="S43" s="1373"/>
      <c r="T43" s="1373"/>
      <c r="U43" s="1373"/>
      <c r="V43" s="1373"/>
      <c r="W43" s="1373"/>
      <c r="X43" s="1373"/>
      <c r="Y43" s="1373"/>
      <c r="Z43" s="1373"/>
      <c r="AA43" s="1373"/>
      <c r="AB43" s="1373"/>
      <c r="AC43" s="1373"/>
      <c r="AD43" s="1373"/>
      <c r="AE43" s="1373"/>
      <c r="AF43" s="1373"/>
      <c r="AG43" s="1373"/>
      <c r="AH43" s="1373"/>
      <c r="AI43" s="1373"/>
      <c r="AJ43" s="1373"/>
      <c r="AK43" s="130"/>
    </row>
    <row r="44" spans="1:37" ht="18.75" customHeight="1">
      <c r="A44" s="1373"/>
      <c r="B44" s="1373"/>
      <c r="C44" s="1373"/>
      <c r="D44" s="1373"/>
      <c r="E44" s="1373"/>
      <c r="F44" s="1373"/>
      <c r="G44" s="1373"/>
      <c r="H44" s="1373"/>
      <c r="I44" s="1373"/>
      <c r="J44" s="1373"/>
      <c r="K44" s="1373"/>
      <c r="L44" s="1373"/>
      <c r="M44" s="1373"/>
      <c r="N44" s="1373"/>
      <c r="O44" s="1373"/>
      <c r="P44" s="1373"/>
      <c r="Q44" s="1373"/>
      <c r="R44" s="1373"/>
      <c r="S44" s="1373"/>
      <c r="T44" s="1373"/>
      <c r="U44" s="1373"/>
      <c r="V44" s="1373"/>
      <c r="W44" s="1373"/>
      <c r="X44" s="1373"/>
      <c r="Y44" s="1373"/>
      <c r="Z44" s="1373"/>
      <c r="AA44" s="1373"/>
      <c r="AB44" s="1373"/>
      <c r="AC44" s="1373"/>
      <c r="AD44" s="1373"/>
      <c r="AE44" s="1373"/>
      <c r="AF44" s="1373"/>
      <c r="AG44" s="1373"/>
      <c r="AH44" s="1373"/>
      <c r="AI44" s="1373"/>
      <c r="AJ44" s="1373"/>
      <c r="AK44" s="130"/>
    </row>
    <row r="45" spans="1:37" ht="18.75" customHeight="1">
      <c r="A45" s="1373"/>
      <c r="B45" s="1373"/>
      <c r="C45" s="1373"/>
      <c r="D45" s="1373"/>
      <c r="E45" s="1373"/>
      <c r="F45" s="1373"/>
      <c r="G45" s="1373"/>
      <c r="H45" s="1373"/>
      <c r="I45" s="1373"/>
      <c r="J45" s="1373"/>
      <c r="K45" s="1373"/>
      <c r="L45" s="1373"/>
      <c r="M45" s="1373"/>
      <c r="N45" s="1373"/>
      <c r="O45" s="1373"/>
      <c r="P45" s="1373"/>
      <c r="Q45" s="1373"/>
      <c r="R45" s="1373"/>
      <c r="S45" s="1373"/>
      <c r="T45" s="1373"/>
      <c r="U45" s="1373"/>
      <c r="V45" s="1373"/>
      <c r="W45" s="1373"/>
      <c r="X45" s="1373"/>
      <c r="Y45" s="1373"/>
      <c r="Z45" s="1373"/>
      <c r="AA45" s="1373"/>
      <c r="AB45" s="1373"/>
      <c r="AC45" s="1373"/>
      <c r="AD45" s="1373"/>
      <c r="AE45" s="1373"/>
      <c r="AF45" s="1373"/>
      <c r="AG45" s="1373"/>
      <c r="AH45" s="1373"/>
      <c r="AI45" s="1373"/>
      <c r="AJ45" s="1373"/>
      <c r="AK45" s="130"/>
    </row>
    <row r="46" spans="1:37" s="131" customFormat="1" ht="17.25" customHeight="1">
      <c r="A46" s="131" t="s">
        <v>217</v>
      </c>
    </row>
    <row r="47" spans="1:37" s="131" customFormat="1" ht="30.6" customHeight="1">
      <c r="A47" s="1369" t="s">
        <v>218</v>
      </c>
      <c r="B47" s="1370"/>
      <c r="C47" s="1370"/>
      <c r="D47" s="1370"/>
      <c r="E47" s="1370"/>
      <c r="F47" s="1370"/>
      <c r="G47" s="1370"/>
      <c r="H47" s="1370"/>
      <c r="I47" s="1370"/>
      <c r="J47" s="1370"/>
      <c r="K47" s="1370"/>
      <c r="L47" s="1370"/>
      <c r="M47" s="1370"/>
      <c r="N47" s="1370"/>
      <c r="O47" s="1370"/>
      <c r="P47" s="1370"/>
      <c r="Q47" s="1370"/>
      <c r="R47" s="1370"/>
      <c r="S47" s="1370"/>
      <c r="T47" s="1370"/>
      <c r="U47" s="1370"/>
      <c r="V47" s="1370"/>
      <c r="W47" s="1370"/>
      <c r="X47" s="1370"/>
      <c r="Y47" s="1370"/>
      <c r="Z47" s="1370"/>
      <c r="AA47" s="1370"/>
      <c r="AB47" s="1370"/>
      <c r="AC47" s="1370"/>
      <c r="AD47" s="1370"/>
      <c r="AE47" s="1370"/>
      <c r="AF47" s="1370"/>
      <c r="AG47" s="1370"/>
      <c r="AH47" s="1370"/>
      <c r="AI47" s="1370"/>
      <c r="AJ47" s="1370"/>
    </row>
    <row r="48" spans="1:37" s="131" customFormat="1" ht="21" customHeight="1">
      <c r="A48" s="131" t="s">
        <v>219</v>
      </c>
      <c r="AI48" s="132" t="s">
        <v>220</v>
      </c>
    </row>
  </sheetData>
  <mergeCells count="92">
    <mergeCell ref="A8:J8"/>
    <mergeCell ref="K8:AI8"/>
    <mergeCell ref="A6:J6"/>
    <mergeCell ref="K6:X6"/>
    <mergeCell ref="Y6:AE6"/>
    <mergeCell ref="AF6:AI6"/>
    <mergeCell ref="A7:J7"/>
    <mergeCell ref="K7:AI7"/>
    <mergeCell ref="A1:AI1"/>
    <mergeCell ref="A2:AI2"/>
    <mergeCell ref="Y3:AI3"/>
    <mergeCell ref="A5:J5"/>
    <mergeCell ref="K5:AI5"/>
    <mergeCell ref="A10:AI10"/>
    <mergeCell ref="B12:Q12"/>
    <mergeCell ref="R12:AA12"/>
    <mergeCell ref="AD12:AI12"/>
    <mergeCell ref="A13:Q13"/>
    <mergeCell ref="R13:AA13"/>
    <mergeCell ref="AD13:AI13"/>
    <mergeCell ref="A11:Q11"/>
    <mergeCell ref="R11:AA11"/>
    <mergeCell ref="AD11:AI11"/>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7:AJ47"/>
    <mergeCell ref="B33:Q33"/>
    <mergeCell ref="R33:AI33"/>
    <mergeCell ref="A35:F35"/>
    <mergeCell ref="G35:AI35"/>
    <mergeCell ref="A42:AJ45"/>
    <mergeCell ref="A37:AI41"/>
  </mergeCells>
  <phoneticPr fontId="4"/>
  <printOptions horizontalCentered="1" verticalCentered="1"/>
  <pageMargins left="0.23622047244094491" right="0.23622047244094491" top="0.55118110236220474" bottom="0.55118110236220474" header="0.31496062992125984" footer="0.31496062992125984"/>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L49"/>
  <sheetViews>
    <sheetView view="pageBreakPreview" zoomScaleNormal="100" zoomScaleSheetLayoutView="100" workbookViewId="0">
      <selection activeCell="B20" sqref="B20:J20"/>
    </sheetView>
  </sheetViews>
  <sheetFormatPr defaultRowHeight="21" customHeight="1"/>
  <cols>
    <col min="1" max="22" width="2.77734375" style="133" customWidth="1"/>
    <col min="23" max="23" width="5.77734375" style="133" customWidth="1"/>
    <col min="24" max="24" width="4.44140625" style="133" customWidth="1"/>
    <col min="25" max="36" width="2.77734375" style="133" customWidth="1"/>
    <col min="37" max="37" width="2.6640625" style="133" customWidth="1"/>
    <col min="38" max="38" width="9.33203125" style="133" bestFit="1" customWidth="1"/>
    <col min="39" max="39" width="2.6640625" style="133" customWidth="1"/>
    <col min="40" max="255" width="9" style="133"/>
    <col min="256" max="278" width="2.77734375" style="133" customWidth="1"/>
    <col min="279" max="279" width="5.77734375" style="133" customWidth="1"/>
    <col min="280" max="280" width="4.44140625" style="133" customWidth="1"/>
    <col min="281" max="292" width="2.77734375" style="133" customWidth="1"/>
    <col min="293" max="293" width="2.6640625" style="133" customWidth="1"/>
    <col min="294" max="294" width="9.33203125" style="133" bestFit="1" customWidth="1"/>
    <col min="295" max="295" width="2.6640625" style="133" customWidth="1"/>
    <col min="296" max="511" width="9" style="133"/>
    <col min="512" max="534" width="2.77734375" style="133" customWidth="1"/>
    <col min="535" max="535" width="5.77734375" style="133" customWidth="1"/>
    <col min="536" max="536" width="4.44140625" style="133" customWidth="1"/>
    <col min="537" max="548" width="2.77734375" style="133" customWidth="1"/>
    <col min="549" max="549" width="2.6640625" style="133" customWidth="1"/>
    <col min="550" max="550" width="9.33203125" style="133" bestFit="1" customWidth="1"/>
    <col min="551" max="551" width="2.6640625" style="133" customWidth="1"/>
    <col min="552" max="767" width="9" style="133"/>
    <col min="768" max="790" width="2.77734375" style="133" customWidth="1"/>
    <col min="791" max="791" width="5.77734375" style="133" customWidth="1"/>
    <col min="792" max="792" width="4.44140625" style="133" customWidth="1"/>
    <col min="793" max="804" width="2.77734375" style="133" customWidth="1"/>
    <col min="805" max="805" width="2.6640625" style="133" customWidth="1"/>
    <col min="806" max="806" width="9.33203125" style="133" bestFit="1" customWidth="1"/>
    <col min="807" max="807" width="2.6640625" style="133" customWidth="1"/>
    <col min="808" max="1023" width="9" style="133"/>
    <col min="1024" max="1046" width="2.77734375" style="133" customWidth="1"/>
    <col min="1047" max="1047" width="5.77734375" style="133" customWidth="1"/>
    <col min="1048" max="1048" width="4.44140625" style="133" customWidth="1"/>
    <col min="1049" max="1060" width="2.77734375" style="133" customWidth="1"/>
    <col min="1061" max="1061" width="2.6640625" style="133" customWidth="1"/>
    <col min="1062" max="1062" width="9.33203125" style="133" bestFit="1" customWidth="1"/>
    <col min="1063" max="1063" width="2.6640625" style="133" customWidth="1"/>
    <col min="1064" max="1279" width="9" style="133"/>
    <col min="1280" max="1302" width="2.77734375" style="133" customWidth="1"/>
    <col min="1303" max="1303" width="5.77734375" style="133" customWidth="1"/>
    <col min="1304" max="1304" width="4.44140625" style="133" customWidth="1"/>
    <col min="1305" max="1316" width="2.77734375" style="133" customWidth="1"/>
    <col min="1317" max="1317" width="2.6640625" style="133" customWidth="1"/>
    <col min="1318" max="1318" width="9.33203125" style="133" bestFit="1" customWidth="1"/>
    <col min="1319" max="1319" width="2.6640625" style="133" customWidth="1"/>
    <col min="1320" max="1535" width="9" style="133"/>
    <col min="1536" max="1558" width="2.77734375" style="133" customWidth="1"/>
    <col min="1559" max="1559" width="5.77734375" style="133" customWidth="1"/>
    <col min="1560" max="1560" width="4.44140625" style="133" customWidth="1"/>
    <col min="1561" max="1572" width="2.77734375" style="133" customWidth="1"/>
    <col min="1573" max="1573" width="2.6640625" style="133" customWidth="1"/>
    <col min="1574" max="1574" width="9.33203125" style="133" bestFit="1" customWidth="1"/>
    <col min="1575" max="1575" width="2.6640625" style="133" customWidth="1"/>
    <col min="1576" max="1791" width="9" style="133"/>
    <col min="1792" max="1814" width="2.77734375" style="133" customWidth="1"/>
    <col min="1815" max="1815" width="5.77734375" style="133" customWidth="1"/>
    <col min="1816" max="1816" width="4.44140625" style="133" customWidth="1"/>
    <col min="1817" max="1828" width="2.77734375" style="133" customWidth="1"/>
    <col min="1829" max="1829" width="2.6640625" style="133" customWidth="1"/>
    <col min="1830" max="1830" width="9.33203125" style="133" bestFit="1" customWidth="1"/>
    <col min="1831" max="1831" width="2.6640625" style="133" customWidth="1"/>
    <col min="1832" max="2047" width="9" style="133"/>
    <col min="2048" max="2070" width="2.77734375" style="133" customWidth="1"/>
    <col min="2071" max="2071" width="5.77734375" style="133" customWidth="1"/>
    <col min="2072" max="2072" width="4.44140625" style="133" customWidth="1"/>
    <col min="2073" max="2084" width="2.77734375" style="133" customWidth="1"/>
    <col min="2085" max="2085" width="2.6640625" style="133" customWidth="1"/>
    <col min="2086" max="2086" width="9.33203125" style="133" bestFit="1" customWidth="1"/>
    <col min="2087" max="2087" width="2.6640625" style="133" customWidth="1"/>
    <col min="2088" max="2303" width="9" style="133"/>
    <col min="2304" max="2326" width="2.77734375" style="133" customWidth="1"/>
    <col min="2327" max="2327" width="5.77734375" style="133" customWidth="1"/>
    <col min="2328" max="2328" width="4.44140625" style="133" customWidth="1"/>
    <col min="2329" max="2340" width="2.77734375" style="133" customWidth="1"/>
    <col min="2341" max="2341" width="2.6640625" style="133" customWidth="1"/>
    <col min="2342" max="2342" width="9.33203125" style="133" bestFit="1" customWidth="1"/>
    <col min="2343" max="2343" width="2.6640625" style="133" customWidth="1"/>
    <col min="2344" max="2559" width="9" style="133"/>
    <col min="2560" max="2582" width="2.77734375" style="133" customWidth="1"/>
    <col min="2583" max="2583" width="5.77734375" style="133" customWidth="1"/>
    <col min="2584" max="2584" width="4.44140625" style="133" customWidth="1"/>
    <col min="2585" max="2596" width="2.77734375" style="133" customWidth="1"/>
    <col min="2597" max="2597" width="2.6640625" style="133" customWidth="1"/>
    <col min="2598" max="2598" width="9.33203125" style="133" bestFit="1" customWidth="1"/>
    <col min="2599" max="2599" width="2.6640625" style="133" customWidth="1"/>
    <col min="2600" max="2815" width="9" style="133"/>
    <col min="2816" max="2838" width="2.77734375" style="133" customWidth="1"/>
    <col min="2839" max="2839" width="5.77734375" style="133" customWidth="1"/>
    <col min="2840" max="2840" width="4.44140625" style="133" customWidth="1"/>
    <col min="2841" max="2852" width="2.77734375" style="133" customWidth="1"/>
    <col min="2853" max="2853" width="2.6640625" style="133" customWidth="1"/>
    <col min="2854" max="2854" width="9.33203125" style="133" bestFit="1" customWidth="1"/>
    <col min="2855" max="2855" width="2.6640625" style="133" customWidth="1"/>
    <col min="2856" max="3071" width="9" style="133"/>
    <col min="3072" max="3094" width="2.77734375" style="133" customWidth="1"/>
    <col min="3095" max="3095" width="5.77734375" style="133" customWidth="1"/>
    <col min="3096" max="3096" width="4.44140625" style="133" customWidth="1"/>
    <col min="3097" max="3108" width="2.77734375" style="133" customWidth="1"/>
    <col min="3109" max="3109" width="2.6640625" style="133" customWidth="1"/>
    <col min="3110" max="3110" width="9.33203125" style="133" bestFit="1" customWidth="1"/>
    <col min="3111" max="3111" width="2.6640625" style="133" customWidth="1"/>
    <col min="3112" max="3327" width="9" style="133"/>
    <col min="3328" max="3350" width="2.77734375" style="133" customWidth="1"/>
    <col min="3351" max="3351" width="5.77734375" style="133" customWidth="1"/>
    <col min="3352" max="3352" width="4.44140625" style="133" customWidth="1"/>
    <col min="3353" max="3364" width="2.77734375" style="133" customWidth="1"/>
    <col min="3365" max="3365" width="2.6640625" style="133" customWidth="1"/>
    <col min="3366" max="3366" width="9.33203125" style="133" bestFit="1" customWidth="1"/>
    <col min="3367" max="3367" width="2.6640625" style="133" customWidth="1"/>
    <col min="3368" max="3583" width="9" style="133"/>
    <col min="3584" max="3606" width="2.77734375" style="133" customWidth="1"/>
    <col min="3607" max="3607" width="5.77734375" style="133" customWidth="1"/>
    <col min="3608" max="3608" width="4.44140625" style="133" customWidth="1"/>
    <col min="3609" max="3620" width="2.77734375" style="133" customWidth="1"/>
    <col min="3621" max="3621" width="2.6640625" style="133" customWidth="1"/>
    <col min="3622" max="3622" width="9.33203125" style="133" bestFit="1" customWidth="1"/>
    <col min="3623" max="3623" width="2.6640625" style="133" customWidth="1"/>
    <col min="3624" max="3839" width="9" style="133"/>
    <col min="3840" max="3862" width="2.77734375" style="133" customWidth="1"/>
    <col min="3863" max="3863" width="5.77734375" style="133" customWidth="1"/>
    <col min="3864" max="3864" width="4.44140625" style="133" customWidth="1"/>
    <col min="3865" max="3876" width="2.77734375" style="133" customWidth="1"/>
    <col min="3877" max="3877" width="2.6640625" style="133" customWidth="1"/>
    <col min="3878" max="3878" width="9.33203125" style="133" bestFit="1" customWidth="1"/>
    <col min="3879" max="3879" width="2.6640625" style="133" customWidth="1"/>
    <col min="3880" max="4095" width="9" style="133"/>
    <col min="4096" max="4118" width="2.77734375" style="133" customWidth="1"/>
    <col min="4119" max="4119" width="5.77734375" style="133" customWidth="1"/>
    <col min="4120" max="4120" width="4.44140625" style="133" customWidth="1"/>
    <col min="4121" max="4132" width="2.77734375" style="133" customWidth="1"/>
    <col min="4133" max="4133" width="2.6640625" style="133" customWidth="1"/>
    <col min="4134" max="4134" width="9.33203125" style="133" bestFit="1" customWidth="1"/>
    <col min="4135" max="4135" width="2.6640625" style="133" customWidth="1"/>
    <col min="4136" max="4351" width="9" style="133"/>
    <col min="4352" max="4374" width="2.77734375" style="133" customWidth="1"/>
    <col min="4375" max="4375" width="5.77734375" style="133" customWidth="1"/>
    <col min="4376" max="4376" width="4.44140625" style="133" customWidth="1"/>
    <col min="4377" max="4388" width="2.77734375" style="133" customWidth="1"/>
    <col min="4389" max="4389" width="2.6640625" style="133" customWidth="1"/>
    <col min="4390" max="4390" width="9.33203125" style="133" bestFit="1" customWidth="1"/>
    <col min="4391" max="4391" width="2.6640625" style="133" customWidth="1"/>
    <col min="4392" max="4607" width="9" style="133"/>
    <col min="4608" max="4630" width="2.77734375" style="133" customWidth="1"/>
    <col min="4631" max="4631" width="5.77734375" style="133" customWidth="1"/>
    <col min="4632" max="4632" width="4.44140625" style="133" customWidth="1"/>
    <col min="4633" max="4644" width="2.77734375" style="133" customWidth="1"/>
    <col min="4645" max="4645" width="2.6640625" style="133" customWidth="1"/>
    <col min="4646" max="4646" width="9.33203125" style="133" bestFit="1" customWidth="1"/>
    <col min="4647" max="4647" width="2.6640625" style="133" customWidth="1"/>
    <col min="4648" max="4863" width="9" style="133"/>
    <col min="4864" max="4886" width="2.77734375" style="133" customWidth="1"/>
    <col min="4887" max="4887" width="5.77734375" style="133" customWidth="1"/>
    <col min="4888" max="4888" width="4.44140625" style="133" customWidth="1"/>
    <col min="4889" max="4900" width="2.77734375" style="133" customWidth="1"/>
    <col min="4901" max="4901" width="2.6640625" style="133" customWidth="1"/>
    <col min="4902" max="4902" width="9.33203125" style="133" bestFit="1" customWidth="1"/>
    <col min="4903" max="4903" width="2.6640625" style="133" customWidth="1"/>
    <col min="4904" max="5119" width="9" style="133"/>
    <col min="5120" max="5142" width="2.77734375" style="133" customWidth="1"/>
    <col min="5143" max="5143" width="5.77734375" style="133" customWidth="1"/>
    <col min="5144" max="5144" width="4.44140625" style="133" customWidth="1"/>
    <col min="5145" max="5156" width="2.77734375" style="133" customWidth="1"/>
    <col min="5157" max="5157" width="2.6640625" style="133" customWidth="1"/>
    <col min="5158" max="5158" width="9.33203125" style="133" bestFit="1" customWidth="1"/>
    <col min="5159" max="5159" width="2.6640625" style="133" customWidth="1"/>
    <col min="5160" max="5375" width="9" style="133"/>
    <col min="5376" max="5398" width="2.77734375" style="133" customWidth="1"/>
    <col min="5399" max="5399" width="5.77734375" style="133" customWidth="1"/>
    <col min="5400" max="5400" width="4.44140625" style="133" customWidth="1"/>
    <col min="5401" max="5412" width="2.77734375" style="133" customWidth="1"/>
    <col min="5413" max="5413" width="2.6640625" style="133" customWidth="1"/>
    <col min="5414" max="5414" width="9.33203125" style="133" bestFit="1" customWidth="1"/>
    <col min="5415" max="5415" width="2.6640625" style="133" customWidth="1"/>
    <col min="5416" max="5631" width="9" style="133"/>
    <col min="5632" max="5654" width="2.77734375" style="133" customWidth="1"/>
    <col min="5655" max="5655" width="5.77734375" style="133" customWidth="1"/>
    <col min="5656" max="5656" width="4.44140625" style="133" customWidth="1"/>
    <col min="5657" max="5668" width="2.77734375" style="133" customWidth="1"/>
    <col min="5669" max="5669" width="2.6640625" style="133" customWidth="1"/>
    <col min="5670" max="5670" width="9.33203125" style="133" bestFit="1" customWidth="1"/>
    <col min="5671" max="5671" width="2.6640625" style="133" customWidth="1"/>
    <col min="5672" max="5887" width="9" style="133"/>
    <col min="5888" max="5910" width="2.77734375" style="133" customWidth="1"/>
    <col min="5911" max="5911" width="5.77734375" style="133" customWidth="1"/>
    <col min="5912" max="5912" width="4.44140625" style="133" customWidth="1"/>
    <col min="5913" max="5924" width="2.77734375" style="133" customWidth="1"/>
    <col min="5925" max="5925" width="2.6640625" style="133" customWidth="1"/>
    <col min="5926" max="5926" width="9.33203125" style="133" bestFit="1" customWidth="1"/>
    <col min="5927" max="5927" width="2.6640625" style="133" customWidth="1"/>
    <col min="5928" max="6143" width="9" style="133"/>
    <col min="6144" max="6166" width="2.77734375" style="133" customWidth="1"/>
    <col min="6167" max="6167" width="5.77734375" style="133" customWidth="1"/>
    <col min="6168" max="6168" width="4.44140625" style="133" customWidth="1"/>
    <col min="6169" max="6180" width="2.77734375" style="133" customWidth="1"/>
    <col min="6181" max="6181" width="2.6640625" style="133" customWidth="1"/>
    <col min="6182" max="6182" width="9.33203125" style="133" bestFit="1" customWidth="1"/>
    <col min="6183" max="6183" width="2.6640625" style="133" customWidth="1"/>
    <col min="6184" max="6399" width="9" style="133"/>
    <col min="6400" max="6422" width="2.77734375" style="133" customWidth="1"/>
    <col min="6423" max="6423" width="5.77734375" style="133" customWidth="1"/>
    <col min="6424" max="6424" width="4.44140625" style="133" customWidth="1"/>
    <col min="6425" max="6436" width="2.77734375" style="133" customWidth="1"/>
    <col min="6437" max="6437" width="2.6640625" style="133" customWidth="1"/>
    <col min="6438" max="6438" width="9.33203125" style="133" bestFit="1" customWidth="1"/>
    <col min="6439" max="6439" width="2.6640625" style="133" customWidth="1"/>
    <col min="6440" max="6655" width="9" style="133"/>
    <col min="6656" max="6678" width="2.77734375" style="133" customWidth="1"/>
    <col min="6679" max="6679" width="5.77734375" style="133" customWidth="1"/>
    <col min="6680" max="6680" width="4.44140625" style="133" customWidth="1"/>
    <col min="6681" max="6692" width="2.77734375" style="133" customWidth="1"/>
    <col min="6693" max="6693" width="2.6640625" style="133" customWidth="1"/>
    <col min="6694" max="6694" width="9.33203125" style="133" bestFit="1" customWidth="1"/>
    <col min="6695" max="6695" width="2.6640625" style="133" customWidth="1"/>
    <col min="6696" max="6911" width="9" style="133"/>
    <col min="6912" max="6934" width="2.77734375" style="133" customWidth="1"/>
    <col min="6935" max="6935" width="5.77734375" style="133" customWidth="1"/>
    <col min="6936" max="6936" width="4.44140625" style="133" customWidth="1"/>
    <col min="6937" max="6948" width="2.77734375" style="133" customWidth="1"/>
    <col min="6949" max="6949" width="2.6640625" style="133" customWidth="1"/>
    <col min="6950" max="6950" width="9.33203125" style="133" bestFit="1" customWidth="1"/>
    <col min="6951" max="6951" width="2.6640625" style="133" customWidth="1"/>
    <col min="6952" max="7167" width="9" style="133"/>
    <col min="7168" max="7190" width="2.77734375" style="133" customWidth="1"/>
    <col min="7191" max="7191" width="5.77734375" style="133" customWidth="1"/>
    <col min="7192" max="7192" width="4.44140625" style="133" customWidth="1"/>
    <col min="7193" max="7204" width="2.77734375" style="133" customWidth="1"/>
    <col min="7205" max="7205" width="2.6640625" style="133" customWidth="1"/>
    <col min="7206" max="7206" width="9.33203125" style="133" bestFit="1" customWidth="1"/>
    <col min="7207" max="7207" width="2.6640625" style="133" customWidth="1"/>
    <col min="7208" max="7423" width="9" style="133"/>
    <col min="7424" max="7446" width="2.77734375" style="133" customWidth="1"/>
    <col min="7447" max="7447" width="5.77734375" style="133" customWidth="1"/>
    <col min="7448" max="7448" width="4.44140625" style="133" customWidth="1"/>
    <col min="7449" max="7460" width="2.77734375" style="133" customWidth="1"/>
    <col min="7461" max="7461" width="2.6640625" style="133" customWidth="1"/>
    <col min="7462" max="7462" width="9.33203125" style="133" bestFit="1" customWidth="1"/>
    <col min="7463" max="7463" width="2.6640625" style="133" customWidth="1"/>
    <col min="7464" max="7679" width="9" style="133"/>
    <col min="7680" max="7702" width="2.77734375" style="133" customWidth="1"/>
    <col min="7703" max="7703" width="5.77734375" style="133" customWidth="1"/>
    <col min="7704" max="7704" width="4.44140625" style="133" customWidth="1"/>
    <col min="7705" max="7716" width="2.77734375" style="133" customWidth="1"/>
    <col min="7717" max="7717" width="2.6640625" style="133" customWidth="1"/>
    <col min="7718" max="7718" width="9.33203125" style="133" bestFit="1" customWidth="1"/>
    <col min="7719" max="7719" width="2.6640625" style="133" customWidth="1"/>
    <col min="7720" max="7935" width="9" style="133"/>
    <col min="7936" max="7958" width="2.77734375" style="133" customWidth="1"/>
    <col min="7959" max="7959" width="5.77734375" style="133" customWidth="1"/>
    <col min="7960" max="7960" width="4.44140625" style="133" customWidth="1"/>
    <col min="7961" max="7972" width="2.77734375" style="133" customWidth="1"/>
    <col min="7973" max="7973" width="2.6640625" style="133" customWidth="1"/>
    <col min="7974" max="7974" width="9.33203125" style="133" bestFit="1" customWidth="1"/>
    <col min="7975" max="7975" width="2.6640625" style="133" customWidth="1"/>
    <col min="7976" max="8191" width="9" style="133"/>
    <col min="8192" max="8214" width="2.77734375" style="133" customWidth="1"/>
    <col min="8215" max="8215" width="5.77734375" style="133" customWidth="1"/>
    <col min="8216" max="8216" width="4.44140625" style="133" customWidth="1"/>
    <col min="8217" max="8228" width="2.77734375" style="133" customWidth="1"/>
    <col min="8229" max="8229" width="2.6640625" style="133" customWidth="1"/>
    <col min="8230" max="8230" width="9.33203125" style="133" bestFit="1" customWidth="1"/>
    <col min="8231" max="8231" width="2.6640625" style="133" customWidth="1"/>
    <col min="8232" max="8447" width="9" style="133"/>
    <col min="8448" max="8470" width="2.77734375" style="133" customWidth="1"/>
    <col min="8471" max="8471" width="5.77734375" style="133" customWidth="1"/>
    <col min="8472" max="8472" width="4.44140625" style="133" customWidth="1"/>
    <col min="8473" max="8484" width="2.77734375" style="133" customWidth="1"/>
    <col min="8485" max="8485" width="2.6640625" style="133" customWidth="1"/>
    <col min="8486" max="8486" width="9.33203125" style="133" bestFit="1" customWidth="1"/>
    <col min="8487" max="8487" width="2.6640625" style="133" customWidth="1"/>
    <col min="8488" max="8703" width="9" style="133"/>
    <col min="8704" max="8726" width="2.77734375" style="133" customWidth="1"/>
    <col min="8727" max="8727" width="5.77734375" style="133" customWidth="1"/>
    <col min="8728" max="8728" width="4.44140625" style="133" customWidth="1"/>
    <col min="8729" max="8740" width="2.77734375" style="133" customWidth="1"/>
    <col min="8741" max="8741" width="2.6640625" style="133" customWidth="1"/>
    <col min="8742" max="8742" width="9.33203125" style="133" bestFit="1" customWidth="1"/>
    <col min="8743" max="8743" width="2.6640625" style="133" customWidth="1"/>
    <col min="8744" max="8959" width="9" style="133"/>
    <col min="8960" max="8982" width="2.77734375" style="133" customWidth="1"/>
    <col min="8983" max="8983" width="5.77734375" style="133" customWidth="1"/>
    <col min="8984" max="8984" width="4.44140625" style="133" customWidth="1"/>
    <col min="8985" max="8996" width="2.77734375" style="133" customWidth="1"/>
    <col min="8997" max="8997" width="2.6640625" style="133" customWidth="1"/>
    <col min="8998" max="8998" width="9.33203125" style="133" bestFit="1" customWidth="1"/>
    <col min="8999" max="8999" width="2.6640625" style="133" customWidth="1"/>
    <col min="9000" max="9215" width="9" style="133"/>
    <col min="9216" max="9238" width="2.77734375" style="133" customWidth="1"/>
    <col min="9239" max="9239" width="5.77734375" style="133" customWidth="1"/>
    <col min="9240" max="9240" width="4.44140625" style="133" customWidth="1"/>
    <col min="9241" max="9252" width="2.77734375" style="133" customWidth="1"/>
    <col min="9253" max="9253" width="2.6640625" style="133" customWidth="1"/>
    <col min="9254" max="9254" width="9.33203125" style="133" bestFit="1" customWidth="1"/>
    <col min="9255" max="9255" width="2.6640625" style="133" customWidth="1"/>
    <col min="9256" max="9471" width="9" style="133"/>
    <col min="9472" max="9494" width="2.77734375" style="133" customWidth="1"/>
    <col min="9495" max="9495" width="5.77734375" style="133" customWidth="1"/>
    <col min="9496" max="9496" width="4.44140625" style="133" customWidth="1"/>
    <col min="9497" max="9508" width="2.77734375" style="133" customWidth="1"/>
    <col min="9509" max="9509" width="2.6640625" style="133" customWidth="1"/>
    <col min="9510" max="9510" width="9.33203125" style="133" bestFit="1" customWidth="1"/>
    <col min="9511" max="9511" width="2.6640625" style="133" customWidth="1"/>
    <col min="9512" max="9727" width="9" style="133"/>
    <col min="9728" max="9750" width="2.77734375" style="133" customWidth="1"/>
    <col min="9751" max="9751" width="5.77734375" style="133" customWidth="1"/>
    <col min="9752" max="9752" width="4.44140625" style="133" customWidth="1"/>
    <col min="9753" max="9764" width="2.77734375" style="133" customWidth="1"/>
    <col min="9765" max="9765" width="2.6640625" style="133" customWidth="1"/>
    <col min="9766" max="9766" width="9.33203125" style="133" bestFit="1" customWidth="1"/>
    <col min="9767" max="9767" width="2.6640625" style="133" customWidth="1"/>
    <col min="9768" max="9983" width="9" style="133"/>
    <col min="9984" max="10006" width="2.77734375" style="133" customWidth="1"/>
    <col min="10007" max="10007" width="5.77734375" style="133" customWidth="1"/>
    <col min="10008" max="10008" width="4.44140625" style="133" customWidth="1"/>
    <col min="10009" max="10020" width="2.77734375" style="133" customWidth="1"/>
    <col min="10021" max="10021" width="2.6640625" style="133" customWidth="1"/>
    <col min="10022" max="10022" width="9.33203125" style="133" bestFit="1" customWidth="1"/>
    <col min="10023" max="10023" width="2.6640625" style="133" customWidth="1"/>
    <col min="10024" max="10239" width="9" style="133"/>
    <col min="10240" max="10262" width="2.77734375" style="133" customWidth="1"/>
    <col min="10263" max="10263" width="5.77734375" style="133" customWidth="1"/>
    <col min="10264" max="10264" width="4.44140625" style="133" customWidth="1"/>
    <col min="10265" max="10276" width="2.77734375" style="133" customWidth="1"/>
    <col min="10277" max="10277" width="2.6640625" style="133" customWidth="1"/>
    <col min="10278" max="10278" width="9.33203125" style="133" bestFit="1" customWidth="1"/>
    <col min="10279" max="10279" width="2.6640625" style="133" customWidth="1"/>
    <col min="10280" max="10495" width="9" style="133"/>
    <col min="10496" max="10518" width="2.77734375" style="133" customWidth="1"/>
    <col min="10519" max="10519" width="5.77734375" style="133" customWidth="1"/>
    <col min="10520" max="10520" width="4.44140625" style="133" customWidth="1"/>
    <col min="10521" max="10532" width="2.77734375" style="133" customWidth="1"/>
    <col min="10533" max="10533" width="2.6640625" style="133" customWidth="1"/>
    <col min="10534" max="10534" width="9.33203125" style="133" bestFit="1" customWidth="1"/>
    <col min="10535" max="10535" width="2.6640625" style="133" customWidth="1"/>
    <col min="10536" max="10751" width="9" style="133"/>
    <col min="10752" max="10774" width="2.77734375" style="133" customWidth="1"/>
    <col min="10775" max="10775" width="5.77734375" style="133" customWidth="1"/>
    <col min="10776" max="10776" width="4.44140625" style="133" customWidth="1"/>
    <col min="10777" max="10788" width="2.77734375" style="133" customWidth="1"/>
    <col min="10789" max="10789" width="2.6640625" style="133" customWidth="1"/>
    <col min="10790" max="10790" width="9.33203125" style="133" bestFit="1" customWidth="1"/>
    <col min="10791" max="10791" width="2.6640625" style="133" customWidth="1"/>
    <col min="10792" max="11007" width="9" style="133"/>
    <col min="11008" max="11030" width="2.77734375" style="133" customWidth="1"/>
    <col min="11031" max="11031" width="5.77734375" style="133" customWidth="1"/>
    <col min="11032" max="11032" width="4.44140625" style="133" customWidth="1"/>
    <col min="11033" max="11044" width="2.77734375" style="133" customWidth="1"/>
    <col min="11045" max="11045" width="2.6640625" style="133" customWidth="1"/>
    <col min="11046" max="11046" width="9.33203125" style="133" bestFit="1" customWidth="1"/>
    <col min="11047" max="11047" width="2.6640625" style="133" customWidth="1"/>
    <col min="11048" max="11263" width="9" style="133"/>
    <col min="11264" max="11286" width="2.77734375" style="133" customWidth="1"/>
    <col min="11287" max="11287" width="5.77734375" style="133" customWidth="1"/>
    <col min="11288" max="11288" width="4.44140625" style="133" customWidth="1"/>
    <col min="11289" max="11300" width="2.77734375" style="133" customWidth="1"/>
    <col min="11301" max="11301" width="2.6640625" style="133" customWidth="1"/>
    <col min="11302" max="11302" width="9.33203125" style="133" bestFit="1" customWidth="1"/>
    <col min="11303" max="11303" width="2.6640625" style="133" customWidth="1"/>
    <col min="11304" max="11519" width="9" style="133"/>
    <col min="11520" max="11542" width="2.77734375" style="133" customWidth="1"/>
    <col min="11543" max="11543" width="5.77734375" style="133" customWidth="1"/>
    <col min="11544" max="11544" width="4.44140625" style="133" customWidth="1"/>
    <col min="11545" max="11556" width="2.77734375" style="133" customWidth="1"/>
    <col min="11557" max="11557" width="2.6640625" style="133" customWidth="1"/>
    <col min="11558" max="11558" width="9.33203125" style="133" bestFit="1" customWidth="1"/>
    <col min="11559" max="11559" width="2.6640625" style="133" customWidth="1"/>
    <col min="11560" max="11775" width="9" style="133"/>
    <col min="11776" max="11798" width="2.77734375" style="133" customWidth="1"/>
    <col min="11799" max="11799" width="5.77734375" style="133" customWidth="1"/>
    <col min="11800" max="11800" width="4.44140625" style="133" customWidth="1"/>
    <col min="11801" max="11812" width="2.77734375" style="133" customWidth="1"/>
    <col min="11813" max="11813" width="2.6640625" style="133" customWidth="1"/>
    <col min="11814" max="11814" width="9.33203125" style="133" bestFit="1" customWidth="1"/>
    <col min="11815" max="11815" width="2.6640625" style="133" customWidth="1"/>
    <col min="11816" max="12031" width="9" style="133"/>
    <col min="12032" max="12054" width="2.77734375" style="133" customWidth="1"/>
    <col min="12055" max="12055" width="5.77734375" style="133" customWidth="1"/>
    <col min="12056" max="12056" width="4.44140625" style="133" customWidth="1"/>
    <col min="12057" max="12068" width="2.77734375" style="133" customWidth="1"/>
    <col min="12069" max="12069" width="2.6640625" style="133" customWidth="1"/>
    <col min="12070" max="12070" width="9.33203125" style="133" bestFit="1" customWidth="1"/>
    <col min="12071" max="12071" width="2.6640625" style="133" customWidth="1"/>
    <col min="12072" max="12287" width="9" style="133"/>
    <col min="12288" max="12310" width="2.77734375" style="133" customWidth="1"/>
    <col min="12311" max="12311" width="5.77734375" style="133" customWidth="1"/>
    <col min="12312" max="12312" width="4.44140625" style="133" customWidth="1"/>
    <col min="12313" max="12324" width="2.77734375" style="133" customWidth="1"/>
    <col min="12325" max="12325" width="2.6640625" style="133" customWidth="1"/>
    <col min="12326" max="12326" width="9.33203125" style="133" bestFit="1" customWidth="1"/>
    <col min="12327" max="12327" width="2.6640625" style="133" customWidth="1"/>
    <col min="12328" max="12543" width="9" style="133"/>
    <col min="12544" max="12566" width="2.77734375" style="133" customWidth="1"/>
    <col min="12567" max="12567" width="5.77734375" style="133" customWidth="1"/>
    <col min="12568" max="12568" width="4.44140625" style="133" customWidth="1"/>
    <col min="12569" max="12580" width="2.77734375" style="133" customWidth="1"/>
    <col min="12581" max="12581" width="2.6640625" style="133" customWidth="1"/>
    <col min="12582" max="12582" width="9.33203125" style="133" bestFit="1" customWidth="1"/>
    <col min="12583" max="12583" width="2.6640625" style="133" customWidth="1"/>
    <col min="12584" max="12799" width="9" style="133"/>
    <col min="12800" max="12822" width="2.77734375" style="133" customWidth="1"/>
    <col min="12823" max="12823" width="5.77734375" style="133" customWidth="1"/>
    <col min="12824" max="12824" width="4.44140625" style="133" customWidth="1"/>
    <col min="12825" max="12836" width="2.77734375" style="133" customWidth="1"/>
    <col min="12837" max="12837" width="2.6640625" style="133" customWidth="1"/>
    <col min="12838" max="12838" width="9.33203125" style="133" bestFit="1" customWidth="1"/>
    <col min="12839" max="12839" width="2.6640625" style="133" customWidth="1"/>
    <col min="12840" max="13055" width="9" style="133"/>
    <col min="13056" max="13078" width="2.77734375" style="133" customWidth="1"/>
    <col min="13079" max="13079" width="5.77734375" style="133" customWidth="1"/>
    <col min="13080" max="13080" width="4.44140625" style="133" customWidth="1"/>
    <col min="13081" max="13092" width="2.77734375" style="133" customWidth="1"/>
    <col min="13093" max="13093" width="2.6640625" style="133" customWidth="1"/>
    <col min="13094" max="13094" width="9.33203125" style="133" bestFit="1" customWidth="1"/>
    <col min="13095" max="13095" width="2.6640625" style="133" customWidth="1"/>
    <col min="13096" max="13311" width="9" style="133"/>
    <col min="13312" max="13334" width="2.77734375" style="133" customWidth="1"/>
    <col min="13335" max="13335" width="5.77734375" style="133" customWidth="1"/>
    <col min="13336" max="13336" width="4.44140625" style="133" customWidth="1"/>
    <col min="13337" max="13348" width="2.77734375" style="133" customWidth="1"/>
    <col min="13349" max="13349" width="2.6640625" style="133" customWidth="1"/>
    <col min="13350" max="13350" width="9.33203125" style="133" bestFit="1" customWidth="1"/>
    <col min="13351" max="13351" width="2.6640625" style="133" customWidth="1"/>
    <col min="13352" max="13567" width="9" style="133"/>
    <col min="13568" max="13590" width="2.77734375" style="133" customWidth="1"/>
    <col min="13591" max="13591" width="5.77734375" style="133" customWidth="1"/>
    <col min="13592" max="13592" width="4.44140625" style="133" customWidth="1"/>
    <col min="13593" max="13604" width="2.77734375" style="133" customWidth="1"/>
    <col min="13605" max="13605" width="2.6640625" style="133" customWidth="1"/>
    <col min="13606" max="13606" width="9.33203125" style="133" bestFit="1" customWidth="1"/>
    <col min="13607" max="13607" width="2.6640625" style="133" customWidth="1"/>
    <col min="13608" max="13823" width="9" style="133"/>
    <col min="13824" max="13846" width="2.77734375" style="133" customWidth="1"/>
    <col min="13847" max="13847" width="5.77734375" style="133" customWidth="1"/>
    <col min="13848" max="13848" width="4.44140625" style="133" customWidth="1"/>
    <col min="13849" max="13860" width="2.77734375" style="133" customWidth="1"/>
    <col min="13861" max="13861" width="2.6640625" style="133" customWidth="1"/>
    <col min="13862" max="13862" width="9.33203125" style="133" bestFit="1" customWidth="1"/>
    <col min="13863" max="13863" width="2.6640625" style="133" customWidth="1"/>
    <col min="13864" max="14079" width="9" style="133"/>
    <col min="14080" max="14102" width="2.77734375" style="133" customWidth="1"/>
    <col min="14103" max="14103" width="5.77734375" style="133" customWidth="1"/>
    <col min="14104" max="14104" width="4.44140625" style="133" customWidth="1"/>
    <col min="14105" max="14116" width="2.77734375" style="133" customWidth="1"/>
    <col min="14117" max="14117" width="2.6640625" style="133" customWidth="1"/>
    <col min="14118" max="14118" width="9.33203125" style="133" bestFit="1" customWidth="1"/>
    <col min="14119" max="14119" width="2.6640625" style="133" customWidth="1"/>
    <col min="14120" max="14335" width="9" style="133"/>
    <col min="14336" max="14358" width="2.77734375" style="133" customWidth="1"/>
    <col min="14359" max="14359" width="5.77734375" style="133" customWidth="1"/>
    <col min="14360" max="14360" width="4.44140625" style="133" customWidth="1"/>
    <col min="14361" max="14372" width="2.77734375" style="133" customWidth="1"/>
    <col min="14373" max="14373" width="2.6640625" style="133" customWidth="1"/>
    <col min="14374" max="14374" width="9.33203125" style="133" bestFit="1" customWidth="1"/>
    <col min="14375" max="14375" width="2.6640625" style="133" customWidth="1"/>
    <col min="14376" max="14591" width="9" style="133"/>
    <col min="14592" max="14614" width="2.77734375" style="133" customWidth="1"/>
    <col min="14615" max="14615" width="5.77734375" style="133" customWidth="1"/>
    <col min="14616" max="14616" width="4.44140625" style="133" customWidth="1"/>
    <col min="14617" max="14628" width="2.77734375" style="133" customWidth="1"/>
    <col min="14629" max="14629" width="2.6640625" style="133" customWidth="1"/>
    <col min="14630" max="14630" width="9.33203125" style="133" bestFit="1" customWidth="1"/>
    <col min="14631" max="14631" width="2.6640625" style="133" customWidth="1"/>
    <col min="14632" max="14847" width="9" style="133"/>
    <col min="14848" max="14870" width="2.77734375" style="133" customWidth="1"/>
    <col min="14871" max="14871" width="5.77734375" style="133" customWidth="1"/>
    <col min="14872" max="14872" width="4.44140625" style="133" customWidth="1"/>
    <col min="14873" max="14884" width="2.77734375" style="133" customWidth="1"/>
    <col min="14885" max="14885" width="2.6640625" style="133" customWidth="1"/>
    <col min="14886" max="14886" width="9.33203125" style="133" bestFit="1" customWidth="1"/>
    <col min="14887" max="14887" width="2.6640625" style="133" customWidth="1"/>
    <col min="14888" max="15103" width="9" style="133"/>
    <col min="15104" max="15126" width="2.77734375" style="133" customWidth="1"/>
    <col min="15127" max="15127" width="5.77734375" style="133" customWidth="1"/>
    <col min="15128" max="15128" width="4.44140625" style="133" customWidth="1"/>
    <col min="15129" max="15140" width="2.77734375" style="133" customWidth="1"/>
    <col min="15141" max="15141" width="2.6640625" style="133" customWidth="1"/>
    <col min="15142" max="15142" width="9.33203125" style="133" bestFit="1" customWidth="1"/>
    <col min="15143" max="15143" width="2.6640625" style="133" customWidth="1"/>
    <col min="15144" max="15359" width="9" style="133"/>
    <col min="15360" max="15382" width="2.77734375" style="133" customWidth="1"/>
    <col min="15383" max="15383" width="5.77734375" style="133" customWidth="1"/>
    <col min="15384" max="15384" width="4.44140625" style="133" customWidth="1"/>
    <col min="15385" max="15396" width="2.77734375" style="133" customWidth="1"/>
    <col min="15397" max="15397" width="2.6640625" style="133" customWidth="1"/>
    <col min="15398" max="15398" width="9.33203125" style="133" bestFit="1" customWidth="1"/>
    <col min="15399" max="15399" width="2.6640625" style="133" customWidth="1"/>
    <col min="15400" max="15615" width="9" style="133"/>
    <col min="15616" max="15638" width="2.77734375" style="133" customWidth="1"/>
    <col min="15639" max="15639" width="5.77734375" style="133" customWidth="1"/>
    <col min="15640" max="15640" width="4.44140625" style="133" customWidth="1"/>
    <col min="15641" max="15652" width="2.77734375" style="133" customWidth="1"/>
    <col min="15653" max="15653" width="2.6640625" style="133" customWidth="1"/>
    <col min="15654" max="15654" width="9.33203125" style="133" bestFit="1" customWidth="1"/>
    <col min="15655" max="15655" width="2.6640625" style="133" customWidth="1"/>
    <col min="15656" max="15871" width="9" style="133"/>
    <col min="15872" max="15894" width="2.77734375" style="133" customWidth="1"/>
    <col min="15895" max="15895" width="5.77734375" style="133" customWidth="1"/>
    <col min="15896" max="15896" width="4.44140625" style="133" customWidth="1"/>
    <col min="15897" max="15908" width="2.77734375" style="133" customWidth="1"/>
    <col min="15909" max="15909" width="2.6640625" style="133" customWidth="1"/>
    <col min="15910" max="15910" width="9.33203125" style="133" bestFit="1" customWidth="1"/>
    <col min="15911" max="15911" width="2.6640625" style="133" customWidth="1"/>
    <col min="15912" max="16127" width="9" style="133"/>
    <col min="16128" max="16150" width="2.77734375" style="133" customWidth="1"/>
    <col min="16151" max="16151" width="5.77734375" style="133" customWidth="1"/>
    <col min="16152" max="16152" width="4.44140625" style="133" customWidth="1"/>
    <col min="16153" max="16164" width="2.77734375" style="133" customWidth="1"/>
    <col min="16165" max="16165" width="2.6640625" style="133" customWidth="1"/>
    <col min="16166" max="16166" width="9.33203125" style="133" bestFit="1" customWidth="1"/>
    <col min="16167" max="16167" width="2.6640625" style="133" customWidth="1"/>
    <col min="16168" max="16384" width="9" style="133"/>
  </cols>
  <sheetData>
    <row r="1" spans="1:38" ht="21" customHeight="1">
      <c r="A1" s="1488" t="s">
        <v>185</v>
      </c>
      <c r="B1" s="1488"/>
      <c r="C1" s="1488"/>
      <c r="D1" s="1488"/>
      <c r="E1" s="1488"/>
      <c r="F1" s="1488"/>
      <c r="G1" s="1488"/>
      <c r="H1" s="1488"/>
      <c r="I1" s="1488"/>
      <c r="J1" s="1488"/>
      <c r="K1" s="1488"/>
      <c r="L1" s="1488"/>
      <c r="M1" s="1488"/>
      <c r="N1" s="1488"/>
      <c r="O1" s="1488"/>
      <c r="P1" s="1488"/>
      <c r="Q1" s="1488"/>
      <c r="R1" s="1488"/>
      <c r="S1" s="1488"/>
      <c r="T1" s="1488"/>
      <c r="U1" s="1488"/>
      <c r="V1" s="1488"/>
      <c r="W1" s="1488"/>
      <c r="X1" s="1488"/>
      <c r="Y1" s="1488"/>
      <c r="Z1" s="1488"/>
      <c r="AA1" s="1488"/>
      <c r="AB1" s="1488"/>
      <c r="AC1" s="1488"/>
      <c r="AD1" s="1488"/>
      <c r="AE1" s="1488"/>
      <c r="AF1" s="1488"/>
      <c r="AG1" s="1488"/>
      <c r="AH1" s="1488"/>
      <c r="AI1" s="1488"/>
    </row>
    <row r="2" spans="1:38" ht="14.4">
      <c r="A2" s="1489" t="s">
        <v>186</v>
      </c>
      <c r="B2" s="1489"/>
      <c r="C2" s="1489"/>
      <c r="D2" s="1489"/>
      <c r="E2" s="1489"/>
      <c r="F2" s="1489"/>
      <c r="G2" s="1489"/>
      <c r="H2" s="1489"/>
      <c r="I2" s="1489"/>
      <c r="J2" s="1489"/>
      <c r="K2" s="1489"/>
      <c r="L2" s="1489"/>
      <c r="M2" s="1489"/>
      <c r="N2" s="1489"/>
      <c r="O2" s="1489"/>
      <c r="P2" s="1489"/>
      <c r="Q2" s="1489"/>
      <c r="R2" s="1489"/>
      <c r="S2" s="1489"/>
      <c r="T2" s="1489"/>
      <c r="U2" s="1489"/>
      <c r="V2" s="1489"/>
      <c r="W2" s="1489"/>
      <c r="X2" s="1489"/>
      <c r="Y2" s="1489"/>
      <c r="Z2" s="1489"/>
      <c r="AA2" s="1489"/>
      <c r="AB2" s="1489"/>
      <c r="AC2" s="1489"/>
      <c r="AD2" s="1489"/>
      <c r="AE2" s="1489"/>
      <c r="AF2" s="1489"/>
      <c r="AG2" s="1489"/>
      <c r="AH2" s="1489"/>
      <c r="AI2" s="1489"/>
    </row>
    <row r="3" spans="1:38" s="135" customFormat="1" ht="16.2">
      <c r="A3" s="134"/>
      <c r="B3" s="134"/>
      <c r="C3" s="134"/>
      <c r="D3" s="134"/>
      <c r="Y3" s="1490" t="s">
        <v>221</v>
      </c>
      <c r="Z3" s="1491"/>
      <c r="AA3" s="1491"/>
      <c r="AB3" s="1491"/>
      <c r="AC3" s="1491"/>
      <c r="AD3" s="1491"/>
      <c r="AE3" s="1491"/>
      <c r="AF3" s="1491"/>
      <c r="AG3" s="1491"/>
      <c r="AH3" s="1491"/>
      <c r="AI3" s="1491"/>
    </row>
    <row r="4" spans="1:38" s="135" customFormat="1" ht="6" customHeight="1">
      <c r="A4" s="134"/>
      <c r="B4" s="134"/>
      <c r="C4" s="134"/>
      <c r="D4" s="134"/>
      <c r="E4" s="134"/>
      <c r="F4" s="134"/>
      <c r="G4" s="134"/>
    </row>
    <row r="5" spans="1:38" s="135" customFormat="1" ht="29.25" customHeight="1">
      <c r="A5" s="966" t="s">
        <v>187</v>
      </c>
      <c r="B5" s="1492"/>
      <c r="C5" s="1492"/>
      <c r="D5" s="1492"/>
      <c r="E5" s="1492"/>
      <c r="F5" s="1492"/>
      <c r="G5" s="1492"/>
      <c r="H5" s="1492"/>
      <c r="I5" s="1492"/>
      <c r="J5" s="1492"/>
      <c r="K5" s="1493" t="s">
        <v>222</v>
      </c>
      <c r="L5" s="1494"/>
      <c r="M5" s="1494"/>
      <c r="N5" s="1494"/>
      <c r="O5" s="1494"/>
      <c r="P5" s="1494"/>
      <c r="Q5" s="1494"/>
      <c r="R5" s="1494"/>
      <c r="S5" s="1494"/>
      <c r="T5" s="1494"/>
      <c r="U5" s="1494"/>
      <c r="V5" s="1494"/>
      <c r="W5" s="1494"/>
      <c r="X5" s="1494"/>
      <c r="Y5" s="1494"/>
      <c r="Z5" s="1494"/>
      <c r="AA5" s="1494"/>
      <c r="AB5" s="1494"/>
      <c r="AC5" s="1494"/>
      <c r="AD5" s="1494"/>
      <c r="AE5" s="1494"/>
      <c r="AF5" s="1494"/>
      <c r="AG5" s="1494"/>
      <c r="AH5" s="1494"/>
      <c r="AI5" s="1495"/>
    </row>
    <row r="6" spans="1:38" s="135" customFormat="1" ht="51.6" customHeight="1">
      <c r="A6" s="966" t="s">
        <v>188</v>
      </c>
      <c r="B6" s="1492"/>
      <c r="C6" s="1492"/>
      <c r="D6" s="1492"/>
      <c r="E6" s="1492"/>
      <c r="F6" s="1492"/>
      <c r="G6" s="1492"/>
      <c r="H6" s="1492"/>
      <c r="I6" s="1492"/>
      <c r="J6" s="1492"/>
      <c r="K6" s="1428" t="s">
        <v>223</v>
      </c>
      <c r="L6" s="1429"/>
      <c r="M6" s="1429"/>
      <c r="N6" s="1429"/>
      <c r="O6" s="1429"/>
      <c r="P6" s="1429"/>
      <c r="Q6" s="1429"/>
      <c r="R6" s="1429"/>
      <c r="S6" s="1429"/>
      <c r="T6" s="1429"/>
      <c r="U6" s="1429"/>
      <c r="V6" s="1429"/>
      <c r="W6" s="1429"/>
      <c r="X6" s="1430"/>
      <c r="Y6" s="1499" t="s">
        <v>190</v>
      </c>
      <c r="Z6" s="1500"/>
      <c r="AA6" s="1500"/>
      <c r="AB6" s="1500"/>
      <c r="AC6" s="1500"/>
      <c r="AD6" s="1500"/>
      <c r="AE6" s="1501"/>
      <c r="AF6" s="1502" t="s">
        <v>191</v>
      </c>
      <c r="AG6" s="1503"/>
      <c r="AH6" s="1503"/>
      <c r="AI6" s="1504"/>
    </row>
    <row r="7" spans="1:38" s="135" customFormat="1" ht="29.25" customHeight="1">
      <c r="A7" s="952" t="s">
        <v>192</v>
      </c>
      <c r="B7" s="1505"/>
      <c r="C7" s="1505"/>
      <c r="D7" s="1505"/>
      <c r="E7" s="1505"/>
      <c r="F7" s="1505"/>
      <c r="G7" s="1505"/>
      <c r="H7" s="1505"/>
      <c r="I7" s="1505"/>
      <c r="J7" s="1505"/>
      <c r="K7" s="1498" t="s">
        <v>193</v>
      </c>
      <c r="L7" s="1498"/>
      <c r="M7" s="1498"/>
      <c r="N7" s="1498"/>
      <c r="O7" s="1498"/>
      <c r="P7" s="1498"/>
      <c r="Q7" s="1498"/>
      <c r="R7" s="1498"/>
      <c r="S7" s="1498"/>
      <c r="T7" s="1498"/>
      <c r="U7" s="1498"/>
      <c r="V7" s="1498"/>
      <c r="W7" s="1498"/>
      <c r="X7" s="1498"/>
      <c r="Y7" s="1498"/>
      <c r="Z7" s="1498"/>
      <c r="AA7" s="1498"/>
      <c r="AB7" s="1498"/>
      <c r="AC7" s="1498"/>
      <c r="AD7" s="1498"/>
      <c r="AE7" s="1498"/>
      <c r="AF7" s="1498"/>
      <c r="AG7" s="1498"/>
      <c r="AH7" s="1498"/>
      <c r="AI7" s="1498"/>
    </row>
    <row r="8" spans="1:38" s="135" customFormat="1" ht="29.25" customHeight="1">
      <c r="A8" s="1496" t="s">
        <v>194</v>
      </c>
      <c r="B8" s="1497"/>
      <c r="C8" s="1497"/>
      <c r="D8" s="1497"/>
      <c r="E8" s="1497"/>
      <c r="F8" s="1497"/>
      <c r="G8" s="1497"/>
      <c r="H8" s="1497"/>
      <c r="I8" s="1497"/>
      <c r="J8" s="1497"/>
      <c r="K8" s="1498" t="s">
        <v>224</v>
      </c>
      <c r="L8" s="1498"/>
      <c r="M8" s="1498"/>
      <c r="N8" s="1498"/>
      <c r="O8" s="1498"/>
      <c r="P8" s="1498"/>
      <c r="Q8" s="1498"/>
      <c r="R8" s="1498"/>
      <c r="S8" s="1498"/>
      <c r="T8" s="1498"/>
      <c r="U8" s="1498"/>
      <c r="V8" s="1498"/>
      <c r="W8" s="1498"/>
      <c r="X8" s="1498"/>
      <c r="Y8" s="1498"/>
      <c r="Z8" s="1498"/>
      <c r="AA8" s="1498"/>
      <c r="AB8" s="1498"/>
      <c r="AC8" s="1498"/>
      <c r="AD8" s="1498"/>
      <c r="AE8" s="1498"/>
      <c r="AF8" s="1498"/>
      <c r="AG8" s="1498"/>
      <c r="AH8" s="1498"/>
      <c r="AI8" s="1498"/>
    </row>
    <row r="9" spans="1:38" ht="9" customHeight="1"/>
    <row r="10" spans="1:38" ht="21" customHeight="1">
      <c r="A10" s="1464" t="s">
        <v>195</v>
      </c>
      <c r="B10" s="1465"/>
      <c r="C10" s="1465"/>
      <c r="D10" s="1465"/>
      <c r="E10" s="1465"/>
      <c r="F10" s="1465"/>
      <c r="G10" s="1465"/>
      <c r="H10" s="1465"/>
      <c r="I10" s="1465"/>
      <c r="J10" s="1465"/>
      <c r="K10" s="1465"/>
      <c r="L10" s="1465"/>
      <c r="M10" s="1465"/>
      <c r="N10" s="1465"/>
      <c r="O10" s="1465"/>
      <c r="P10" s="1465"/>
      <c r="Q10" s="1465"/>
      <c r="R10" s="1465"/>
      <c r="S10" s="1465"/>
      <c r="T10" s="1465"/>
      <c r="U10" s="1465"/>
      <c r="V10" s="1465"/>
      <c r="W10" s="1465"/>
      <c r="X10" s="1465"/>
      <c r="Y10" s="1465"/>
      <c r="Z10" s="1465"/>
      <c r="AA10" s="1465"/>
      <c r="AB10" s="1465"/>
      <c r="AC10" s="1465"/>
      <c r="AD10" s="1465"/>
      <c r="AE10" s="1465"/>
      <c r="AF10" s="1465"/>
      <c r="AG10" s="1465"/>
      <c r="AH10" s="1465"/>
      <c r="AI10" s="1466"/>
    </row>
    <row r="11" spans="1:38" ht="21" customHeight="1">
      <c r="A11" s="1481" t="s">
        <v>196</v>
      </c>
      <c r="B11" s="1482"/>
      <c r="C11" s="1482"/>
      <c r="D11" s="1482"/>
      <c r="E11" s="1482"/>
      <c r="F11" s="1482"/>
      <c r="G11" s="1482"/>
      <c r="H11" s="1482"/>
      <c r="I11" s="1482"/>
      <c r="J11" s="1482"/>
      <c r="K11" s="1482"/>
      <c r="L11" s="1482"/>
      <c r="M11" s="1482"/>
      <c r="N11" s="1482"/>
      <c r="O11" s="1482"/>
      <c r="P11" s="1482"/>
      <c r="Q11" s="1482"/>
      <c r="R11" s="1483">
        <v>18.3</v>
      </c>
      <c r="S11" s="1484"/>
      <c r="T11" s="1484"/>
      <c r="U11" s="1484"/>
      <c r="V11" s="1484"/>
      <c r="W11" s="1484"/>
      <c r="X11" s="1484"/>
      <c r="Y11" s="1484"/>
      <c r="Z11" s="1484"/>
      <c r="AA11" s="1484"/>
      <c r="AB11" s="136" t="s">
        <v>10</v>
      </c>
      <c r="AC11" s="137"/>
      <c r="AD11" s="1485"/>
      <c r="AE11" s="1486"/>
      <c r="AF11" s="1486"/>
      <c r="AG11" s="1486"/>
      <c r="AH11" s="1486"/>
      <c r="AI11" s="1487"/>
      <c r="AL11" s="138"/>
    </row>
    <row r="12" spans="1:38" ht="21" customHeight="1" thickBot="1">
      <c r="A12" s="139"/>
      <c r="B12" s="1467" t="s">
        <v>197</v>
      </c>
      <c r="C12" s="1468"/>
      <c r="D12" s="1468"/>
      <c r="E12" s="1468"/>
      <c r="F12" s="1468"/>
      <c r="G12" s="1468"/>
      <c r="H12" s="1468"/>
      <c r="I12" s="1468"/>
      <c r="J12" s="1468"/>
      <c r="K12" s="1468"/>
      <c r="L12" s="1468"/>
      <c r="M12" s="1468"/>
      <c r="N12" s="1468"/>
      <c r="O12" s="1468"/>
      <c r="P12" s="1468"/>
      <c r="Q12" s="1469"/>
      <c r="R12" s="1447">
        <f>ROUNDUP(R11*30%,1)</f>
        <v>5.5</v>
      </c>
      <c r="S12" s="1448"/>
      <c r="T12" s="1448"/>
      <c r="U12" s="1448"/>
      <c r="V12" s="1448"/>
      <c r="W12" s="1448"/>
      <c r="X12" s="1448"/>
      <c r="Y12" s="1448"/>
      <c r="Z12" s="1448"/>
      <c r="AA12" s="1448"/>
      <c r="AB12" s="140" t="s">
        <v>10</v>
      </c>
      <c r="AC12" s="140"/>
      <c r="AD12" s="1470"/>
      <c r="AE12" s="1471"/>
      <c r="AF12" s="1471"/>
      <c r="AG12" s="1471"/>
      <c r="AH12" s="1471"/>
      <c r="AI12" s="1472"/>
    </row>
    <row r="13" spans="1:38" ht="21" customHeight="1" thickTop="1">
      <c r="A13" s="1473" t="s">
        <v>198</v>
      </c>
      <c r="B13" s="1474"/>
      <c r="C13" s="1474"/>
      <c r="D13" s="1474"/>
      <c r="E13" s="1474"/>
      <c r="F13" s="1474"/>
      <c r="G13" s="1474"/>
      <c r="H13" s="1474"/>
      <c r="I13" s="1474"/>
      <c r="J13" s="1474"/>
      <c r="K13" s="1474"/>
      <c r="L13" s="1474"/>
      <c r="M13" s="1474"/>
      <c r="N13" s="1474"/>
      <c r="O13" s="1474"/>
      <c r="P13" s="1474"/>
      <c r="Q13" s="1475"/>
      <c r="R13" s="1476">
        <f>ROUNDUP(AD25/K25,1)</f>
        <v>7.8</v>
      </c>
      <c r="S13" s="1477"/>
      <c r="T13" s="1477"/>
      <c r="U13" s="1477"/>
      <c r="V13" s="1477"/>
      <c r="W13" s="1477"/>
      <c r="X13" s="1477"/>
      <c r="Y13" s="1477"/>
      <c r="Z13" s="1477"/>
      <c r="AA13" s="1477"/>
      <c r="AB13" s="141" t="s">
        <v>10</v>
      </c>
      <c r="AC13" s="141"/>
      <c r="AD13" s="1478" t="s">
        <v>199</v>
      </c>
      <c r="AE13" s="1479"/>
      <c r="AF13" s="1479"/>
      <c r="AG13" s="1479"/>
      <c r="AH13" s="1479"/>
      <c r="AI13" s="1480"/>
    </row>
    <row r="14" spans="1:38" ht="21" customHeight="1">
      <c r="A14" s="1461" t="s">
        <v>200</v>
      </c>
      <c r="B14" s="1461"/>
      <c r="C14" s="1461"/>
      <c r="D14" s="1461"/>
      <c r="E14" s="1461"/>
      <c r="F14" s="1461"/>
      <c r="G14" s="1461"/>
      <c r="H14" s="1461"/>
      <c r="I14" s="1461"/>
      <c r="J14" s="1461"/>
      <c r="K14" s="1461" t="s">
        <v>201</v>
      </c>
      <c r="L14" s="1461"/>
      <c r="M14" s="1461"/>
      <c r="N14" s="1461"/>
      <c r="O14" s="1461"/>
      <c r="P14" s="1461"/>
      <c r="Q14" s="1461"/>
      <c r="R14" s="1461"/>
      <c r="S14" s="1461"/>
      <c r="T14" s="1461"/>
      <c r="U14" s="1461"/>
      <c r="V14" s="1461"/>
      <c r="W14" s="1461"/>
      <c r="X14" s="1461" t="s">
        <v>202</v>
      </c>
      <c r="Y14" s="1461"/>
      <c r="Z14" s="1461"/>
      <c r="AA14" s="1461"/>
      <c r="AB14" s="1461"/>
      <c r="AC14" s="1461"/>
      <c r="AD14" s="1461" t="s">
        <v>203</v>
      </c>
      <c r="AE14" s="1461"/>
      <c r="AF14" s="1461"/>
      <c r="AG14" s="1461"/>
      <c r="AH14" s="1461"/>
      <c r="AI14" s="1461"/>
    </row>
    <row r="15" spans="1:38" ht="21" customHeight="1">
      <c r="A15" s="142">
        <v>1</v>
      </c>
      <c r="B15" s="1444" t="s">
        <v>225</v>
      </c>
      <c r="C15" s="1444"/>
      <c r="D15" s="1444"/>
      <c r="E15" s="1444"/>
      <c r="F15" s="1444"/>
      <c r="G15" s="1444"/>
      <c r="H15" s="1444"/>
      <c r="I15" s="1444"/>
      <c r="J15" s="1444"/>
      <c r="K15" s="1444" t="s">
        <v>226</v>
      </c>
      <c r="L15" s="1444"/>
      <c r="M15" s="1444"/>
      <c r="N15" s="1444"/>
      <c r="O15" s="1444"/>
      <c r="P15" s="1444"/>
      <c r="Q15" s="1444"/>
      <c r="R15" s="1444"/>
      <c r="S15" s="1444"/>
      <c r="T15" s="1444"/>
      <c r="U15" s="1444"/>
      <c r="V15" s="1444"/>
      <c r="W15" s="1444"/>
      <c r="X15" s="1444" t="s">
        <v>227</v>
      </c>
      <c r="Y15" s="1444"/>
      <c r="Z15" s="1444"/>
      <c r="AA15" s="1444"/>
      <c r="AB15" s="1444"/>
      <c r="AC15" s="1444"/>
      <c r="AD15" s="1463">
        <v>244</v>
      </c>
      <c r="AE15" s="1463"/>
      <c r="AF15" s="1463"/>
      <c r="AG15" s="1463"/>
      <c r="AH15" s="1463"/>
      <c r="AI15" s="1463"/>
    </row>
    <row r="16" spans="1:38" ht="21" customHeight="1">
      <c r="A16" s="142">
        <v>2</v>
      </c>
      <c r="B16" s="1444" t="s">
        <v>228</v>
      </c>
      <c r="C16" s="1444"/>
      <c r="D16" s="1444"/>
      <c r="E16" s="1444"/>
      <c r="F16" s="1444"/>
      <c r="G16" s="1444"/>
      <c r="H16" s="1444"/>
      <c r="I16" s="1444"/>
      <c r="J16" s="1444"/>
      <c r="K16" s="1444" t="s">
        <v>229</v>
      </c>
      <c r="L16" s="1444"/>
      <c r="M16" s="1444"/>
      <c r="N16" s="1444"/>
      <c r="O16" s="1444"/>
      <c r="P16" s="1444"/>
      <c r="Q16" s="1444"/>
      <c r="R16" s="1444"/>
      <c r="S16" s="1444"/>
      <c r="T16" s="1444"/>
      <c r="U16" s="1444"/>
      <c r="V16" s="1444"/>
      <c r="W16" s="1444"/>
      <c r="X16" s="1444" t="s">
        <v>230</v>
      </c>
      <c r="Y16" s="1444"/>
      <c r="Z16" s="1444"/>
      <c r="AA16" s="1444"/>
      <c r="AB16" s="1444"/>
      <c r="AC16" s="1444"/>
      <c r="AD16" s="1463">
        <v>496</v>
      </c>
      <c r="AE16" s="1463"/>
      <c r="AF16" s="1463"/>
      <c r="AG16" s="1463"/>
      <c r="AH16" s="1463"/>
      <c r="AI16" s="1463"/>
    </row>
    <row r="17" spans="1:35" ht="21" customHeight="1">
      <c r="A17" s="142">
        <v>3</v>
      </c>
      <c r="B17" s="1444" t="s">
        <v>231</v>
      </c>
      <c r="C17" s="1444"/>
      <c r="D17" s="1444"/>
      <c r="E17" s="1444"/>
      <c r="F17" s="1444"/>
      <c r="G17" s="1444"/>
      <c r="H17" s="1444"/>
      <c r="I17" s="1444"/>
      <c r="J17" s="1444"/>
      <c r="K17" s="1444" t="s">
        <v>226</v>
      </c>
      <c r="L17" s="1444"/>
      <c r="M17" s="1444"/>
      <c r="N17" s="1444"/>
      <c r="O17" s="1444"/>
      <c r="P17" s="1444"/>
      <c r="Q17" s="1444"/>
      <c r="R17" s="1444"/>
      <c r="S17" s="1444"/>
      <c r="T17" s="1444"/>
      <c r="U17" s="1444"/>
      <c r="V17" s="1444"/>
      <c r="W17" s="1444"/>
      <c r="X17" s="1444" t="s">
        <v>227</v>
      </c>
      <c r="Y17" s="1444"/>
      <c r="Z17" s="1444"/>
      <c r="AA17" s="1444"/>
      <c r="AB17" s="1444"/>
      <c r="AC17" s="1444"/>
      <c r="AD17" s="1463">
        <v>247</v>
      </c>
      <c r="AE17" s="1463"/>
      <c r="AF17" s="1463"/>
      <c r="AG17" s="1463"/>
      <c r="AH17" s="1463"/>
      <c r="AI17" s="1463"/>
    </row>
    <row r="18" spans="1:35" ht="21" customHeight="1">
      <c r="A18" s="142">
        <v>4</v>
      </c>
      <c r="B18" s="1444" t="s">
        <v>232</v>
      </c>
      <c r="C18" s="1444"/>
      <c r="D18" s="1444"/>
      <c r="E18" s="1444"/>
      <c r="F18" s="1444"/>
      <c r="G18" s="1444"/>
      <c r="H18" s="1444"/>
      <c r="I18" s="1444"/>
      <c r="J18" s="1444"/>
      <c r="K18" s="1444" t="s">
        <v>226</v>
      </c>
      <c r="L18" s="1444"/>
      <c r="M18" s="1444"/>
      <c r="N18" s="1444"/>
      <c r="O18" s="1444"/>
      <c r="P18" s="1444"/>
      <c r="Q18" s="1444"/>
      <c r="R18" s="1444"/>
      <c r="S18" s="1444"/>
      <c r="T18" s="1444"/>
      <c r="U18" s="1444"/>
      <c r="V18" s="1444"/>
      <c r="W18" s="1444"/>
      <c r="X18" s="1444" t="s">
        <v>227</v>
      </c>
      <c r="Y18" s="1444"/>
      <c r="Z18" s="1444"/>
      <c r="AA18" s="1444"/>
      <c r="AB18" s="1444"/>
      <c r="AC18" s="1444"/>
      <c r="AD18" s="1463">
        <v>245</v>
      </c>
      <c r="AE18" s="1463"/>
      <c r="AF18" s="1463"/>
      <c r="AG18" s="1463"/>
      <c r="AH18" s="1463"/>
      <c r="AI18" s="1463"/>
    </row>
    <row r="19" spans="1:35" ht="21" customHeight="1">
      <c r="A19" s="142">
        <v>5</v>
      </c>
      <c r="B19" s="1444" t="s">
        <v>233</v>
      </c>
      <c r="C19" s="1444"/>
      <c r="D19" s="1444"/>
      <c r="E19" s="1444"/>
      <c r="F19" s="1444"/>
      <c r="G19" s="1444"/>
      <c r="H19" s="1444"/>
      <c r="I19" s="1444"/>
      <c r="J19" s="1444"/>
      <c r="K19" s="1444" t="s">
        <v>234</v>
      </c>
      <c r="L19" s="1444"/>
      <c r="M19" s="1444"/>
      <c r="N19" s="1444"/>
      <c r="O19" s="1444"/>
      <c r="P19" s="1444"/>
      <c r="Q19" s="1444"/>
      <c r="R19" s="1444"/>
      <c r="S19" s="1444"/>
      <c r="T19" s="1444"/>
      <c r="U19" s="1444"/>
      <c r="V19" s="1444"/>
      <c r="W19" s="1444"/>
      <c r="X19" s="1444" t="s">
        <v>235</v>
      </c>
      <c r="Y19" s="1444"/>
      <c r="Z19" s="1444"/>
      <c r="AA19" s="1444"/>
      <c r="AB19" s="1444"/>
      <c r="AC19" s="1444"/>
      <c r="AD19" s="1463">
        <v>238</v>
      </c>
      <c r="AE19" s="1463"/>
      <c r="AF19" s="1463"/>
      <c r="AG19" s="1463"/>
      <c r="AH19" s="1463"/>
      <c r="AI19" s="1463"/>
    </row>
    <row r="20" spans="1:35" ht="21" customHeight="1">
      <c r="A20" s="142">
        <v>6</v>
      </c>
      <c r="B20" s="1444" t="s">
        <v>236</v>
      </c>
      <c r="C20" s="1444"/>
      <c r="D20" s="1444"/>
      <c r="E20" s="1444"/>
      <c r="F20" s="1444"/>
      <c r="G20" s="1444"/>
      <c r="H20" s="1444"/>
      <c r="I20" s="1444"/>
      <c r="J20" s="1444"/>
      <c r="K20" s="1444" t="s">
        <v>234</v>
      </c>
      <c r="L20" s="1444"/>
      <c r="M20" s="1444"/>
      <c r="N20" s="1444"/>
      <c r="O20" s="1444"/>
      <c r="P20" s="1444"/>
      <c r="Q20" s="1444"/>
      <c r="R20" s="1444"/>
      <c r="S20" s="1444"/>
      <c r="T20" s="1444"/>
      <c r="U20" s="1444"/>
      <c r="V20" s="1444"/>
      <c r="W20" s="1444"/>
      <c r="X20" s="1444" t="s">
        <v>235</v>
      </c>
      <c r="Y20" s="1444"/>
      <c r="Z20" s="1444"/>
      <c r="AA20" s="1444"/>
      <c r="AB20" s="1444"/>
      <c r="AC20" s="1444"/>
      <c r="AD20" s="1463">
        <v>230</v>
      </c>
      <c r="AE20" s="1463"/>
      <c r="AF20" s="1463"/>
      <c r="AG20" s="1463"/>
      <c r="AH20" s="1463"/>
      <c r="AI20" s="1463"/>
    </row>
    <row r="21" spans="1:35" ht="21" customHeight="1">
      <c r="A21" s="142">
        <v>7</v>
      </c>
      <c r="B21" s="1444" t="s">
        <v>237</v>
      </c>
      <c r="C21" s="1444"/>
      <c r="D21" s="1444"/>
      <c r="E21" s="1444"/>
      <c r="F21" s="1444"/>
      <c r="G21" s="1444"/>
      <c r="H21" s="1444"/>
      <c r="I21" s="1444"/>
      <c r="J21" s="1444"/>
      <c r="K21" s="1444" t="s">
        <v>234</v>
      </c>
      <c r="L21" s="1444"/>
      <c r="M21" s="1444"/>
      <c r="N21" s="1444"/>
      <c r="O21" s="1444"/>
      <c r="P21" s="1444"/>
      <c r="Q21" s="1444"/>
      <c r="R21" s="1444"/>
      <c r="S21" s="1444"/>
      <c r="T21" s="1444"/>
      <c r="U21" s="1444"/>
      <c r="V21" s="1444"/>
      <c r="W21" s="1444"/>
      <c r="X21" s="1444" t="s">
        <v>235</v>
      </c>
      <c r="Y21" s="1444"/>
      <c r="Z21" s="1444"/>
      <c r="AA21" s="1444"/>
      <c r="AB21" s="1444"/>
      <c r="AC21" s="1444"/>
      <c r="AD21" s="1463">
        <v>235</v>
      </c>
      <c r="AE21" s="1463"/>
      <c r="AF21" s="1463"/>
      <c r="AG21" s="1463"/>
      <c r="AH21" s="1463"/>
      <c r="AI21" s="1463"/>
    </row>
    <row r="22" spans="1:35" ht="21" customHeight="1">
      <c r="A22" s="142">
        <v>8</v>
      </c>
      <c r="B22" s="1439"/>
      <c r="C22" s="1439"/>
      <c r="D22" s="1439"/>
      <c r="E22" s="1439"/>
      <c r="F22" s="1439"/>
      <c r="G22" s="1439"/>
      <c r="H22" s="1439"/>
      <c r="I22" s="1439"/>
      <c r="J22" s="1439"/>
      <c r="K22" s="1439"/>
      <c r="L22" s="1439"/>
      <c r="M22" s="1439"/>
      <c r="N22" s="1439"/>
      <c r="O22" s="1439"/>
      <c r="P22" s="1439"/>
      <c r="Q22" s="1439"/>
      <c r="R22" s="1439"/>
      <c r="S22" s="1439"/>
      <c r="T22" s="1439"/>
      <c r="U22" s="1439"/>
      <c r="V22" s="1439"/>
      <c r="W22" s="1439"/>
      <c r="X22" s="1439"/>
      <c r="Y22" s="1439"/>
      <c r="Z22" s="1439"/>
      <c r="AA22" s="1439"/>
      <c r="AB22" s="1439"/>
      <c r="AC22" s="1439"/>
      <c r="AD22" s="1439"/>
      <c r="AE22" s="1439"/>
      <c r="AF22" s="1439"/>
      <c r="AG22" s="1439"/>
      <c r="AH22" s="1439"/>
      <c r="AI22" s="1439"/>
    </row>
    <row r="23" spans="1:35" ht="21" customHeight="1">
      <c r="A23" s="142">
        <v>9</v>
      </c>
      <c r="B23" s="1439"/>
      <c r="C23" s="1439"/>
      <c r="D23" s="1439"/>
      <c r="E23" s="1439"/>
      <c r="F23" s="1439"/>
      <c r="G23" s="1439"/>
      <c r="H23" s="1439"/>
      <c r="I23" s="1439"/>
      <c r="J23" s="1439"/>
      <c r="K23" s="1439"/>
      <c r="L23" s="1439"/>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row>
    <row r="24" spans="1:35" ht="21" customHeight="1">
      <c r="A24" s="142">
        <v>10</v>
      </c>
      <c r="B24" s="1439"/>
      <c r="C24" s="1439"/>
      <c r="D24" s="1439"/>
      <c r="E24" s="1439"/>
      <c r="F24" s="1439"/>
      <c r="G24" s="1439"/>
      <c r="H24" s="1439"/>
      <c r="I24" s="1439"/>
      <c r="J24" s="1439"/>
      <c r="K24" s="1439"/>
      <c r="L24" s="1439"/>
      <c r="M24" s="1439"/>
      <c r="N24" s="1439"/>
      <c r="O24" s="1439"/>
      <c r="P24" s="1439"/>
      <c r="Q24" s="1439"/>
      <c r="R24" s="1439"/>
      <c r="S24" s="1439"/>
      <c r="T24" s="1439"/>
      <c r="U24" s="1439"/>
      <c r="V24" s="1439"/>
      <c r="W24" s="1439"/>
      <c r="X24" s="1439"/>
      <c r="Y24" s="1439"/>
      <c r="Z24" s="1439"/>
      <c r="AA24" s="1439"/>
      <c r="AB24" s="1439"/>
      <c r="AC24" s="1439"/>
      <c r="AD24" s="1439"/>
      <c r="AE24" s="1439"/>
      <c r="AF24" s="1439"/>
      <c r="AG24" s="1439"/>
      <c r="AH24" s="1439"/>
      <c r="AI24" s="1439"/>
    </row>
    <row r="25" spans="1:35" ht="21" customHeight="1">
      <c r="A25" s="1456" t="s">
        <v>204</v>
      </c>
      <c r="B25" s="1456"/>
      <c r="C25" s="1456"/>
      <c r="D25" s="1456"/>
      <c r="E25" s="1456"/>
      <c r="F25" s="1456"/>
      <c r="G25" s="1456"/>
      <c r="H25" s="1456"/>
      <c r="I25" s="1456"/>
      <c r="J25" s="1456"/>
      <c r="K25" s="1457">
        <v>249</v>
      </c>
      <c r="L25" s="1458"/>
      <c r="M25" s="1458"/>
      <c r="N25" s="1458"/>
      <c r="O25" s="1458"/>
      <c r="P25" s="1459" t="s">
        <v>205</v>
      </c>
      <c r="Q25" s="1460"/>
      <c r="R25" s="1461" t="s">
        <v>206</v>
      </c>
      <c r="S25" s="1461"/>
      <c r="T25" s="1461"/>
      <c r="U25" s="1461"/>
      <c r="V25" s="1461"/>
      <c r="W25" s="1461"/>
      <c r="X25" s="1461"/>
      <c r="Y25" s="1461"/>
      <c r="Z25" s="1461"/>
      <c r="AA25" s="1461"/>
      <c r="AB25" s="1461"/>
      <c r="AC25" s="1461"/>
      <c r="AD25" s="1462">
        <f>SUM(AD15:AI24)</f>
        <v>1935</v>
      </c>
      <c r="AE25" s="1462"/>
      <c r="AF25" s="1462"/>
      <c r="AG25" s="1462"/>
      <c r="AH25" s="1462"/>
      <c r="AI25" s="1462"/>
    </row>
    <row r="26" spans="1:35" ht="6.75" customHeight="1">
      <c r="A26" s="143"/>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row>
    <row r="27" spans="1:35" ht="21" customHeight="1">
      <c r="A27" s="1445" t="s">
        <v>207</v>
      </c>
      <c r="B27" s="1445"/>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c r="AE27" s="1445"/>
      <c r="AF27" s="1445"/>
      <c r="AG27" s="1445"/>
      <c r="AH27" s="1445"/>
      <c r="AI27" s="1445"/>
    </row>
    <row r="28" spans="1:35" ht="21" customHeight="1" thickBot="1">
      <c r="A28" s="1446" t="s">
        <v>208</v>
      </c>
      <c r="B28" s="1446"/>
      <c r="C28" s="1446"/>
      <c r="D28" s="1446"/>
      <c r="E28" s="1446"/>
      <c r="F28" s="1446"/>
      <c r="G28" s="1446"/>
      <c r="H28" s="1446"/>
      <c r="I28" s="1446"/>
      <c r="J28" s="1446"/>
      <c r="K28" s="1446"/>
      <c r="L28" s="1446"/>
      <c r="M28" s="1446"/>
      <c r="N28" s="1446"/>
      <c r="O28" s="1446"/>
      <c r="P28" s="1446"/>
      <c r="Q28" s="1446"/>
      <c r="R28" s="1447">
        <f>ROUNDUP(R11/50,1)</f>
        <v>0.4</v>
      </c>
      <c r="S28" s="1448"/>
      <c r="T28" s="1448"/>
      <c r="U28" s="1448"/>
      <c r="V28" s="1448"/>
      <c r="W28" s="1448"/>
      <c r="X28" s="1448"/>
      <c r="Y28" s="1448"/>
      <c r="Z28" s="1448"/>
      <c r="AA28" s="1448"/>
      <c r="AB28" s="145" t="s">
        <v>10</v>
      </c>
      <c r="AC28" s="146"/>
      <c r="AD28" s="1449"/>
      <c r="AE28" s="1450"/>
      <c r="AF28" s="1450"/>
      <c r="AG28" s="1450"/>
      <c r="AH28" s="1450"/>
      <c r="AI28" s="1450"/>
    </row>
    <row r="29" spans="1:35" ht="21" customHeight="1" thickTop="1">
      <c r="A29" s="1451" t="s">
        <v>209</v>
      </c>
      <c r="B29" s="1451"/>
      <c r="C29" s="1451"/>
      <c r="D29" s="1451"/>
      <c r="E29" s="1451"/>
      <c r="F29" s="1451"/>
      <c r="G29" s="1451"/>
      <c r="H29" s="1451"/>
      <c r="I29" s="1451"/>
      <c r="J29" s="1451"/>
      <c r="K29" s="1451"/>
      <c r="L29" s="1451"/>
      <c r="M29" s="1451"/>
      <c r="N29" s="1451"/>
      <c r="O29" s="1451"/>
      <c r="P29" s="1451"/>
      <c r="Q29" s="1451"/>
      <c r="R29" s="1452">
        <v>0.5</v>
      </c>
      <c r="S29" s="1453"/>
      <c r="T29" s="1453"/>
      <c r="U29" s="1453"/>
      <c r="V29" s="1453"/>
      <c r="W29" s="1453"/>
      <c r="X29" s="1453"/>
      <c r="Y29" s="1453"/>
      <c r="Z29" s="1453"/>
      <c r="AA29" s="1453"/>
      <c r="AB29" s="147" t="s">
        <v>10</v>
      </c>
      <c r="AC29" s="148"/>
      <c r="AD29" s="1454" t="s">
        <v>210</v>
      </c>
      <c r="AE29" s="1455"/>
      <c r="AF29" s="1455"/>
      <c r="AG29" s="1455"/>
      <c r="AH29" s="1455"/>
      <c r="AI29" s="1455"/>
    </row>
    <row r="30" spans="1:35" ht="21" customHeight="1">
      <c r="A30" s="1443" t="s">
        <v>211</v>
      </c>
      <c r="B30" s="1443"/>
      <c r="C30" s="1443"/>
      <c r="D30" s="1443"/>
      <c r="E30" s="1443"/>
      <c r="F30" s="1443"/>
      <c r="G30" s="1443"/>
      <c r="H30" s="1443"/>
      <c r="I30" s="1443"/>
      <c r="J30" s="1443"/>
      <c r="K30" s="1443"/>
      <c r="L30" s="1443"/>
      <c r="M30" s="1443"/>
      <c r="N30" s="1443"/>
      <c r="O30" s="1443"/>
      <c r="P30" s="1443"/>
      <c r="Q30" s="1443"/>
      <c r="R30" s="1443" t="s">
        <v>212</v>
      </c>
      <c r="S30" s="1443"/>
      <c r="T30" s="1443"/>
      <c r="U30" s="1443"/>
      <c r="V30" s="1443"/>
      <c r="W30" s="1443"/>
      <c r="X30" s="1443"/>
      <c r="Y30" s="1443"/>
      <c r="Z30" s="1443"/>
      <c r="AA30" s="1443"/>
      <c r="AB30" s="1443"/>
      <c r="AC30" s="1443"/>
      <c r="AD30" s="1443"/>
      <c r="AE30" s="1443"/>
      <c r="AF30" s="1443"/>
      <c r="AG30" s="1443"/>
      <c r="AH30" s="1443"/>
      <c r="AI30" s="1443"/>
    </row>
    <row r="31" spans="1:35" ht="21" customHeight="1">
      <c r="A31" s="142">
        <v>1</v>
      </c>
      <c r="B31" s="1444" t="s">
        <v>238</v>
      </c>
      <c r="C31" s="1444"/>
      <c r="D31" s="1444"/>
      <c r="E31" s="1444"/>
      <c r="F31" s="1444"/>
      <c r="G31" s="1444"/>
      <c r="H31" s="1444"/>
      <c r="I31" s="1444"/>
      <c r="J31" s="1444"/>
      <c r="K31" s="1444"/>
      <c r="L31" s="1444"/>
      <c r="M31" s="1444"/>
      <c r="N31" s="1444"/>
      <c r="O31" s="1444"/>
      <c r="P31" s="1444"/>
      <c r="Q31" s="1444"/>
      <c r="R31" s="1444" t="s">
        <v>239</v>
      </c>
      <c r="S31" s="1444"/>
      <c r="T31" s="1444"/>
      <c r="U31" s="1444"/>
      <c r="V31" s="1444"/>
      <c r="W31" s="1444"/>
      <c r="X31" s="1444"/>
      <c r="Y31" s="1444"/>
      <c r="Z31" s="1444"/>
      <c r="AA31" s="1444"/>
      <c r="AB31" s="1444"/>
      <c r="AC31" s="1444"/>
      <c r="AD31" s="1444"/>
      <c r="AE31" s="1444"/>
      <c r="AF31" s="1444"/>
      <c r="AG31" s="1444"/>
      <c r="AH31" s="1444"/>
      <c r="AI31" s="1444"/>
    </row>
    <row r="32" spans="1:35" ht="21" customHeight="1">
      <c r="A32" s="142">
        <v>2</v>
      </c>
      <c r="B32" s="1439"/>
      <c r="C32" s="1439"/>
      <c r="D32" s="1439"/>
      <c r="E32" s="1439"/>
      <c r="F32" s="1439"/>
      <c r="G32" s="1439"/>
      <c r="H32" s="1439"/>
      <c r="I32" s="1439"/>
      <c r="J32" s="1439"/>
      <c r="K32" s="1439"/>
      <c r="L32" s="1439"/>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row>
    <row r="33" spans="1:37" ht="21" customHeight="1">
      <c r="A33" s="142">
        <v>3</v>
      </c>
      <c r="B33" s="1439"/>
      <c r="C33" s="1439"/>
      <c r="D33" s="1439"/>
      <c r="E33" s="1439"/>
      <c r="F33" s="1439"/>
      <c r="G33" s="1439"/>
      <c r="H33" s="1439"/>
      <c r="I33" s="1439"/>
      <c r="J33" s="1439"/>
      <c r="K33" s="1439"/>
      <c r="L33" s="1439"/>
      <c r="M33" s="1439"/>
      <c r="N33" s="1439"/>
      <c r="O33" s="1439"/>
      <c r="P33" s="1439"/>
      <c r="Q33" s="1439"/>
      <c r="R33" s="1439"/>
      <c r="S33" s="1439"/>
      <c r="T33" s="1439"/>
      <c r="U33" s="1439"/>
      <c r="V33" s="1439"/>
      <c r="W33" s="1439"/>
      <c r="X33" s="1439"/>
      <c r="Y33" s="1439"/>
      <c r="Z33" s="1439"/>
      <c r="AA33" s="1439"/>
      <c r="AB33" s="1439"/>
      <c r="AC33" s="1439"/>
      <c r="AD33" s="1439"/>
      <c r="AE33" s="1439"/>
      <c r="AF33" s="1439"/>
      <c r="AG33" s="1439"/>
      <c r="AH33" s="1439"/>
      <c r="AI33" s="1439"/>
    </row>
    <row r="34" spans="1:37" ht="6.75" customHeight="1">
      <c r="A34" s="143"/>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row>
    <row r="35" spans="1:37" ht="22.5" customHeight="1">
      <c r="A35" s="1440" t="s">
        <v>213</v>
      </c>
      <c r="B35" s="1440"/>
      <c r="C35" s="1440"/>
      <c r="D35" s="1440"/>
      <c r="E35" s="1440"/>
      <c r="F35" s="1440"/>
      <c r="G35" s="1441" t="s">
        <v>214</v>
      </c>
      <c r="H35" s="1441"/>
      <c r="I35" s="1441"/>
      <c r="J35" s="1441"/>
      <c r="K35" s="1441"/>
      <c r="L35" s="1441"/>
      <c r="M35" s="1441"/>
      <c r="N35" s="1441"/>
      <c r="O35" s="1441"/>
      <c r="P35" s="1441"/>
      <c r="Q35" s="1441"/>
      <c r="R35" s="1441"/>
      <c r="S35" s="1441"/>
      <c r="T35" s="1441"/>
      <c r="U35" s="1441"/>
      <c r="V35" s="1441"/>
      <c r="W35" s="1441"/>
      <c r="X35" s="1441"/>
      <c r="Y35" s="1441"/>
      <c r="Z35" s="1441"/>
      <c r="AA35" s="1441"/>
      <c r="AB35" s="1441"/>
      <c r="AC35" s="1441"/>
      <c r="AD35" s="1441"/>
      <c r="AE35" s="1441"/>
      <c r="AF35" s="1441"/>
      <c r="AG35" s="1441"/>
      <c r="AH35" s="1441"/>
      <c r="AI35" s="1441"/>
    </row>
    <row r="36" spans="1:37" ht="3.75" customHeight="1">
      <c r="A36" s="143"/>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row>
    <row r="37" spans="1:37" ht="18.75" customHeight="1">
      <c r="A37" s="1373" t="s">
        <v>215</v>
      </c>
      <c r="B37" s="1373"/>
      <c r="C37" s="1373"/>
      <c r="D37" s="1373"/>
      <c r="E37" s="1373"/>
      <c r="F37" s="1373"/>
      <c r="G37" s="1373"/>
      <c r="H37" s="1373"/>
      <c r="I37" s="1373"/>
      <c r="J37" s="1373"/>
      <c r="K37" s="1373"/>
      <c r="L37" s="1373"/>
      <c r="M37" s="1373"/>
      <c r="N37" s="1373"/>
      <c r="O37" s="1373"/>
      <c r="P37" s="1373"/>
      <c r="Q37" s="1373"/>
      <c r="R37" s="1373"/>
      <c r="S37" s="1373"/>
      <c r="T37" s="1373"/>
      <c r="U37" s="1373"/>
      <c r="V37" s="1373"/>
      <c r="W37" s="1373"/>
      <c r="X37" s="1373"/>
      <c r="Y37" s="1373"/>
      <c r="Z37" s="1373"/>
      <c r="AA37" s="1373"/>
      <c r="AB37" s="1373"/>
      <c r="AC37" s="1373"/>
      <c r="AD37" s="1373"/>
      <c r="AE37" s="1373"/>
      <c r="AF37" s="1373"/>
      <c r="AG37" s="1373"/>
      <c r="AH37" s="1373"/>
      <c r="AI37" s="1373"/>
      <c r="AJ37" s="1373"/>
      <c r="AK37" s="149"/>
    </row>
    <row r="38" spans="1:37" ht="18.75" customHeight="1">
      <c r="A38" s="1373"/>
      <c r="B38" s="1373"/>
      <c r="C38" s="1373"/>
      <c r="D38" s="1373"/>
      <c r="E38" s="1373"/>
      <c r="F38" s="1373"/>
      <c r="G38" s="1373"/>
      <c r="H38" s="1373"/>
      <c r="I38" s="1373"/>
      <c r="J38" s="1373"/>
      <c r="K38" s="1373"/>
      <c r="L38" s="1373"/>
      <c r="M38" s="1373"/>
      <c r="N38" s="1373"/>
      <c r="O38" s="1373"/>
      <c r="P38" s="1373"/>
      <c r="Q38" s="1373"/>
      <c r="R38" s="1373"/>
      <c r="S38" s="1373"/>
      <c r="T38" s="1373"/>
      <c r="U38" s="1373"/>
      <c r="V38" s="1373"/>
      <c r="W38" s="1373"/>
      <c r="X38" s="1373"/>
      <c r="Y38" s="1373"/>
      <c r="Z38" s="1373"/>
      <c r="AA38" s="1373"/>
      <c r="AB38" s="1373"/>
      <c r="AC38" s="1373"/>
      <c r="AD38" s="1373"/>
      <c r="AE38" s="1373"/>
      <c r="AF38" s="1373"/>
      <c r="AG38" s="1373"/>
      <c r="AH38" s="1373"/>
      <c r="AI38" s="1373"/>
      <c r="AJ38" s="1373"/>
      <c r="AK38" s="149"/>
    </row>
    <row r="39" spans="1:37" ht="18.75" customHeight="1">
      <c r="A39" s="1373"/>
      <c r="B39" s="1373"/>
      <c r="C39" s="1373"/>
      <c r="D39" s="1373"/>
      <c r="E39" s="1373"/>
      <c r="F39" s="1373"/>
      <c r="G39" s="1373"/>
      <c r="H39" s="1373"/>
      <c r="I39" s="1373"/>
      <c r="J39" s="1373"/>
      <c r="K39" s="1373"/>
      <c r="L39" s="1373"/>
      <c r="M39" s="1373"/>
      <c r="N39" s="1373"/>
      <c r="O39" s="1373"/>
      <c r="P39" s="1373"/>
      <c r="Q39" s="1373"/>
      <c r="R39" s="1373"/>
      <c r="S39" s="1373"/>
      <c r="T39" s="1373"/>
      <c r="U39" s="1373"/>
      <c r="V39" s="1373"/>
      <c r="W39" s="1373"/>
      <c r="X39" s="1373"/>
      <c r="Y39" s="1373"/>
      <c r="Z39" s="1373"/>
      <c r="AA39" s="1373"/>
      <c r="AB39" s="1373"/>
      <c r="AC39" s="1373"/>
      <c r="AD39" s="1373"/>
      <c r="AE39" s="1373"/>
      <c r="AF39" s="1373"/>
      <c r="AG39" s="1373"/>
      <c r="AH39" s="1373"/>
      <c r="AI39" s="1373"/>
      <c r="AJ39" s="1373"/>
      <c r="AK39" s="149"/>
    </row>
    <row r="40" spans="1:37" ht="18.75" customHeight="1">
      <c r="A40" s="1373"/>
      <c r="B40" s="1373"/>
      <c r="C40" s="1373"/>
      <c r="D40" s="1373"/>
      <c r="E40" s="1373"/>
      <c r="F40" s="1373"/>
      <c r="G40" s="1373"/>
      <c r="H40" s="1373"/>
      <c r="I40" s="1373"/>
      <c r="J40" s="1373"/>
      <c r="K40" s="1373"/>
      <c r="L40" s="1373"/>
      <c r="M40" s="1373"/>
      <c r="N40" s="1373"/>
      <c r="O40" s="1373"/>
      <c r="P40" s="1373"/>
      <c r="Q40" s="1373"/>
      <c r="R40" s="1373"/>
      <c r="S40" s="1373"/>
      <c r="T40" s="1373"/>
      <c r="U40" s="1373"/>
      <c r="V40" s="1373"/>
      <c r="W40" s="1373"/>
      <c r="X40" s="1373"/>
      <c r="Y40" s="1373"/>
      <c r="Z40" s="1373"/>
      <c r="AA40" s="1373"/>
      <c r="AB40" s="1373"/>
      <c r="AC40" s="1373"/>
      <c r="AD40" s="1373"/>
      <c r="AE40" s="1373"/>
      <c r="AF40" s="1373"/>
      <c r="AG40" s="1373"/>
      <c r="AH40" s="1373"/>
      <c r="AI40" s="1373"/>
      <c r="AJ40" s="1373"/>
      <c r="AK40" s="149"/>
    </row>
    <row r="41" spans="1:37" ht="18.75" customHeight="1">
      <c r="A41" s="1373"/>
      <c r="B41" s="1373"/>
      <c r="C41" s="1373"/>
      <c r="D41" s="1373"/>
      <c r="E41" s="1373"/>
      <c r="F41" s="1373"/>
      <c r="G41" s="1373"/>
      <c r="H41" s="1373"/>
      <c r="I41" s="1373"/>
      <c r="J41" s="1373"/>
      <c r="K41" s="1373"/>
      <c r="L41" s="1373"/>
      <c r="M41" s="1373"/>
      <c r="N41" s="1373"/>
      <c r="O41" s="1373"/>
      <c r="P41" s="1373"/>
      <c r="Q41" s="1373"/>
      <c r="R41" s="1373"/>
      <c r="S41" s="1373"/>
      <c r="T41" s="1373"/>
      <c r="U41" s="1373"/>
      <c r="V41" s="1373"/>
      <c r="W41" s="1373"/>
      <c r="X41" s="1373"/>
      <c r="Y41" s="1373"/>
      <c r="Z41" s="1373"/>
      <c r="AA41" s="1373"/>
      <c r="AB41" s="1373"/>
      <c r="AC41" s="1373"/>
      <c r="AD41" s="1373"/>
      <c r="AE41" s="1373"/>
      <c r="AF41" s="1373"/>
      <c r="AG41" s="1373"/>
      <c r="AH41" s="1373"/>
      <c r="AI41" s="1373"/>
      <c r="AJ41" s="1373"/>
      <c r="AK41" s="149"/>
    </row>
    <row r="42" spans="1:37" ht="18.75" customHeight="1">
      <c r="A42" s="1442" t="s">
        <v>216</v>
      </c>
      <c r="B42" s="1442"/>
      <c r="C42" s="1442"/>
      <c r="D42" s="1442"/>
      <c r="E42" s="1442"/>
      <c r="F42" s="1442"/>
      <c r="G42" s="1442"/>
      <c r="H42" s="1442"/>
      <c r="I42" s="1442"/>
      <c r="J42" s="1442"/>
      <c r="K42" s="1442"/>
      <c r="L42" s="1442"/>
      <c r="M42" s="1442"/>
      <c r="N42" s="1442"/>
      <c r="O42" s="1442"/>
      <c r="P42" s="1442"/>
      <c r="Q42" s="1442"/>
      <c r="R42" s="1442"/>
      <c r="S42" s="1442"/>
      <c r="T42" s="1442"/>
      <c r="U42" s="1442"/>
      <c r="V42" s="1442"/>
      <c r="W42" s="1442"/>
      <c r="X42" s="1442"/>
      <c r="Y42" s="1442"/>
      <c r="Z42" s="1442"/>
      <c r="AA42" s="1442"/>
      <c r="AB42" s="1442"/>
      <c r="AC42" s="1442"/>
      <c r="AD42" s="1442"/>
      <c r="AE42" s="1442"/>
      <c r="AF42" s="1442"/>
      <c r="AG42" s="1442"/>
      <c r="AH42" s="1442"/>
      <c r="AI42" s="1442"/>
      <c r="AJ42" s="1442"/>
      <c r="AK42" s="149"/>
    </row>
    <row r="43" spans="1:37" ht="18.75" customHeight="1">
      <c r="A43" s="1442"/>
      <c r="B43" s="1442"/>
      <c r="C43" s="1442"/>
      <c r="D43" s="1442"/>
      <c r="E43" s="1442"/>
      <c r="F43" s="1442"/>
      <c r="G43" s="1442"/>
      <c r="H43" s="1442"/>
      <c r="I43" s="1442"/>
      <c r="J43" s="1442"/>
      <c r="K43" s="1442"/>
      <c r="L43" s="1442"/>
      <c r="M43" s="1442"/>
      <c r="N43" s="1442"/>
      <c r="O43" s="1442"/>
      <c r="P43" s="1442"/>
      <c r="Q43" s="1442"/>
      <c r="R43" s="1442"/>
      <c r="S43" s="1442"/>
      <c r="T43" s="1442"/>
      <c r="U43" s="1442"/>
      <c r="V43" s="1442"/>
      <c r="W43" s="1442"/>
      <c r="X43" s="1442"/>
      <c r="Y43" s="1442"/>
      <c r="Z43" s="1442"/>
      <c r="AA43" s="1442"/>
      <c r="AB43" s="1442"/>
      <c r="AC43" s="1442"/>
      <c r="AD43" s="1442"/>
      <c r="AE43" s="1442"/>
      <c r="AF43" s="1442"/>
      <c r="AG43" s="1442"/>
      <c r="AH43" s="1442"/>
      <c r="AI43" s="1442"/>
      <c r="AJ43" s="1442"/>
      <c r="AK43" s="149"/>
    </row>
    <row r="44" spans="1:37" ht="18.75" customHeight="1">
      <c r="A44" s="1442"/>
      <c r="B44" s="1442"/>
      <c r="C44" s="1442"/>
      <c r="D44" s="1442"/>
      <c r="E44" s="1442"/>
      <c r="F44" s="1442"/>
      <c r="G44" s="1442"/>
      <c r="H44" s="1442"/>
      <c r="I44" s="1442"/>
      <c r="J44" s="1442"/>
      <c r="K44" s="1442"/>
      <c r="L44" s="1442"/>
      <c r="M44" s="1442"/>
      <c r="N44" s="1442"/>
      <c r="O44" s="1442"/>
      <c r="P44" s="1442"/>
      <c r="Q44" s="1442"/>
      <c r="R44" s="1442"/>
      <c r="S44" s="1442"/>
      <c r="T44" s="1442"/>
      <c r="U44" s="1442"/>
      <c r="V44" s="1442"/>
      <c r="W44" s="1442"/>
      <c r="X44" s="1442"/>
      <c r="Y44" s="1442"/>
      <c r="Z44" s="1442"/>
      <c r="AA44" s="1442"/>
      <c r="AB44" s="1442"/>
      <c r="AC44" s="1442"/>
      <c r="AD44" s="1442"/>
      <c r="AE44" s="1442"/>
      <c r="AF44" s="1442"/>
      <c r="AG44" s="1442"/>
      <c r="AH44" s="1442"/>
      <c r="AI44" s="1442"/>
      <c r="AJ44" s="1442"/>
      <c r="AK44" s="149"/>
    </row>
    <row r="45" spans="1:37" ht="18.75" customHeight="1">
      <c r="A45" s="1442"/>
      <c r="B45" s="1442"/>
      <c r="C45" s="1442"/>
      <c r="D45" s="1442"/>
      <c r="E45" s="1442"/>
      <c r="F45" s="1442"/>
      <c r="G45" s="1442"/>
      <c r="H45" s="1442"/>
      <c r="I45" s="1442"/>
      <c r="J45" s="1442"/>
      <c r="K45" s="1442"/>
      <c r="L45" s="1442"/>
      <c r="M45" s="1442"/>
      <c r="N45" s="1442"/>
      <c r="O45" s="1442"/>
      <c r="P45" s="1442"/>
      <c r="Q45" s="1442"/>
      <c r="R45" s="1442"/>
      <c r="S45" s="1442"/>
      <c r="T45" s="1442"/>
      <c r="U45" s="1442"/>
      <c r="V45" s="1442"/>
      <c r="W45" s="1442"/>
      <c r="X45" s="1442"/>
      <c r="Y45" s="1442"/>
      <c r="Z45" s="1442"/>
      <c r="AA45" s="1442"/>
      <c r="AB45" s="1442"/>
      <c r="AC45" s="1442"/>
      <c r="AD45" s="1442"/>
      <c r="AE45" s="1442"/>
      <c r="AF45" s="1442"/>
      <c r="AG45" s="1442"/>
      <c r="AH45" s="1442"/>
      <c r="AI45" s="1442"/>
      <c r="AJ45" s="1442"/>
      <c r="AK45" s="149"/>
    </row>
    <row r="46" spans="1:37" ht="18.600000000000001" customHeight="1">
      <c r="A46" s="1442"/>
      <c r="B46" s="1442"/>
      <c r="C46" s="1442"/>
      <c r="D46" s="1442"/>
      <c r="E46" s="1442"/>
      <c r="F46" s="1442"/>
      <c r="G46" s="1442"/>
      <c r="H46" s="1442"/>
      <c r="I46" s="1442"/>
      <c r="J46" s="1442"/>
      <c r="K46" s="1442"/>
      <c r="L46" s="1442"/>
      <c r="M46" s="1442"/>
      <c r="N46" s="1442"/>
      <c r="O46" s="1442"/>
      <c r="P46" s="1442"/>
      <c r="Q46" s="1442"/>
      <c r="R46" s="1442"/>
      <c r="S46" s="1442"/>
      <c r="T46" s="1442"/>
      <c r="U46" s="1442"/>
      <c r="V46" s="1442"/>
      <c r="W46" s="1442"/>
      <c r="X46" s="1442"/>
      <c r="Y46" s="1442"/>
      <c r="Z46" s="1442"/>
      <c r="AA46" s="1442"/>
      <c r="AB46" s="1442"/>
      <c r="AC46" s="1442"/>
      <c r="AD46" s="1442"/>
      <c r="AE46" s="1442"/>
      <c r="AF46" s="1442"/>
      <c r="AG46" s="1442"/>
      <c r="AH46" s="1442"/>
      <c r="AI46" s="1442"/>
      <c r="AJ46" s="1442"/>
      <c r="AK46" s="149"/>
    </row>
    <row r="47" spans="1:37" s="150" customFormat="1" ht="17.25" customHeight="1">
      <c r="A47" s="150" t="s">
        <v>217</v>
      </c>
    </row>
    <row r="48" spans="1:37" s="150" customFormat="1" ht="30.6" customHeight="1">
      <c r="A48" s="1369" t="s">
        <v>218</v>
      </c>
      <c r="B48" s="1370"/>
      <c r="C48" s="1370"/>
      <c r="D48" s="1370"/>
      <c r="E48" s="1370"/>
      <c r="F48" s="1370"/>
      <c r="G48" s="1370"/>
      <c r="H48" s="1370"/>
      <c r="I48" s="1370"/>
      <c r="J48" s="1370"/>
      <c r="K48" s="1370"/>
      <c r="L48" s="1370"/>
      <c r="M48" s="1370"/>
      <c r="N48" s="1370"/>
      <c r="O48" s="1370"/>
      <c r="P48" s="1370"/>
      <c r="Q48" s="1370"/>
      <c r="R48" s="1370"/>
      <c r="S48" s="1370"/>
      <c r="T48" s="1370"/>
      <c r="U48" s="1370"/>
      <c r="V48" s="1370"/>
      <c r="W48" s="1370"/>
      <c r="X48" s="1370"/>
      <c r="Y48" s="1370"/>
      <c r="Z48" s="1370"/>
      <c r="AA48" s="1370"/>
      <c r="AB48" s="1370"/>
      <c r="AC48" s="1370"/>
      <c r="AD48" s="1370"/>
      <c r="AE48" s="1370"/>
      <c r="AF48" s="1370"/>
      <c r="AG48" s="1370"/>
      <c r="AH48" s="1370"/>
      <c r="AI48" s="1370"/>
      <c r="AJ48" s="1370"/>
    </row>
    <row r="49" spans="1:36" s="150" customFormat="1" ht="21" customHeight="1">
      <c r="A49" s="131" t="s">
        <v>219</v>
      </c>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2" t="s">
        <v>220</v>
      </c>
    </row>
  </sheetData>
  <mergeCells count="92">
    <mergeCell ref="A8:J8"/>
    <mergeCell ref="K8:AI8"/>
    <mergeCell ref="A6:J6"/>
    <mergeCell ref="K6:X6"/>
    <mergeCell ref="Y6:AE6"/>
    <mergeCell ref="AF6:AI6"/>
    <mergeCell ref="A7:J7"/>
    <mergeCell ref="K7:AI7"/>
    <mergeCell ref="A1:AI1"/>
    <mergeCell ref="A2:AI2"/>
    <mergeCell ref="Y3:AI3"/>
    <mergeCell ref="A5:J5"/>
    <mergeCell ref="K5:AI5"/>
    <mergeCell ref="A10:AI10"/>
    <mergeCell ref="B12:Q12"/>
    <mergeCell ref="R12:AA12"/>
    <mergeCell ref="AD12:AI12"/>
    <mergeCell ref="A13:Q13"/>
    <mergeCell ref="R13:AA13"/>
    <mergeCell ref="AD13:AI13"/>
    <mergeCell ref="A11:Q11"/>
    <mergeCell ref="R11:AA11"/>
    <mergeCell ref="AD11:AI11"/>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B24:J24"/>
    <mergeCell ref="K24:W24"/>
    <mergeCell ref="X24:AC24"/>
    <mergeCell ref="AD24:AI24"/>
    <mergeCell ref="A25:J25"/>
    <mergeCell ref="K25:O25"/>
    <mergeCell ref="P25:Q25"/>
    <mergeCell ref="R25:AC25"/>
    <mergeCell ref="AD25:AI25"/>
    <mergeCell ref="A27:AI27"/>
    <mergeCell ref="A28:Q28"/>
    <mergeCell ref="R28:AA28"/>
    <mergeCell ref="AD28:AI28"/>
    <mergeCell ref="A29:Q29"/>
    <mergeCell ref="R29:AA29"/>
    <mergeCell ref="AD29:AI29"/>
    <mergeCell ref="A30:Q30"/>
    <mergeCell ref="R30:AI30"/>
    <mergeCell ref="B31:Q31"/>
    <mergeCell ref="R31:AI31"/>
    <mergeCell ref="B32:Q32"/>
    <mergeCell ref="R32:AI32"/>
    <mergeCell ref="A48:AJ48"/>
    <mergeCell ref="B33:Q33"/>
    <mergeCell ref="R33:AI33"/>
    <mergeCell ref="A35:F35"/>
    <mergeCell ref="G35:AI35"/>
    <mergeCell ref="A37:AJ41"/>
    <mergeCell ref="A42:AJ46"/>
  </mergeCells>
  <phoneticPr fontId="4"/>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就労継続支援Ｂ型・基本報酬算定区分202404</vt:lpstr>
      <vt:lpstr>目標工賃達成指導員加算（変更・就労継続支援Ｂ型）202404</vt:lpstr>
      <vt:lpstr>目標工賃達成指導員加算　記入例 202404</vt:lpstr>
      <vt:lpstr>別添ピアサポーターの配置に関する届出書（就労Ｂ）202404</vt:lpstr>
      <vt:lpstr>目標工賃達成加算202406</vt:lpstr>
      <vt:lpstr>地域生活支援拠点等に関連する加算の届出 202404</vt:lpstr>
      <vt:lpstr>視覚・聴覚言語障害者支援体制加算(Ⅰ) 202404</vt:lpstr>
      <vt:lpstr>視覚・聴覚言語障害者支援体制加算(Ⅱ) 202404</vt:lpstr>
      <vt:lpstr>高次脳機能障害者支援体制加算202404</vt:lpstr>
      <vt:lpstr>ピアサポート実施加算（自立訓練・就労継続B型）202404</vt:lpstr>
      <vt:lpstr>福祉専門職員配置等加算（短期入所以外）</vt:lpstr>
      <vt:lpstr>職員の状況</vt:lpstr>
      <vt:lpstr>勤続3年以上の証明</vt:lpstr>
      <vt:lpstr>Q&amp;A</vt:lpstr>
      <vt:lpstr>重度者支援体制加算</vt:lpstr>
      <vt:lpstr>重度者支援体制加算(記載例)</vt:lpstr>
      <vt:lpstr>添付書類</vt:lpstr>
      <vt:lpstr>欠席時対応記録票</vt:lpstr>
      <vt:lpstr>欠席時対応(記載例）</vt:lpstr>
      <vt:lpstr>送迎加算</vt:lpstr>
      <vt:lpstr>送迎加算入力シート</vt:lpstr>
      <vt:lpstr>送迎加算記載例</vt:lpstr>
      <vt:lpstr>社会生活支援特別加算（就労系・訓練系サービス）</vt:lpstr>
      <vt:lpstr>就労移行支援体制加算</vt:lpstr>
      <vt:lpstr>在職証明書</vt:lpstr>
      <vt:lpstr>在宅就労の届け</vt:lpstr>
      <vt:lpstr>別添ピアサポーター等の配置に関する届出書202403(例)</vt:lpstr>
      <vt:lpstr>別紙　コロナ特例届出書</vt:lpstr>
      <vt:lpstr>目標工賃達成指導員加算　202403(例)</vt:lpstr>
      <vt:lpstr>目標工賃達成指導員加算　記入例</vt:lpstr>
      <vt:lpstr>視覚・聴覚言語障害者支援体制加算202403(例)</vt:lpstr>
      <vt:lpstr>視覚・聴覚言語障害者支援体制加算（記載例）</vt:lpstr>
      <vt:lpstr>高次脳機能障害者支援体制加算202404!Excel_BuiltIn_Print_Area</vt:lpstr>
      <vt:lpstr>'視覚・聴覚言語障害者支援体制加算(Ⅰ) 202404'!Excel_BuiltIn_Print_Area</vt:lpstr>
      <vt:lpstr>'視覚・聴覚言語障害者支援体制加算(Ⅱ) 202404'!Excel_BuiltIn_Print_Area</vt:lpstr>
      <vt:lpstr>'ピアサポート実施加算（自立訓練・就労継続B型）202404'!Print_Area</vt:lpstr>
      <vt:lpstr>欠席時対応記録票!Print_Area</vt:lpstr>
      <vt:lpstr>高次脳機能障害者支援体制加算202404!Print_Area</vt:lpstr>
      <vt:lpstr>'視覚・聴覚言語障害者支援体制加算(Ⅰ) 202404'!Print_Area</vt:lpstr>
      <vt:lpstr>'視覚・聴覚言語障害者支援体制加算(Ⅱ) 202404'!Print_Area</vt:lpstr>
      <vt:lpstr>'視覚・聴覚言語障害者支援体制加算202403(例)'!Print_Area</vt:lpstr>
      <vt:lpstr>就労継続支援Ｂ型・基本報酬算定区分202404!Print_Area</vt:lpstr>
      <vt:lpstr>'重度者支援体制加算(記載例)'!Print_Area</vt:lpstr>
      <vt:lpstr>'地域生活支援拠点等に関連する加算の届出 202404'!Print_Area</vt:lpstr>
      <vt:lpstr>'福祉専門職員配置等加算（短期入所以外）'!Print_Area</vt:lpstr>
      <vt:lpstr>'別添ピアサポーターの配置に関する届出書（就労Ｂ）202404'!Print_Area</vt:lpstr>
      <vt:lpstr>目標工賃達成加算202406!Print_Area</vt:lpstr>
      <vt:lpstr>'目標工賃達成指導員加算（変更・就労継続支援Ｂ型）202404'!Print_Area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2024-12-18T01:54:40Z</dcterms:modified>
</cp:coreProperties>
</file>