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DE47EF2-100F-4CD5-B57E-C50CE5535ABA}" xr6:coauthVersionLast="47" xr6:coauthVersionMax="47" xr10:uidLastSave="{00000000-0000-0000-0000-000000000000}"/>
  <bookViews>
    <workbookView xWindow="-108" yWindow="-108" windowWidth="23256" windowHeight="12456" tabRatio="725" xr2:uid="{00000000-000D-0000-FFFF-FFFF00000000}"/>
  </bookViews>
  <sheets>
    <sheet name="基本報酬" sheetId="20" r:id="rId1"/>
    <sheet name="スコア公表" sheetId="38" r:id="rId2"/>
    <sheet name="【様式１】地域連携活動実施状況報告書" sheetId="31" r:id="rId3"/>
    <sheet name="【様式２】知識・能力向上に係る実施状況報告書" sheetId="32" r:id="rId4"/>
    <sheet name="【様式2-1】スコア公表様式(全体表)" sheetId="33" r:id="rId5"/>
    <sheet name="【様式2-1】スコア公表様式(全体表)＜作成用＞" sheetId="34" r:id="rId6"/>
    <sheet name="【様式2-2】スコア公表様式（実績）" sheetId="35" r:id="rId7"/>
    <sheet name="【様式2-2】スコア公表様式（実績）＜作成用＞" sheetId="36" r:id="rId8"/>
    <sheet name="高次脳機能障害者支援体制加算" sheetId="26" r:id="rId9"/>
    <sheet name="視覚・聴覚言語障害者支援体制加算(Ⅰ) " sheetId="27" r:id="rId10"/>
    <sheet name="視覚・聴覚言語障害者支援体制加算(Ⅱ)" sheetId="28" r:id="rId11"/>
    <sheet name="就労移行支援体制加算" sheetId="37" r:id="rId12"/>
    <sheet name="在職証明書" sheetId="18" r:id="rId13"/>
    <sheet name="福祉専門職員配置等加算（短期入所以外）" sheetId="1" r:id="rId14"/>
    <sheet name="職員の状況" sheetId="2" r:id="rId15"/>
    <sheet name="勤続3年以上の証明" sheetId="3" r:id="rId16"/>
    <sheet name="Q＆A" sheetId="5" r:id="rId17"/>
    <sheet name="欠席時対応記録票" sheetId="9" r:id="rId18"/>
    <sheet name="欠席時対応記録票（参考例" sheetId="10" r:id="rId19"/>
    <sheet name="重度者支援体制加算" sheetId="6" r:id="rId20"/>
    <sheet name="重度者支援体制加算(記載例)" sheetId="7" r:id="rId21"/>
    <sheet name="重度者支援体制加算届出書" sheetId="8" r:id="rId22"/>
    <sheet name="賃金向上達成指導員配置加算" sheetId="4" r:id="rId23"/>
    <sheet name="送迎加算" sheetId="13" r:id="rId24"/>
    <sheet name="送迎加算入力シート" sheetId="14" r:id="rId25"/>
    <sheet name="入力シート（記載例）" sheetId="15" r:id="rId26"/>
    <sheet name="社会生活支援特別加算（就労系・訓練系サービス）" sheetId="16" r:id="rId27"/>
    <sheet name="地域生活支援拠点等に関連する加算の届出" sheetId="30" r:id="rId28"/>
  </sheet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 localSheetId="11">#REF!</definedName>
    <definedName name="____________________________________________________________________kk29">#REF!</definedName>
    <definedName name="___________________________________________________________________kk29" localSheetId="1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1">#REF!</definedName>
    <definedName name="__________________________________________________________________kk29">#REF!</definedName>
    <definedName name="_________________________________________________________________kk06" localSheetId="11">#REF!</definedName>
    <definedName name="_________________________________________________________________kk06">#REF!</definedName>
    <definedName name="_________________________________________________________________kk29" localSheetId="11">#REF!</definedName>
    <definedName name="_________________________________________________________________kk29">#REF!</definedName>
    <definedName name="________________________________________________________________kk06" localSheetId="11">#REF!</definedName>
    <definedName name="________________________________________________________________kk06">#REF!</definedName>
    <definedName name="________________________________________________________________kk29" localSheetId="11">#REF!</definedName>
    <definedName name="________________________________________________________________kk29">#REF!</definedName>
    <definedName name="_______________________________________________________________kk06" localSheetId="11">#REF!</definedName>
    <definedName name="_______________________________________________________________kk06">#REF!</definedName>
    <definedName name="_______________________________________________________________kk29" localSheetId="11">#REF!</definedName>
    <definedName name="_______________________________________________________________kk29">#REF!</definedName>
    <definedName name="______________________________________________________________kk06" localSheetId="11">#REF!</definedName>
    <definedName name="______________________________________________________________kk06">#REF!</definedName>
    <definedName name="______________________________________________________________kk29" localSheetId="11">#REF!</definedName>
    <definedName name="______________________________________________________________kk29">#REF!</definedName>
    <definedName name="_____________________________________________________________kk06" localSheetId="11">#REF!</definedName>
    <definedName name="_____________________________________________________________kk06">#REF!</definedName>
    <definedName name="_____________________________________________________________kk29" localSheetId="11">#REF!</definedName>
    <definedName name="_____________________________________________________________kk29">#REF!</definedName>
    <definedName name="____________________________________________________________kk06" localSheetId="11">#REF!</definedName>
    <definedName name="____________________________________________________________kk06">#REF!</definedName>
    <definedName name="____________________________________________________________kk29" localSheetId="11">#REF!</definedName>
    <definedName name="____________________________________________________________kk29">#REF!</definedName>
    <definedName name="___________________________________________________________kk06" localSheetId="11">#REF!</definedName>
    <definedName name="___________________________________________________________kk06">#REF!</definedName>
    <definedName name="___________________________________________________________kk29" localSheetId="11">#REF!</definedName>
    <definedName name="___________________________________________________________kk29">#REF!</definedName>
    <definedName name="__________________________________________________________kk06" localSheetId="11">#REF!</definedName>
    <definedName name="__________________________________________________________kk06">#REF!</definedName>
    <definedName name="__________________________________________________________kk29" localSheetId="11">#REF!</definedName>
    <definedName name="__________________________________________________________kk29">#REF!</definedName>
    <definedName name="_________________________________________________________kk06" localSheetId="11">#REF!</definedName>
    <definedName name="_________________________________________________________kk06">#REF!</definedName>
    <definedName name="_________________________________________________________kk29" localSheetId="11">#REF!</definedName>
    <definedName name="_________________________________________________________kk29">#REF!</definedName>
    <definedName name="________________________________________________________kk06" localSheetId="11">#REF!</definedName>
    <definedName name="________________________________________________________kk06">#REF!</definedName>
    <definedName name="________________________________________________________kk29" localSheetId="11">#REF!</definedName>
    <definedName name="________________________________________________________kk29">#REF!</definedName>
    <definedName name="_______________________________________________________kk06" localSheetId="11">#REF!</definedName>
    <definedName name="_______________________________________________________kk06">#REF!</definedName>
    <definedName name="_______________________________________________________kk29" localSheetId="11">#REF!</definedName>
    <definedName name="_______________________________________________________kk29">#REF!</definedName>
    <definedName name="______________________________________________________kk06" localSheetId="11">#REF!</definedName>
    <definedName name="______________________________________________________kk06">#REF!</definedName>
    <definedName name="______________________________________________________kk29" localSheetId="11">#REF!</definedName>
    <definedName name="______________________________________________________kk29">#REF!</definedName>
    <definedName name="_____________________________________________________kk06" localSheetId="11">#REF!</definedName>
    <definedName name="_____________________________________________________kk06">#REF!</definedName>
    <definedName name="_____________________________________________________kk29" localSheetId="11">#REF!</definedName>
    <definedName name="_____________________________________________________kk29">#REF!</definedName>
    <definedName name="____________________________________________________kk06" localSheetId="11">#REF!</definedName>
    <definedName name="____________________________________________________kk06">#REF!</definedName>
    <definedName name="____________________________________________________kk29" localSheetId="11">#REF!</definedName>
    <definedName name="____________________________________________________kk29">#REF!</definedName>
    <definedName name="___________________________________________________kk06" localSheetId="11">#REF!</definedName>
    <definedName name="___________________________________________________kk06">#REF!</definedName>
    <definedName name="___________________________________________________kk29" localSheetId="11">#REF!</definedName>
    <definedName name="___________________________________________________kk29">#REF!</definedName>
    <definedName name="__________________________________________________kk06" localSheetId="11">#REF!</definedName>
    <definedName name="__________________________________________________kk06">#REF!</definedName>
    <definedName name="__________________________________________________kk29" localSheetId="11">#REF!</definedName>
    <definedName name="__________________________________________________kk29">#REF!</definedName>
    <definedName name="_________________________________________________kk06" localSheetId="11">#REF!</definedName>
    <definedName name="_________________________________________________kk06">#REF!</definedName>
    <definedName name="_________________________________________________kk29" localSheetId="11">#REF!</definedName>
    <definedName name="_________________________________________________kk29">#REF!</definedName>
    <definedName name="________________________________________________kk06" localSheetId="11">#REF!</definedName>
    <definedName name="________________________________________________kk06">#REF!</definedName>
    <definedName name="________________________________________________kk29" localSheetId="11">#REF!</definedName>
    <definedName name="________________________________________________kk29">#REF!</definedName>
    <definedName name="_______________________________________________kk06" localSheetId="11">#REF!</definedName>
    <definedName name="_______________________________________________kk06">#REF!</definedName>
    <definedName name="_______________________________________________kk29" localSheetId="11">#REF!</definedName>
    <definedName name="_______________________________________________kk29">#REF!</definedName>
    <definedName name="______________________________________________kk06" localSheetId="11">#REF!</definedName>
    <definedName name="______________________________________________kk06">#REF!</definedName>
    <definedName name="______________________________________________kk29" localSheetId="11">#REF!</definedName>
    <definedName name="______________________________________________kk29">#REF!</definedName>
    <definedName name="_____________________________________________kk06" localSheetId="11">#REF!</definedName>
    <definedName name="_____________________________________________kk06">#REF!</definedName>
    <definedName name="_____________________________________________kk29" localSheetId="11">#REF!</definedName>
    <definedName name="_____________________________________________kk29">#REF!</definedName>
    <definedName name="____________________________________________kk06" localSheetId="11">#REF!</definedName>
    <definedName name="____________________________________________kk06">#REF!</definedName>
    <definedName name="____________________________________________kk29" localSheetId="11">#REF!</definedName>
    <definedName name="____________________________________________kk29">#REF!</definedName>
    <definedName name="___________________________________________kk06" localSheetId="11">#REF!</definedName>
    <definedName name="___________________________________________kk06">#REF!</definedName>
    <definedName name="___________________________________________kk29" localSheetId="11">#REF!</definedName>
    <definedName name="___________________________________________kk29">#REF!</definedName>
    <definedName name="__________________________________________kk06" localSheetId="11">#REF!</definedName>
    <definedName name="__________________________________________kk06">#REF!</definedName>
    <definedName name="__________________________________________kk29" localSheetId="11">#REF!</definedName>
    <definedName name="__________________________________________kk29">#REF!</definedName>
    <definedName name="_________________________________________kk06" localSheetId="11">#REF!</definedName>
    <definedName name="_________________________________________kk06">#REF!</definedName>
    <definedName name="_________________________________________kk29" localSheetId="11">#REF!</definedName>
    <definedName name="_________________________________________kk29">#REF!</definedName>
    <definedName name="________________________________________kk06" localSheetId="11">#REF!</definedName>
    <definedName name="________________________________________kk06">#REF!</definedName>
    <definedName name="________________________________________kk29" localSheetId="11">#REF!</definedName>
    <definedName name="________________________________________kk29">#REF!</definedName>
    <definedName name="_______________________________________kk06" localSheetId="11">#REF!</definedName>
    <definedName name="_______________________________________kk06">#REF!</definedName>
    <definedName name="_______________________________________kk29" localSheetId="11">#REF!</definedName>
    <definedName name="_______________________________________kk29">#REF!</definedName>
    <definedName name="______________________________________kk06" localSheetId="11">#REF!</definedName>
    <definedName name="______________________________________kk06">#REF!</definedName>
    <definedName name="______________________________________kk29" localSheetId="11">#REF!</definedName>
    <definedName name="______________________________________kk29">#REF!</definedName>
    <definedName name="_____________________________________kk06" localSheetId="11">#REF!</definedName>
    <definedName name="_____________________________________kk06">#REF!</definedName>
    <definedName name="_____________________________________kk29" localSheetId="11">#REF!</definedName>
    <definedName name="_____________________________________kk29">#REF!</definedName>
    <definedName name="____________________________________kk06" localSheetId="11">#REF!</definedName>
    <definedName name="____________________________________kk06">#REF!</definedName>
    <definedName name="____________________________________kk29" localSheetId="11">#REF!</definedName>
    <definedName name="____________________________________kk29">#REF!</definedName>
    <definedName name="___________________________________kk06" localSheetId="11">#REF!</definedName>
    <definedName name="___________________________________kk06">#REF!</definedName>
    <definedName name="___________________________________kk29" localSheetId="11">#REF!</definedName>
    <definedName name="___________________________________kk29">#REF!</definedName>
    <definedName name="__________________________________kk06" localSheetId="11">#REF!</definedName>
    <definedName name="__________________________________kk06">#REF!</definedName>
    <definedName name="__________________________________kk29" localSheetId="11">#REF!</definedName>
    <definedName name="__________________________________kk29">#REF!</definedName>
    <definedName name="_________________________________kk06" localSheetId="11">#REF!</definedName>
    <definedName name="_________________________________kk06">#REF!</definedName>
    <definedName name="_________________________________kk29" localSheetId="11">#REF!</definedName>
    <definedName name="_________________________________kk29">#REF!</definedName>
    <definedName name="________________________________kk06" localSheetId="11">#REF!</definedName>
    <definedName name="________________________________kk06">#REF!</definedName>
    <definedName name="________________________________kk29" localSheetId="11">#REF!</definedName>
    <definedName name="________________________________kk29">#REF!</definedName>
    <definedName name="_______________________________kk06" localSheetId="11">#REF!</definedName>
    <definedName name="_______________________________kk06">#REF!</definedName>
    <definedName name="_______________________________kk29" localSheetId="11">#REF!</definedName>
    <definedName name="_______________________________kk29">#REF!</definedName>
    <definedName name="______________________________kk06" localSheetId="11">#REF!</definedName>
    <definedName name="______________________________kk06">#REF!</definedName>
    <definedName name="______________________________kk29" localSheetId="11">#REF!</definedName>
    <definedName name="______________________________kk29">#REF!</definedName>
    <definedName name="_____________________________kk06" localSheetId="11">#REF!</definedName>
    <definedName name="_____________________________kk06">#REF!</definedName>
    <definedName name="_____________________________kk29" localSheetId="11">#REF!</definedName>
    <definedName name="_____________________________kk29">#REF!</definedName>
    <definedName name="____________________________kk06" localSheetId="11">#REF!</definedName>
    <definedName name="____________________________kk06">#REF!</definedName>
    <definedName name="____________________________kk29" localSheetId="11">#REF!</definedName>
    <definedName name="____________________________kk29">#REF!</definedName>
    <definedName name="___________________________kk06" localSheetId="11">#REF!</definedName>
    <definedName name="___________________________kk06">#REF!</definedName>
    <definedName name="___________________________kk29" localSheetId="11">#REF!</definedName>
    <definedName name="___________________________kk29">#REF!</definedName>
    <definedName name="__________________________kk06" localSheetId="11">#REF!</definedName>
    <definedName name="__________________________kk06">#REF!</definedName>
    <definedName name="__________________________kk29" localSheetId="11">#REF!</definedName>
    <definedName name="__________________________kk29">#REF!</definedName>
    <definedName name="_________________________kk06" localSheetId="11">#REF!</definedName>
    <definedName name="_________________________kk06">#REF!</definedName>
    <definedName name="_________________________kk29" localSheetId="11">#REF!</definedName>
    <definedName name="_________________________kk29">#REF!</definedName>
    <definedName name="________________________kk06" localSheetId="11">#REF!</definedName>
    <definedName name="________________________kk06">#REF!</definedName>
    <definedName name="________________________kk29" localSheetId="11">#REF!</definedName>
    <definedName name="________________________kk29">#REF!</definedName>
    <definedName name="_______________________kk06" localSheetId="11">#REF!</definedName>
    <definedName name="_______________________kk06">#REF!</definedName>
    <definedName name="_______________________kk29" localSheetId="11">#REF!</definedName>
    <definedName name="_______________________kk29">#REF!</definedName>
    <definedName name="______________________kk06" localSheetId="11">#REF!</definedName>
    <definedName name="______________________kk06">#REF!</definedName>
    <definedName name="______________________kk29" localSheetId="11">#REF!</definedName>
    <definedName name="______________________kk29">#REF!</definedName>
    <definedName name="_____________________kk06" localSheetId="11">#REF!</definedName>
    <definedName name="_____________________kk06">#REF!</definedName>
    <definedName name="_____________________kk29" localSheetId="11">#REF!</definedName>
    <definedName name="_____________________kk29">#REF!</definedName>
    <definedName name="____________________kk06" localSheetId="11">#REF!</definedName>
    <definedName name="____________________kk06">#REF!</definedName>
    <definedName name="____________________kk29" localSheetId="11">#REF!</definedName>
    <definedName name="____________________kk29">#REF!</definedName>
    <definedName name="___________________kk06" localSheetId="11">#REF!</definedName>
    <definedName name="___________________kk06">#REF!</definedName>
    <definedName name="___________________kk29" localSheetId="11">#REF!</definedName>
    <definedName name="___________________kk29">#REF!</definedName>
    <definedName name="__________________kk06" localSheetId="11">#REF!</definedName>
    <definedName name="__________________kk06">#REF!</definedName>
    <definedName name="__________________kk29" localSheetId="11">#REF!</definedName>
    <definedName name="__________________kk29">#REF!</definedName>
    <definedName name="_________________kk06" localSheetId="11">#REF!</definedName>
    <definedName name="_________________kk06">#REF!</definedName>
    <definedName name="_________________kk29" localSheetId="11">#REF!</definedName>
    <definedName name="_________________kk29">#REF!</definedName>
    <definedName name="________________kk06" localSheetId="11">#REF!</definedName>
    <definedName name="________________kk06">#REF!</definedName>
    <definedName name="________________kk29" localSheetId="11">#REF!</definedName>
    <definedName name="________________kk29">#REF!</definedName>
    <definedName name="_______________kk06" localSheetId="11">#REF!</definedName>
    <definedName name="_______________kk06">#REF!</definedName>
    <definedName name="_______________kk29" localSheetId="11">#REF!</definedName>
    <definedName name="_______________kk29">#REF!</definedName>
    <definedName name="______________kk06" localSheetId="11">#REF!</definedName>
    <definedName name="______________kk06">#REF!</definedName>
    <definedName name="______________kk29" localSheetId="11">#REF!</definedName>
    <definedName name="______________kk29">#REF!</definedName>
    <definedName name="_____________kk06" localSheetId="11">#REF!</definedName>
    <definedName name="_____________kk06">#REF!</definedName>
    <definedName name="_____________kk29" localSheetId="11">#REF!</definedName>
    <definedName name="_____________kk29">#REF!</definedName>
    <definedName name="____________kk06" localSheetId="11">#REF!</definedName>
    <definedName name="____________kk06">#REF!</definedName>
    <definedName name="____________kk29" localSheetId="11">#REF!</definedName>
    <definedName name="____________kk29">#REF!</definedName>
    <definedName name="___________kk06" localSheetId="11">#REF!</definedName>
    <definedName name="___________kk06">#REF!</definedName>
    <definedName name="___________kk29" localSheetId="11">#REF!</definedName>
    <definedName name="___________kk29">#REF!</definedName>
    <definedName name="__________kk06" localSheetId="11">#REF!</definedName>
    <definedName name="__________kk06">#REF!</definedName>
    <definedName name="__________kk29" localSheetId="11">#REF!</definedName>
    <definedName name="__________kk29">#REF!</definedName>
    <definedName name="_________kk06" localSheetId="11">#REF!</definedName>
    <definedName name="_________kk06">#REF!</definedName>
    <definedName name="_________kk29" localSheetId="11">#REF!</definedName>
    <definedName name="_________kk29">#REF!</definedName>
    <definedName name="________kk06" localSheetId="11">#REF!</definedName>
    <definedName name="________kk06">#REF!</definedName>
    <definedName name="________kk29" localSheetId="11">#REF!</definedName>
    <definedName name="________kk29">#REF!</definedName>
    <definedName name="_______kk06" localSheetId="11">#REF!</definedName>
    <definedName name="_______kk06">#REF!</definedName>
    <definedName name="_______kk29" localSheetId="11">#REF!</definedName>
    <definedName name="_______kk29">#REF!</definedName>
    <definedName name="______kk06" localSheetId="11">#REF!</definedName>
    <definedName name="______kk06">#REF!</definedName>
    <definedName name="______kk29" localSheetId="11">#REF!</definedName>
    <definedName name="______kk29">#REF!</definedName>
    <definedName name="_____kk06" localSheetId="11">#REF!</definedName>
    <definedName name="_____kk06">#REF!</definedName>
    <definedName name="_____kk29" localSheetId="11">#REF!</definedName>
    <definedName name="_____kk29">#REF!</definedName>
    <definedName name="____kk06" localSheetId="11">#REF!</definedName>
    <definedName name="____kk06">#REF!</definedName>
    <definedName name="____kk29" localSheetId="11">#REF!</definedName>
    <definedName name="____kk29">#REF!</definedName>
    <definedName name="___kk06" localSheetId="11">#REF!</definedName>
    <definedName name="___kk06">#REF!</definedName>
    <definedName name="___kk29" localSheetId="11">#REF!</definedName>
    <definedName name="___kk29">#REF!</definedName>
    <definedName name="__08">#N/A</definedName>
    <definedName name="__kk06" localSheetId="1">#REF!</definedName>
    <definedName name="__kk06" localSheetId="11">#REF!</definedName>
    <definedName name="__kk06">#REF!</definedName>
    <definedName name="__kk29" localSheetId="1">#REF!</definedName>
    <definedName name="__kk29" localSheetId="11">#REF!</definedName>
    <definedName name="__kk29">#REF!</definedName>
    <definedName name="_kk06" localSheetId="1">#REF!</definedName>
    <definedName name="_kk06" localSheetId="11">#REF!</definedName>
    <definedName name="_kk06">#REF!</definedName>
    <definedName name="_kk29" localSheetId="11">#REF!</definedName>
    <definedName name="_kk29">#REF!</definedName>
    <definedName name="_new1">#REF!</definedName>
    <definedName name="②従業者の員数">#REF!</definedName>
    <definedName name="a" localSheetId="11">#REF!</definedName>
    <definedName name="a">#REF!</definedName>
    <definedName name="aa">#REF!</definedName>
    <definedName name="aaaaa">#REF!</definedName>
    <definedName name="aaaaaaaaaaaaa">#REF!</definedName>
    <definedName name="asasasasasasa">#REF!</definedName>
    <definedName name="Avrg" localSheetId="11">#REF!</definedName>
    <definedName name="Avrg">#REF!</definedName>
    <definedName name="avrg1" localSheetId="1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8">高次脳機能障害者支援体制加算!$A$4:$AM$33</definedName>
    <definedName name="Excel_BuiltIn_Print_Area" localSheetId="9">'視覚・聴覚言語障害者支援体制加算(Ⅰ) '!$A$4:$AK$49</definedName>
    <definedName name="Excel_BuiltIn_Print_Area" localSheetId="10">'視覚・聴覚言語障害者支援体制加算(Ⅱ)'!$A$4:$AK$49</definedName>
    <definedName name="houjin" localSheetId="1">#REF!</definedName>
    <definedName name="houjin" localSheetId="11">#REF!</definedName>
    <definedName name="houjin">#REF!</definedName>
    <definedName name="HoujinShokatsu" localSheetId="1">#REF!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1">#REF!</definedName>
    <definedName name="jigyoumeishou">#REF!</definedName>
    <definedName name="JigyoYubin">#REF!</definedName>
    <definedName name="jiritu" localSheetId="11">#REF!</definedName>
    <definedName name="jiritu">#REF!</definedName>
    <definedName name="ｋ">#N/A</definedName>
    <definedName name="kanagawaken" localSheetId="1">#REF!</definedName>
    <definedName name="kanagawaken" localSheetId="11">#REF!</definedName>
    <definedName name="kanagawaken">#REF!</definedName>
    <definedName name="KanriJyusyo" localSheetId="1">#REF!</definedName>
    <definedName name="KanriJyusyo">#REF!</definedName>
    <definedName name="KanriJyusyoKana">#REF!</definedName>
    <definedName name="KanriShimei">#REF!</definedName>
    <definedName name="KanriYubin">#REF!</definedName>
    <definedName name="kawasaki" localSheetId="11">#REF!</definedName>
    <definedName name="kawasaki">#REF!</definedName>
    <definedName name="KenmuJigyoMei">#REF!</definedName>
    <definedName name="KenmuJikan">#REF!</definedName>
    <definedName name="KenmuShokushu">#REF!</definedName>
    <definedName name="KenmuUmu">#REF!</definedName>
    <definedName name="KK_03" localSheetId="11">#REF!</definedName>
    <definedName name="KK_03">#REF!</definedName>
    <definedName name="kk_04" localSheetId="11">#REF!</definedName>
    <definedName name="kk_04">#REF!</definedName>
    <definedName name="KK_06" localSheetId="11">#REF!</definedName>
    <definedName name="KK_06">#REF!</definedName>
    <definedName name="kk_07" localSheetId="11">#REF!</definedName>
    <definedName name="kk_07">#REF!</definedName>
    <definedName name="‐㏍08" localSheetId="11">#REF!</definedName>
    <definedName name="‐㏍08">#REF!</definedName>
    <definedName name="KK2_3" localSheetId="11">#REF!</definedName>
    <definedName name="KK2_3">#REF!</definedName>
    <definedName name="ｋｋｋｋ" localSheetId="11">#REF!</definedName>
    <definedName name="ｋｋｋｋ">#REF!</definedName>
    <definedName name="new">#REF!</definedName>
    <definedName name="nn" localSheetId="11">#REF!</definedName>
    <definedName name="nn">#REF!</definedName>
    <definedName name="o">#REF!</definedName>
    <definedName name="_xlnm.Print_Area" localSheetId="4">'【様式2-1】スコア公表様式(全体表)'!$A$1:$V$62</definedName>
    <definedName name="_xlnm.Print_Area" localSheetId="5">'【様式2-1】スコア公表様式(全体表)＜作成用＞'!$A$1:$V$62</definedName>
    <definedName name="_xlnm.Print_Area" localSheetId="6">'【様式2-2】スコア公表様式（実績）'!$A$1:$AS$83</definedName>
    <definedName name="_xlnm.Print_Area" localSheetId="7">'【様式2-2】スコア公表様式（実績）＜作成用＞'!$A$1:$AS$84</definedName>
    <definedName name="_xlnm.Print_Area" localSheetId="1">スコア公表!$A$1:$N$22</definedName>
    <definedName name="_xlnm.Print_Area" localSheetId="8">高次脳機能障害者支援体制加算!$A$1:$AM$33</definedName>
    <definedName name="_xlnm.Print_Area" localSheetId="9">'視覚・聴覚言語障害者支援体制加算(Ⅰ) '!$A$1:$AK$48</definedName>
    <definedName name="_xlnm.Print_Area" localSheetId="10">'視覚・聴覚言語障害者支援体制加算(Ⅱ)'!$A$1:$AK$48</definedName>
    <definedName name="_xlnm.Print_Area" localSheetId="11">就労移行支援体制加算!$A$1:$H$44</definedName>
    <definedName name="_xlnm.Print_Area" localSheetId="23">送迎加算!$A$1:$F$18</definedName>
    <definedName name="_xlnm.Print_Area" localSheetId="27">地域生活支援拠点等に関連する加算の届出!$B$2:$AC$28</definedName>
    <definedName name="_xlnm.Print_Area" localSheetId="22">賃金向上達成指導員配置加算!$A$1:$AL$11</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 localSheetId="1">#REF!</definedName>
    <definedName name="Roman_01" localSheetId="11">#REF!</definedName>
    <definedName name="Roman_01">#REF!</definedName>
    <definedName name="Roman_02" localSheetId="11">#REF!</definedName>
    <definedName name="Roman_02">#REF!</definedName>
    <definedName name="Roman_03" localSheetId="1">#REF!</definedName>
    <definedName name="Roman_03" localSheetId="11">#REF!</definedName>
    <definedName name="Roman_03">#REF!</definedName>
    <definedName name="Roman_04" localSheetId="1">#REF!</definedName>
    <definedName name="Roman_04" localSheetId="11">#REF!</definedName>
    <definedName name="Roman_04">#REF!</definedName>
    <definedName name="Roman_06" localSheetId="11">#REF!</definedName>
    <definedName name="Roman_06">#REF!</definedName>
    <definedName name="roman_09" localSheetId="11">#REF!</definedName>
    <definedName name="roman_09">#REF!</definedName>
    <definedName name="roman_11" localSheetId="11">#REF!</definedName>
    <definedName name="roman_11">#REF!</definedName>
    <definedName name="roman11" localSheetId="11">#REF!</definedName>
    <definedName name="roman11">#REF!</definedName>
    <definedName name="Roman2_1" localSheetId="11">#REF!</definedName>
    <definedName name="Roman2_1">#REF!</definedName>
    <definedName name="Roman2_3" localSheetId="11">#REF!</definedName>
    <definedName name="Roman2_3">#REF!</definedName>
    <definedName name="roman31" localSheetId="11">#REF!</definedName>
    <definedName name="roman31">#REF!</definedName>
    <definedName name="roman33" localSheetId="11">#REF!</definedName>
    <definedName name="roman33">#REF!</definedName>
    <definedName name="roman4_3" localSheetId="11">#REF!</definedName>
    <definedName name="roman4_3">#REF!</definedName>
    <definedName name="roman43" localSheetId="11">#REF!</definedName>
    <definedName name="roman43">#REF!</definedName>
    <definedName name="roman7_1" localSheetId="11">#REF!</definedName>
    <definedName name="roman7_1">#REF!</definedName>
    <definedName name="roman77" localSheetId="11">#REF!</definedName>
    <definedName name="roman77">#REF!</definedName>
    <definedName name="romann_12" localSheetId="11">#REF!</definedName>
    <definedName name="romann_12">#REF!</definedName>
    <definedName name="romann_66" localSheetId="11">#REF!</definedName>
    <definedName name="romann_66">#REF!</definedName>
    <definedName name="romann33" localSheetId="1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1">#REF!</definedName>
    <definedName name="serv">#REF!</definedName>
    <definedName name="serv_" localSheetId="11">#REF!</definedName>
    <definedName name="serv_">#REF!</definedName>
    <definedName name="Serv_LIST" localSheetId="11">#REF!</definedName>
    <definedName name="Serv_LIST">#REF!</definedName>
    <definedName name="servo1" localSheetId="1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1">#REF!</definedName>
    <definedName name="siharai">#REF!</definedName>
    <definedName name="sikuchouson" localSheetId="11">#REF!</definedName>
    <definedName name="sikuchouson">#REF!</definedName>
    <definedName name="sinseisaki" localSheetId="11">#REF!</definedName>
    <definedName name="sinseisaki">#REF!</definedName>
    <definedName name="ss">#REF!</definedName>
    <definedName name="ssss">#REF!</definedName>
    <definedName name="sssss">#REF!</definedName>
    <definedName name="ssssssssss">#REF!</definedName>
    <definedName name="swwww" localSheetId="1">#REF!</definedName>
    <definedName name="swwww">#REF!</definedName>
    <definedName name="t" localSheetId="1">#REF!</definedName>
    <definedName name="t">#REF!</definedName>
    <definedName name="ｔａｂｉｅ＿04" localSheetId="1">#REF!</definedName>
    <definedName name="ｔａｂｉｅ＿04" localSheetId="11">#REF!</definedName>
    <definedName name="ｔａｂｉｅ＿04">#REF!</definedName>
    <definedName name="table_03" localSheetId="1">#REF!</definedName>
    <definedName name="table_03" localSheetId="11">#REF!</definedName>
    <definedName name="table_03">#REF!</definedName>
    <definedName name="table_06" localSheetId="1">#REF!</definedName>
    <definedName name="table_06" localSheetId="11">#REF!</definedName>
    <definedName name="table_06">#REF!</definedName>
    <definedName name="table2_3" localSheetId="11">#REF!</definedName>
    <definedName name="table2_3">#REF!</definedName>
    <definedName name="tanaka">#REF!</definedName>
    <definedName name="tanaka1">#REF!</definedName>
    <definedName name="tanaka2">#REF!</definedName>
    <definedName name="tapi2" localSheetId="11">#REF!</definedName>
    <definedName name="tapi2">#REF!</definedName>
    <definedName name="tebie_07" localSheetId="11">#REF!</definedName>
    <definedName name="tebie_07">#REF!</definedName>
    <definedName name="tebie_o7" localSheetId="11">#REF!</definedName>
    <definedName name="tebie_o7">#REF!</definedName>
    <definedName name="tebie07" localSheetId="11">#REF!</definedName>
    <definedName name="tebie07">#REF!</definedName>
    <definedName name="tebie08" localSheetId="11">#REF!</definedName>
    <definedName name="tebie08">#REF!</definedName>
    <definedName name="tebie33" localSheetId="11">#REF!</definedName>
    <definedName name="tebie33">#REF!</definedName>
    <definedName name="tebiroo" localSheetId="11">#REF!</definedName>
    <definedName name="tebiroo">#REF!</definedName>
    <definedName name="teble" localSheetId="11">#REF!</definedName>
    <definedName name="teble">#REF!</definedName>
    <definedName name="teble_09" localSheetId="11">#REF!</definedName>
    <definedName name="teble_09">#REF!</definedName>
    <definedName name="teble77" localSheetId="1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1">#REF!</definedName>
    <definedName name="yokohama">#REF!</definedName>
    <definedName name="z">#REF!</definedName>
    <definedName name="ア">#REF!</definedName>
    <definedName name="あ" localSheetId="11">#REF!</definedName>
    <definedName name="あ">#REF!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#REF!</definedName>
    <definedName name="かながわ">#REF!</definedName>
    <definedName name="こ" localSheetId="11">#REF!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#REF!</definedName>
    <definedName name="看護時間" localSheetId="11">#REF!</definedName>
    <definedName name="看護時間">#REF!</definedName>
    <definedName name="山口県" localSheetId="1">#REF!</definedName>
    <definedName name="山口県">#REF!</definedName>
    <definedName name="自己評価">#REF!</definedName>
    <definedName name="食事" localSheetId="1">#REF!</definedName>
    <definedName name="食事" localSheetId="11">#REF!</definedName>
    <definedName name="食事">#REF!</definedName>
    <definedName name="体制等状況一覧" localSheetId="11">#REF!</definedName>
    <definedName name="体制等状況一覧">#REF!</definedName>
    <definedName name="町っ油" localSheetId="1">#REF!</definedName>
    <definedName name="町っ油" localSheetId="11">#REF!</definedName>
    <definedName name="町っ油">#REF!</definedName>
    <definedName name="特定" localSheetId="1">#REF!</definedName>
    <definedName name="特定">#REF!</definedName>
    <definedName name="利用日数記入例" localSheetId="1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34" l="1"/>
  <c r="I36" i="34" s="1"/>
  <c r="U45" i="34"/>
  <c r="U40" i="34"/>
  <c r="U35" i="34"/>
  <c r="T32" i="34"/>
  <c r="U12" i="34" s="1"/>
  <c r="I22" i="34"/>
  <c r="I12" i="34"/>
  <c r="U12" i="33"/>
  <c r="O57" i="34" l="1"/>
  <c r="S28" i="28"/>
  <c r="AE25" i="28"/>
  <c r="S13" i="28" s="1"/>
  <c r="S12" i="28"/>
  <c r="S28" i="27"/>
  <c r="AE25" i="27"/>
  <c r="S13" i="27" s="1"/>
  <c r="S12" i="27"/>
  <c r="S18" i="26" l="1"/>
  <c r="S13" i="26"/>
  <c r="S12" i="26"/>
  <c r="S30" i="15" l="1"/>
  <c r="AM27" i="15"/>
  <c r="AF27" i="15"/>
  <c r="Y27" i="15"/>
  <c r="R27" i="15"/>
  <c r="K27" i="15"/>
  <c r="D27" i="15"/>
  <c r="AS25" i="15"/>
  <c r="AR25" i="15"/>
  <c r="AQ25" i="15"/>
  <c r="AP25" i="15"/>
  <c r="AO25" i="15"/>
  <c r="AN25" i="15"/>
  <c r="AM25" i="15"/>
  <c r="AM26" i="15" s="1"/>
  <c r="AL25" i="15"/>
  <c r="AK25" i="15"/>
  <c r="AJ25" i="15"/>
  <c r="AI25" i="15"/>
  <c r="AH25" i="15"/>
  <c r="AG25" i="15"/>
  <c r="AF25" i="15"/>
  <c r="AE25" i="15"/>
  <c r="AD25" i="15"/>
  <c r="AC25" i="15"/>
  <c r="AB25" i="15"/>
  <c r="AA25" i="15"/>
  <c r="Z25" i="15"/>
  <c r="Y25" i="15"/>
  <c r="Y26" i="15" s="1"/>
  <c r="X25" i="15"/>
  <c r="W25" i="15"/>
  <c r="V25" i="15"/>
  <c r="U25" i="15"/>
  <c r="T25" i="15"/>
  <c r="S25" i="15"/>
  <c r="R25" i="15"/>
  <c r="Q25" i="15"/>
  <c r="P25" i="15"/>
  <c r="O25" i="15"/>
  <c r="N25" i="15"/>
  <c r="M25" i="15"/>
  <c r="L25" i="15"/>
  <c r="K25" i="15"/>
  <c r="K26" i="15" s="1"/>
  <c r="J25" i="15"/>
  <c r="I25" i="15"/>
  <c r="H25" i="15"/>
  <c r="G25" i="15"/>
  <c r="F25" i="15"/>
  <c r="E25" i="15"/>
  <c r="D25"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S29" i="14"/>
  <c r="AM27" i="14"/>
  <c r="AF27" i="14"/>
  <c r="Y27" i="14"/>
  <c r="R27" i="14"/>
  <c r="K27" i="14"/>
  <c r="D27" i="14"/>
  <c r="AS25" i="14"/>
  <c r="AR25" i="14"/>
  <c r="AQ25" i="14"/>
  <c r="AP25" i="14"/>
  <c r="AO25" i="14"/>
  <c r="AN25" i="14"/>
  <c r="AM25" i="14"/>
  <c r="AL25" i="14"/>
  <c r="AK25" i="14"/>
  <c r="AJ25" i="14"/>
  <c r="AI25" i="14"/>
  <c r="AH25" i="14"/>
  <c r="AG25" i="14"/>
  <c r="AF25" i="14"/>
  <c r="AE25" i="14"/>
  <c r="AD25" i="14"/>
  <c r="AC25" i="14"/>
  <c r="AB25" i="14"/>
  <c r="AA25" i="14"/>
  <c r="Z25" i="14"/>
  <c r="Y25" i="14"/>
  <c r="X25" i="14"/>
  <c r="W25" i="14"/>
  <c r="V25" i="14"/>
  <c r="U25" i="14"/>
  <c r="T25" i="14"/>
  <c r="S25" i="14"/>
  <c r="R25" i="14"/>
  <c r="R26" i="14" s="1"/>
  <c r="Q25" i="14"/>
  <c r="P25" i="14"/>
  <c r="O25" i="14"/>
  <c r="N25" i="14"/>
  <c r="M25" i="14"/>
  <c r="L25" i="14"/>
  <c r="K25" i="14"/>
  <c r="J25" i="14"/>
  <c r="I25" i="14"/>
  <c r="H25" i="14"/>
  <c r="G25" i="14"/>
  <c r="F25" i="14"/>
  <c r="E25" i="14"/>
  <c r="D25" i="14"/>
  <c r="D26" i="14" s="1"/>
  <c r="AS24" i="14"/>
  <c r="AR24" i="14"/>
  <c r="AQ24" i="14"/>
  <c r="AP24" i="14"/>
  <c r="AO24" i="14"/>
  <c r="AN24" i="14"/>
  <c r="AM24" i="14"/>
  <c r="AL24" i="14"/>
  <c r="AK24" i="14"/>
  <c r="AJ24" i="14"/>
  <c r="AI24" i="14"/>
  <c r="AH24" i="14"/>
  <c r="AG24" i="14"/>
  <c r="AF24" i="14"/>
  <c r="AE24" i="14"/>
  <c r="AD24" i="14"/>
  <c r="AC24" i="14"/>
  <c r="AB24" i="14"/>
  <c r="AA24" i="14"/>
  <c r="Z24" i="14"/>
  <c r="Y24" i="14"/>
  <c r="X24" i="14"/>
  <c r="W24" i="14"/>
  <c r="V24" i="14"/>
  <c r="U24" i="14"/>
  <c r="T24" i="14"/>
  <c r="S24" i="14"/>
  <c r="R24" i="14"/>
  <c r="Q24" i="14"/>
  <c r="P24" i="14"/>
  <c r="O24" i="14"/>
  <c r="N24" i="14"/>
  <c r="M24" i="14"/>
  <c r="L24" i="14"/>
  <c r="K24" i="14"/>
  <c r="J24" i="14"/>
  <c r="I24" i="14"/>
  <c r="H24" i="14"/>
  <c r="G24" i="14"/>
  <c r="F24" i="14"/>
  <c r="E24" i="14"/>
  <c r="D24" i="14"/>
  <c r="AM26" i="14" l="1"/>
  <c r="AA30" i="15"/>
  <c r="Y26" i="14"/>
  <c r="N31" i="15"/>
  <c r="K26" i="14"/>
  <c r="R26" i="15"/>
  <c r="N31" i="14"/>
  <c r="D26" i="15"/>
  <c r="AA30" i="14"/>
  <c r="S30" i="14" s="1"/>
  <c r="AF26" i="15"/>
  <c r="AF26" i="14"/>
  <c r="AA31" i="15"/>
  <c r="S31" i="15" s="1"/>
  <c r="AA29" i="15"/>
  <c r="S29" i="15" s="1"/>
  <c r="AA31" i="14"/>
  <c r="S31" i="14" s="1"/>
  <c r="AA29" i="14"/>
  <c r="N12" i="8"/>
  <c r="N11" i="8"/>
  <c r="N10" i="8"/>
  <c r="N1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D00-000001000000}">
      <text>
        <r>
          <rPr>
            <sz val="9"/>
            <color indexed="81"/>
            <rFont val="MS P ゴシック"/>
            <family val="3"/>
            <charset val="128"/>
          </rPr>
          <t>要件については、別シートのQ&amp;Aを必ず確認ください</t>
        </r>
      </text>
    </comment>
    <comment ref="B8" authorId="0" shapeId="0" xr:uid="{00000000-0006-0000-0D00-000002000000}">
      <text>
        <r>
          <rPr>
            <sz val="9"/>
            <color indexed="81"/>
            <rFont val="MS P ゴシック"/>
            <family val="3"/>
            <charset val="128"/>
          </rPr>
          <t>別シートの
「職員の状況」
「実務経験証明書」もあわせて提出ください</t>
        </r>
      </text>
    </comment>
    <comment ref="A42" authorId="0" shapeId="0" xr:uid="{00000000-0006-0000-0D00-000003000000}">
      <text>
        <r>
          <rPr>
            <sz val="9"/>
            <color indexed="81"/>
            <rFont val="MS P ゴシック"/>
            <family val="3"/>
            <charset val="128"/>
          </rPr>
          <t>高松市記載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E00-000001000000}">
      <text>
        <r>
          <rPr>
            <b/>
            <sz val="9"/>
            <color indexed="81"/>
            <rFont val="MS P ゴシック"/>
            <family val="3"/>
            <charset val="128"/>
          </rPr>
          <t>算定する区分に〇を入力ください</t>
        </r>
      </text>
    </comment>
  </commentList>
</comments>
</file>

<file path=xl/sharedStrings.xml><?xml version="1.0" encoding="utf-8"?>
<sst xmlns="http://schemas.openxmlformats.org/spreadsheetml/2006/main" count="1405" uniqueCount="696">
  <si>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5"/>
  </si>
  <si>
    <t>　１　事業所名</t>
    <rPh sb="3" eb="6">
      <t>ジギョウショ</t>
    </rPh>
    <rPh sb="6" eb="7">
      <t>メイ</t>
    </rPh>
    <phoneticPr fontId="5"/>
  </si>
  <si>
    <t>　２　異動区分</t>
    <rPh sb="3" eb="5">
      <t>イドウ</t>
    </rPh>
    <rPh sb="5" eb="7">
      <t>クブン</t>
    </rPh>
    <phoneticPr fontId="5"/>
  </si>
  <si>
    <t>　1　新規　　　　2　継続　　　　3　変更　　　　4　終了</t>
    <rPh sb="11" eb="13">
      <t>ケイゾク</t>
    </rPh>
    <phoneticPr fontId="5"/>
  </si>
  <si>
    <t>　３　人員配置</t>
    <rPh sb="3" eb="5">
      <t>ジンイン</t>
    </rPh>
    <rPh sb="5" eb="7">
      <t>ハイチ</t>
    </rPh>
    <phoneticPr fontId="5"/>
  </si>
  <si>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5"/>
  </si>
  <si>
    <t>有　・　無</t>
    <rPh sb="0" eb="1">
      <t>ア</t>
    </rPh>
    <rPh sb="4" eb="5">
      <t>ナ</t>
    </rPh>
    <phoneticPr fontId="5"/>
  </si>
  <si>
    <t>　４　計画作成状況</t>
    <rPh sb="3" eb="5">
      <t>ケイカク</t>
    </rPh>
    <rPh sb="5" eb="7">
      <t>サクセイ</t>
    </rPh>
    <rPh sb="7" eb="9">
      <t>ジョウキョウ</t>
    </rPh>
    <phoneticPr fontId="5"/>
  </si>
  <si>
    <t>　賃金向上計画を作成していること。</t>
    <rPh sb="1" eb="3">
      <t>チンギン</t>
    </rPh>
    <rPh sb="3" eb="5">
      <t>コウジョウ</t>
    </rPh>
    <rPh sb="5" eb="7">
      <t>ケイカク</t>
    </rPh>
    <rPh sb="8" eb="10">
      <t>サクセイ</t>
    </rPh>
    <phoneticPr fontId="5"/>
  </si>
  <si>
    <t>　５　キャリアアップの措置</t>
    <rPh sb="11" eb="13">
      <t>ソチ</t>
    </rPh>
    <phoneticPr fontId="5"/>
  </si>
  <si>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5"/>
  </si>
  <si>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5"/>
  </si>
  <si>
    <t>年　　月　　日</t>
    <rPh sb="0" eb="1">
      <t>ネン</t>
    </rPh>
    <rPh sb="1" eb="2">
      <t>ヘイネン</t>
    </rPh>
    <rPh sb="3" eb="4">
      <t>ガツ</t>
    </rPh>
    <rPh sb="6" eb="7">
      <t>ニチ</t>
    </rPh>
    <phoneticPr fontId="5"/>
  </si>
  <si>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</si>
  <si>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</si>
  <si>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</si>
  <si>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</si>
  <si>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</si>
  <si>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</si>
  <si>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</si>
  <si>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</si>
  <si>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</si>
  <si>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</si>
  <si>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人</t>
    <rPh sb="0" eb="1">
      <t>ニン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</si>
  <si>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</si>
  <si>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</si>
  <si>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</si>
  <si>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</si>
  <si>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</si>
  <si>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</si>
  <si>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</si>
  <si>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</si>
  <si>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</si>
  <si>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</si>
  <si>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</si>
  <si>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当該加算を算定している事業所が、加算の区分を変更することなく、対象職員の変更のみ届出をする場合には、</t>
    <rPh sb="9" eb="11">
      <t>サンテイ</t>
    </rPh>
    <rPh sb="15" eb="18">
      <t>ジギョウショ</t>
    </rPh>
    <rPh sb="20" eb="22">
      <t>カサン</t>
    </rPh>
    <rPh sb="23" eb="25">
      <t>クブン</t>
    </rPh>
    <rPh sb="26" eb="28">
      <t>ヘンコウ</t>
    </rPh>
    <rPh sb="35" eb="37">
      <t>タイショウ</t>
    </rPh>
    <rPh sb="37" eb="39">
      <t>ショクイン</t>
    </rPh>
    <rPh sb="40" eb="42">
      <t>ヘンコウ</t>
    </rPh>
    <rPh sb="44" eb="46">
      <t>トドケデ</t>
    </rPh>
    <rPh sb="49" eb="51">
      <t>バアイ</t>
    </rPh>
    <phoneticPr fontId="4"/>
  </si>
  <si>
    <t>　　　　「２　異動区分」欄において「３　継続」に〇を付すこと。</t>
    <rPh sb="7" eb="9">
      <t>イドウ</t>
    </rPh>
    <rPh sb="9" eb="11">
      <t>クブン</t>
    </rPh>
    <rPh sb="12" eb="13">
      <t>ラン</t>
    </rPh>
    <rPh sb="20" eb="22">
      <t>ケイゾク</t>
    </rPh>
    <rPh sb="26" eb="27">
      <t>フ</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</si>
  <si>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</si>
  <si>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</si>
  <si>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</si>
  <si>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</si>
  <si>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</si>
  <si>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</si>
  <si>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</si>
  <si>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</si>
  <si>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</si>
  <si>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</si>
  <si>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（Ｂ型において、目標工賃達成指導員は生活支援員等には含まれない（平成21年度Q&amp;A Vol.3 問1－4））</t>
    <phoneticPr fontId="4"/>
  </si>
  <si>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</si>
  <si>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</si>
  <si>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4" eb="6">
      <t>ジドウ</t>
    </rPh>
    <rPh sb="6" eb="8">
      <t>ハッタツ</t>
    </rPh>
    <rPh sb="8" eb="10">
      <t>シエン</t>
    </rPh>
    <rPh sb="16" eb="18">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</si>
  <si>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</si>
  <si>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</si>
  <si>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</si>
  <si>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</si>
  <si>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2" eb="34">
      <t>ジドウ</t>
    </rPh>
    <rPh sb="38" eb="40">
      <t>ショウガイ</t>
    </rPh>
    <rPh sb="40" eb="42">
      <t>フクシ</t>
    </rPh>
    <rPh sb="46" eb="49">
      <t>ケイケンシャ</t>
    </rPh>
    <phoneticPr fontId="5"/>
  </si>
  <si>
    <t>　　　　又は共生型放課後等デイサービス従業者、</t>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</si>
  <si>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5" eb="17">
      <t>ジドウ</t>
    </rPh>
    <rPh sb="24" eb="25">
      <t>モ</t>
    </rPh>
    <rPh sb="28" eb="30">
      <t>ショウガイ</t>
    </rPh>
    <rPh sb="30" eb="32">
      <t>フクシ</t>
    </rPh>
    <rPh sb="36" eb="39">
      <t>ケイケンシャ</t>
    </rPh>
    <phoneticPr fontId="5"/>
  </si>
  <si>
    <r>
      <t>　　　　</t>
    </r>
    <r>
      <rPr>
        <sz val="11"/>
        <color rgb="FFFF0000"/>
        <rFont val="ＭＳ ゴシック"/>
        <family val="3"/>
        <charset val="128"/>
      </rPr>
      <t>者</t>
    </r>
    <r>
      <rPr>
        <sz val="11"/>
        <rFont val="ＭＳ ゴシック"/>
        <family val="3"/>
        <charset val="128"/>
      </rPr>
      <t>のことをいう。</t>
    </r>
  </si>
  <si>
    <t>　　４　多機能型事業所（児童発達支援・医療型児童発達支援・放課後等デイサービスを含む）については、</t>
    <rPh sb="4" eb="8">
      <t>タキノウガタ</t>
    </rPh>
    <rPh sb="8" eb="10">
      <t>ジギョウ</t>
    </rPh>
    <rPh sb="10" eb="11">
      <t>ショ</t>
    </rPh>
    <rPh sb="12" eb="14">
      <t>ジドウ</t>
    </rPh>
    <rPh sb="14" eb="16">
      <t>ハッタツ</t>
    </rPh>
    <rPh sb="16" eb="18">
      <t>シエン</t>
    </rPh>
    <rPh sb="19" eb="21">
      <t>イリョウ</t>
    </rPh>
    <rPh sb="21" eb="22">
      <t>ガタ</t>
    </rPh>
    <rPh sb="22" eb="24">
      <t>ジドウ</t>
    </rPh>
    <rPh sb="24" eb="26">
      <t>ハッタツ</t>
    </rPh>
    <rPh sb="26" eb="28">
      <t>シエン</t>
    </rPh>
    <rPh sb="29" eb="32">
      <t>ホウカゴ</t>
    </rPh>
    <rPh sb="32" eb="33">
      <t>トウ</t>
    </rPh>
    <rPh sb="40" eb="41">
      <t>フク</t>
    </rPh>
    <phoneticPr fontId="4"/>
  </si>
  <si>
    <t>　　　　多機能型事業所全体で配置割合等の計算を行うこと</t>
    <phoneticPr fontId="4"/>
  </si>
  <si>
    <t>　　５　添付書類 ： 組織体制図（多機能型事業所の場合は全事業所分）、従業者の勤務体制一覧表（多機能型事業所の</t>
    <rPh sb="4" eb="6">
      <t>テンプ</t>
    </rPh>
    <rPh sb="6" eb="8">
      <t>ショルイ</t>
    </rPh>
    <rPh sb="11" eb="13">
      <t>ソシキ</t>
    </rPh>
    <rPh sb="13" eb="15">
      <t>タイセイ</t>
    </rPh>
    <rPh sb="15" eb="16">
      <t>ズ</t>
    </rPh>
    <rPh sb="17" eb="21">
      <t>タキノウガタ</t>
    </rPh>
    <rPh sb="21" eb="23">
      <t>ジギョウ</t>
    </rPh>
    <rPh sb="23" eb="24">
      <t>ショ</t>
    </rPh>
    <rPh sb="25" eb="27">
      <t>バアイ</t>
    </rPh>
    <rPh sb="28" eb="29">
      <t>ゼン</t>
    </rPh>
    <rPh sb="29" eb="31">
      <t>ジギョウ</t>
    </rPh>
    <rPh sb="31" eb="32">
      <t>ショ</t>
    </rPh>
    <rPh sb="32" eb="33">
      <t>ブン</t>
    </rPh>
    <rPh sb="35" eb="38">
      <t>ジュウギョウシャ</t>
    </rPh>
    <rPh sb="39" eb="41">
      <t>キンム</t>
    </rPh>
    <rPh sb="41" eb="43">
      <t>タイセイ</t>
    </rPh>
    <rPh sb="43" eb="46">
      <t>イチランヒョウ</t>
    </rPh>
    <rPh sb="47" eb="51">
      <t>タキノウガタ</t>
    </rPh>
    <rPh sb="51" eb="54">
      <t>ジギョウショ</t>
    </rPh>
    <phoneticPr fontId="4"/>
  </si>
  <si>
    <t>　　　　場合は全事業所分）、職員の状況、資格証の写し、実務経験証明書</t>
    <phoneticPr fontId="4"/>
  </si>
  <si>
    <t>福祉専門職員配置等加算に係る職員の状況</t>
    <rPh sb="12" eb="13">
      <t>カカ</t>
    </rPh>
    <rPh sb="14" eb="16">
      <t>ショクイン</t>
    </rPh>
    <rPh sb="17" eb="19">
      <t>ジョウキョウ</t>
    </rPh>
    <phoneticPr fontId="4"/>
  </si>
  <si>
    <t>加算区分</t>
    <rPh sb="0" eb="2">
      <t>カサン</t>
    </rPh>
    <rPh sb="2" eb="4">
      <t>クブン</t>
    </rPh>
    <phoneticPr fontId="4"/>
  </si>
  <si>
    <t>福祉専門職員配置等加算(Ⅰ)　 　</t>
    <phoneticPr fontId="4"/>
  </si>
  <si>
    <t>福祉専門職員配置等加算(Ⅱ)　 　</t>
    <phoneticPr fontId="4"/>
  </si>
  <si>
    <t>福祉専門職員配置等加算(Ⅲ)　 　</t>
    <phoneticPr fontId="4"/>
  </si>
  <si>
    <t>No.</t>
    <phoneticPr fontId="4"/>
  </si>
  <si>
    <t>職種</t>
    <rPh sb="0" eb="2">
      <t>ショクシュ</t>
    </rPh>
    <phoneticPr fontId="4"/>
  </si>
  <si>
    <t>常勤者名</t>
    <rPh sb="0" eb="2">
      <t>ジョウキン</t>
    </rPh>
    <rPh sb="2" eb="3">
      <t>シャ</t>
    </rPh>
    <rPh sb="3" eb="4">
      <t>メイ</t>
    </rPh>
    <phoneticPr fontId="4"/>
  </si>
  <si>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</si>
  <si>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</si>
  <si>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</si>
  <si>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高　松　市　長　　殿</t>
    <rPh sb="0" eb="1">
      <t>タカ</t>
    </rPh>
    <rPh sb="2" eb="3">
      <t>マツ</t>
    </rPh>
    <rPh sb="4" eb="5">
      <t>シ</t>
    </rPh>
    <rPh sb="6" eb="7">
      <t>チョウ</t>
    </rPh>
    <rPh sb="9" eb="10">
      <t>ドノ</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</si>
  <si>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</si>
  <si>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</si>
  <si>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</si>
  <si>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</si>
  <si>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</si>
  <si>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</si>
  <si>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</si>
  <si>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</si>
  <si>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</si>
  <si>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</si>
  <si>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</si>
  <si>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</si>
  <si>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</si>
  <si>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</si>
  <si>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</si>
  <si>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</si>
  <si>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</si>
  <si>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</si>
  <si>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</si>
  <si>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</si>
  <si>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</si>
  <si>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</si>
  <si>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</si>
  <si>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</si>
  <si>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</si>
  <si>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参考Ｑ＆Ａ</t>
    <rPh sb="0" eb="2">
      <t>サンコウ</t>
    </rPh>
    <phoneticPr fontId="4"/>
  </si>
  <si>
    <t>Q</t>
    <phoneticPr fontId="4"/>
  </si>
  <si>
    <t xml:space="preserve">【H21.3.12 平成21年度障害福祉サービス報酬改定に関するQ&amp;A 問1-2】福祉専門職員配置等加算
標記の加算算定については、報酬告示の新旧対照表において、「常勤で配置されている従業員のうち・・・」とされているところだが、この場合、常勤とは、正規、パート等による職種は問わないものか。 </t>
    <phoneticPr fontId="4"/>
  </si>
  <si>
    <t>A</t>
    <phoneticPr fontId="4"/>
  </si>
  <si>
    <t>常勤とは、各事業所において定められる常勤の従業者が勤務すべき時間数に達している従業者（指定基準解釈通知）であり、正規・非正規の別は問わない。
たとえば、所定労働時間が週40時間である事業所の場合、正規・非正規問わず40時間勤務している者については「常勤」として当該加算の計算を行うこととする。</t>
    <phoneticPr fontId="4"/>
  </si>
  <si>
    <t xml:space="preserve">【H21.3.12 平成21年度障害福祉サービス報酬改定に関するQ&amp;A 問1-3】福祉専門職員配置等加算
福祉専門職員配置等加算(Ⅱ)の「3年以上従事している従業者」の3年としてとらえられる職種・業務の範囲はどのようなものか。 </t>
    <phoneticPr fontId="4"/>
  </si>
  <si>
    <t xml:space="preserve">「3年以上従事している従業者」とは、加算の申請を行う前月の末日時点における勤続年数をいうものとする。具体的には平成21年4月における勤続年数3年以上のものとは、平成21年3月31日時点で勤続年数が3年以上であるものをいう。
勤続年数の算定に当たっては、当該事業所における勤続年数に加え同一法人の経営する他の障害者自立支援法に定める障害福祉サービス事業(指定旧法施設支援を含む)及び精神障害者生活訓練施設、精神障害者授産施設、精神障害者福祉ホーム、小規模通所授産施設、地域生活支援事業の地域生活支援センター等の事業、障害者就業・生活支援センター、病院、社会福祉施設等においてサービスを利用者に直接提供する職員として勤務した年数を含めることができるものとする。  </t>
    <phoneticPr fontId="4"/>
  </si>
  <si>
    <t xml:space="preserve">【H21.3.12 平成21年度障害福祉サービス報酬改定に関するQ&amp;A 問1-4】福祉専門職員配置等加算
職員の採用や退職により状況変動があった場合の取扱いは他の加算と同様か。 </t>
    <phoneticPr fontId="4"/>
  </si>
  <si>
    <t xml:space="preserve">他の加算と同様、算定要件が満たせなくなる状況が発生した場合は、その旨を速やかに都道府県へ届け出ることとする。 </t>
    <phoneticPr fontId="4"/>
  </si>
  <si>
    <t xml:space="preserve">【H21.3.12 平成21年度障害福祉サービス報酬改定に関するQ&amp;A 問1-5】福祉専門職員配置等加算
福祉専門職員配置等加算(Ⅱ)の算定における常勤割合については、常勤換算で75%以上必要であるのか、それとも従業者の人数(頭数)が75%以上必要なのか。 </t>
    <phoneticPr fontId="4"/>
  </si>
  <si>
    <t xml:space="preserve">常勤換算で常勤で配置されている従業者の割合が75%以上であればよい。
　例)・職員総数(常勤換算)　10人
　　 ・うち常勤職員　　　　 8人
　　　 →常勤職員の割合　80%
　よって、この事業所は福祉専門職員配置等(Ⅱ)を算定可能である。 </t>
    <phoneticPr fontId="4"/>
  </si>
  <si>
    <t xml:space="preserve">【H21.3.12 平成21年度障害福祉サービス報酬改定に関するQ&amp;A 問1-6】福祉専門職員配置等加算
管理者、サービス管理責任者と兼務を行っている生活支援員等については、「直接処遇職員として常勤で配置されている従業者」としてカウントしてよいのか。 </t>
    <phoneticPr fontId="4"/>
  </si>
  <si>
    <t xml:space="preserve">管理者に関しては、人員配置基準上、支障のない範囲内において直接処遇職員との同時並行的兼務が可能とされているため、直接処遇職員の業務を行う時間が常勤の従業者が勤務すべき時間数に達している場合には、常勤の従業者として計上して差し支えない。
一方、常勤で配置されているサービス管理責任者については、直接処遇職員との兼務が認められていないため、当該加算への算入はできない。
ただし、非常勤で配置されているサービス管理責任者（２人目以降のサービス管理責任者等）であって、一定時間生活支援員等として勤務している場合には、福祉専門職員配置等加算（Ⅱ）の算定における、常勤従事者の割合を算定する際の分母に含めることとする。 </t>
    <phoneticPr fontId="4"/>
  </si>
  <si>
    <t xml:space="preserve"> 【H21.3.12 平成21年度障害福祉サービス報酬改定に関するQ&amp;A 問1-7】福祉専門職員等配置加算
福祉専門職員配置等加算(Ⅱ)の算定要件として、「生活支援員として常勤で配置されている従業者のうち、3年以上従事している従業者の割合が100分の30以上であること。」とあるが、
①過去に3年以上、常勤かつ生活支援員として従事している必要があるという理解でよいか。(たとえば過去に事務職員の期間を含めてかまわないか)
②育児休暇などの休職期間があっても、合計して3年以上であれば算定要件を満たすか。  </t>
    <phoneticPr fontId="4"/>
  </si>
  <si>
    <t xml:space="preserve">①過去に生活支援員等として従事している期間とする。(事務職員としての期間は含まない)
②お見込みのとおり。 </t>
    <phoneticPr fontId="4"/>
  </si>
  <si>
    <t xml:space="preserve">【H21.3.12 平成21年度障害福祉サービス報酬改定に関するQ&amp;A 問13-5】地域生活移行個別支援特別加算
今回新設された本加算と福祉専門職員配置加算の併給は可能か。
 </t>
    <phoneticPr fontId="4"/>
  </si>
  <si>
    <t xml:space="preserve">A.当該加算においては、社会福祉士等の資格保有者を専任に配置することまでは求めないこととしたため、福祉専門職員等配置加算との併給は可能である。 </t>
    <phoneticPr fontId="4"/>
  </si>
  <si>
    <t xml:space="preserve">【H21.4.1 平成21年度障害福祉サービス報酬改定に関するQ&amp;A vol2 問1-1】福祉専門職員配置等加算
多機能型事業所の場合、配置割合等の計算は個々のサービス毎に行い、個々のサービス毎に加算を算定するのか。もしくはそれらを多機能型事業所全体で行うのか。 </t>
    <phoneticPr fontId="4"/>
  </si>
  <si>
    <t xml:space="preserve">多機能型事業所全体で、配置割合等の計算を行い、要件を満たす場合には、多機能型事業所全体の利用者に対して加算を行うこととする。 </t>
    <phoneticPr fontId="4"/>
  </si>
  <si>
    <t xml:space="preserve"> 【H21.4.1 平成21年度障害福祉サービス報酬改定に関するQ&amp;A vol2 問1-2】福祉専門職員配置等加算
福祉専門職員配置当加算（Ⅱ）の算定において、利用定員20人未満の事業所におけるサービス管理責任者が、生活支援員等の業務を行い、その常勤換算に算入している場合には、当該時間を、加算の算定を計算する際の分母に含めることとなるのか。  </t>
    <phoneticPr fontId="4"/>
  </si>
  <si>
    <t>お見込みのとおり。</t>
    <phoneticPr fontId="4"/>
  </si>
  <si>
    <t>【H21.4.1 平成21年度障害福祉サービス報酬改定に関するQ&amp;A vol2 問7-2】地域移行支援体制強化加算
福祉専門職員配置等加算(Ⅱ)を算定している宿泊型自立訓練事業所が地域移行支援体制強化加算を算定することは可能か。</t>
    <phoneticPr fontId="4"/>
  </si>
  <si>
    <t xml:space="preserve">宿泊型自立訓練事業所において、福祉専門職員配置等加算(Ⅱ)及び地域移行支援体制強化加算の算定要件をそれぞれ満たす場合、同一日に当該2つの加算を算定することも可能である。 </t>
    <phoneticPr fontId="4"/>
  </si>
  <si>
    <t xml:space="preserve">【H21.4.30 平成21年度障害福祉サービス報酬改定に関するQ&amp;A vol3 問1-1】福祉専門職員配置等加算について
同一法人内の複数事業所の業務を兼務し、勤務した時間数の合計が常勤の時間数に達している従業者に
ついては、福祉専門職員配置等加算はどのように算定するのか。
例１　生活支援員としての1週間の勤務形態が、就労移行支援事業所で30時間、就労継続支援B型
　　　事業所で10時間の場合
例２　生活支援員としての1週間の勤務形態が、就労移行支援事業所で20時間、就労継続支援B型
　　　事業所で20時間の場合
例３　1週間の勤務形態が、就労移行支援事業所で30時間、生活支援員として勤務し、共同生活介護
　　　事業所で10時間、サービス管理責任者として勤務している場合 </t>
    <phoneticPr fontId="4"/>
  </si>
  <si>
    <t xml:space="preserve">１　福祉専門職員配置等加算の算定要件としては、
　　①　福祉専門職員配置等加算（Ⅰ）
　　　　直接処遇職員として常勤で配置されている従業者のうち、社会福祉士、介護福祉士又は精神保健福祉士で
　　　　ある従業者の割合が25%以上
　　②　福祉専門職員配置等加算（Ⅱ）
　　　　ア　直接処遇職員として配置されている従業者のうち、常勤で配置されている従業者の割合が75%以上
　　　　イ　直接処遇職員として常勤で配置されている従業者のうち、3年以上従事している従業者の割合が30%以上
　　があるところである。
２　このうち①及び②のイについては、原則として、当該事業所において雇用される常勤の直接処遇職員の実際の
　　人数に着目して評価するものである。複数事業所を兼務する常勤の直接処遇職員については、1週間の勤務
　　時間の2分の1を超えて当該事業所の直接処遇職員として従事する場合に、常勤の直接処遇職員（1人）として
　　評価されたい。
３　また、②のアにおいては、「常勤の直接処遇職員として勤務している従業者の合計勤務時間数（分子）」÷
　　「直接処遇職員として勤務している従業者の合計勤務時間数（分母）」が75%以上の場合に、当該加算の算定
　　対象となるものである。
４　例１：①及び②のイにおいて評価する場合は、就労移行支援事業所の常勤の生活支援員（1人）として扱うこと
　　　　　又は②のアにおいて評価する場合は、就労移行支援事業所及び就労継続支援B型事業所の双方において、
　　　　　勤務時間数を分子、分母に算入することが可能である。
　　例２：①及び②のイにおいて評価する場合は、就労移行支援事業所又は就労継続支援B型事業所のいずれか一つの
　　　　　事業所において常勤の生活支援員（1人）として取り扱うこと又は②のアにおいて評価する場合は、就労
　　　　　移行支援事業所及び就労継続支援B型事業所の双方において、勤務時間数を分子、分母に算入することが
　　　　　可能である。
　　例３：①及び②のイにおいて評価する場合には、就労移行支援事業所の常勤の生活支援員（1人）として扱うこと
　　　　　又は②のアにおいて評価する場合は、就労移行支援事業所において、勤務時間数を分子、分母に算入する
　　　　　ことが可能である。 </t>
    <phoneticPr fontId="4"/>
  </si>
  <si>
    <t xml:space="preserve"> 【H21.4.30 平成21年度障害福祉サービス報酬改定に関するQ&amp;A vol3 問1-2】福祉専門職員配置等加算について
同一法人内であれば、異なるサービスの事業所(施設)における勤続年数や異なる業種(直接処遇職種)における勤続年数も通算できるのか。さらに、事業所間の出向や事業の継承時にも通算できるのか。
また、理事長が同じであるなど同一グループの法人同士である場合にも通算できるのか。  </t>
    <phoneticPr fontId="4"/>
  </si>
  <si>
    <t xml:space="preserve">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
ただし、いわゆるグループ法人については、通算はできない。 </t>
    <phoneticPr fontId="4"/>
  </si>
  <si>
    <t xml:space="preserve">【H21.4.30 平成21年度障害福祉サービス報酬改定に関するQ&amp;A vol3 問1-3】福祉専門職員配置等加算について
介護給付費単位数表第15の14の注に規定する目標工賃達成指導員について、就労継続支援B型における福祉専門職員配置等加算を算定する際の職業指導員又は生活支援員に含まれるのか。 </t>
    <phoneticPr fontId="4"/>
  </si>
  <si>
    <t xml:space="preserve">目標工賃達成指導員については、あくまで目標工賃を達成するための配置となるので、職業指導員又は生活支援員としては考えない。 </t>
    <phoneticPr fontId="4"/>
  </si>
  <si>
    <t xml:space="preserve">【H21.4.30 平成21年度障害福祉サービス報酬改定に関するQ&amp;A vol3 問1-4】福祉専門職員配置等加算について
管理者は、専らその職務に従事する者でなければならないが、当該事業所の管理上支障がない場合は、当該事業所の他の業務に従事し、又は当該事業所以外の事業所の職務に従事することができるものとなっているが、管理者が当該事業所の生活支援員として同時並行的に兼務を行う場合、当該事業所において常勤とされている時間を生活支援員として勤務しているのであれば、常勤の生活支援員として取り扱うことはできるのか。 </t>
    <phoneticPr fontId="4"/>
  </si>
  <si>
    <t>管理者は、人員配置基準上、管理業務に支障のない範囲において直接処遇職員との同時並行的兼務が可能であり、働いた全ての時間について兼務した職種の勤務時間に算入することができるので、管理者が同時並行的兼務を行う場合において、当該事業所において常勤とされている時間を生活支援員として勤務しているのであれば、常勤の生活支援員として取り扱うことができる。
なお、この場合においては、当該事業所の管理業務及び適正なサービスの提供に支障がないように留意することが必要である。</t>
    <phoneticPr fontId="4"/>
  </si>
  <si>
    <t xml:space="preserve">【H26.4.9 平成26年度障害福祉サービス等制度改正に関するQ&amp;A 問45】
地域生活移行個別支援特別加算と福祉専門職員配置等加算の併給は可能か。 </t>
    <phoneticPr fontId="4"/>
  </si>
  <si>
    <t xml:space="preserve">当該加算においては、社会福祉士等の資格保有者を専任に配置することまでは求めないこととしているため、福祉専門職員等配置加算との併給は可能である。
(平21.3.12 平成21年度障害福祉サービス報酬改定に係るQ&amp;AVOL. 1 問15-16・一部改正) </t>
    <phoneticPr fontId="4"/>
  </si>
  <si>
    <t xml:space="preserve">【H30.3.30 平成30年度障害福祉サービス等報酬改定に関するQ&amp;A Vol.1 問65】兼務の取扱い②
自立生活援助事業所の従業者が、相談支援事業所の相談支援専門員を兼務することは可能なのか。可能な場合、特定事業所加算の「常勤・専従」の要件はどうなるのか。   </t>
    <phoneticPr fontId="4"/>
  </si>
  <si>
    <t xml:space="preserve">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※こちらのQ&amp;Aは平成30年度障害福祉サービス等報酬改定等に関するQ&amp;A Vol.3より、一部修正されています。
［修正後］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なお、相談支援事業所の特定事業所加算を算定するにあたり、当該兼務職員の配置を含めて算定要件を満たしている場合には、自立生活援助の福祉専門職員配置等加算の算定要件には、当該兼務職員を含められないことに留意すること。 </t>
    <phoneticPr fontId="4"/>
  </si>
  <si>
    <t xml:space="preserve">【H30.3.30 平成30年度障害福祉サービス等報酬改定に関するQ&amp;A Vol.1 問68】福祉専門職員配置等加算 
地域生活支援員が、同一法人の他の事業所の業務を兼務し、勤務した時間数の合計が常勤の時間数に達している場合、福祉専門職員配置等加算はどのように算定するのか。 </t>
    <phoneticPr fontId="4"/>
  </si>
  <si>
    <t xml:space="preserve">　複数事業所を兼務する常勤の直接処遇職員については、１週間の勤務時間の２分の１を超えて当該事業所の直接処遇職員として従事する場合に、常勤の直接処遇職員（１人）として評価されたい。 </t>
    <phoneticPr fontId="4"/>
  </si>
  <si>
    <t>障害基礎年金１級を受給する利用者の状況　（重度者支援体制加算に係る届出書）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4">
      <t>シャ</t>
    </rPh>
    <rPh sb="24" eb="26">
      <t>シエン</t>
    </rPh>
    <rPh sb="26" eb="28">
      <t>タイセイ</t>
    </rPh>
    <rPh sb="28" eb="30">
      <t>カサン</t>
    </rPh>
    <rPh sb="31" eb="32">
      <t>カカ</t>
    </rPh>
    <rPh sb="33" eb="36">
      <t>トドケデショ</t>
    </rPh>
    <phoneticPr fontId="5"/>
  </si>
  <si>
    <t>当該施設の前年度の平均実利用者</t>
    <rPh sb="0" eb="2">
      <t>トウガイ</t>
    </rPh>
    <rPh sb="2" eb="4">
      <t>シセツ</t>
    </rPh>
    <rPh sb="5" eb="8">
      <t>ゼンネンド</t>
    </rPh>
    <rPh sb="9" eb="11">
      <t>ヘイキン</t>
    </rPh>
    <rPh sb="11" eb="12">
      <t>ジツ</t>
    </rPh>
    <rPh sb="12" eb="14">
      <t>リヨウ</t>
    </rPh>
    <rPh sb="14" eb="15">
      <t>シャ</t>
    </rPh>
    <phoneticPr fontId="5"/>
  </si>
  <si>
    <t>Ａ</t>
    <phoneticPr fontId="5"/>
  </si>
  <si>
    <t>うち障害基礎年金１級を受給する利用者</t>
    <phoneticPr fontId="5"/>
  </si>
  <si>
    <t>Ｂ</t>
    <phoneticPr fontId="5"/>
  </si>
  <si>
    <t>（Ｂ）／（Ａ）　</t>
    <phoneticPr fontId="5"/>
  </si>
  <si>
    <t>Ｃ</t>
    <phoneticPr fontId="5"/>
  </si>
  <si>
    <t>重度者支援体制加算</t>
    <rPh sb="0" eb="2">
      <t>ジュウド</t>
    </rPh>
    <rPh sb="2" eb="3">
      <t>シャ</t>
    </rPh>
    <rPh sb="3" eb="5">
      <t>シエン</t>
    </rPh>
    <rPh sb="5" eb="7">
      <t>タイセイ</t>
    </rPh>
    <rPh sb="7" eb="9">
      <t>カサン</t>
    </rPh>
    <phoneticPr fontId="5"/>
  </si>
  <si>
    <t>（Ⅰ）
50％～</t>
    <phoneticPr fontId="5"/>
  </si>
  <si>
    <t>（Ⅱ）
25％～50％</t>
    <phoneticPr fontId="5"/>
  </si>
  <si>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5"/>
  </si>
  <si>
    <t>注２．　重度者支援体制加算を算定する場合に作成し、高松市長に届け出ること。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7">
      <t>タカマツ</t>
    </rPh>
    <rPh sb="27" eb="29">
      <t>シチョウ</t>
    </rPh>
    <rPh sb="30" eb="31">
      <t>トド</t>
    </rPh>
    <rPh sb="32" eb="33">
      <t>デ</t>
    </rPh>
    <phoneticPr fontId="5"/>
  </si>
  <si>
    <t>障害基礎年金１級を受給する利用者の状況　（重度障害者支援体制加算に係る届出書）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6">
      <t>ショウガイシャ</t>
    </rPh>
    <rPh sb="26" eb="28">
      <t>シエン</t>
    </rPh>
    <rPh sb="28" eb="30">
      <t>タイセイ</t>
    </rPh>
    <rPh sb="30" eb="32">
      <t>カサン</t>
    </rPh>
    <rPh sb="33" eb="34">
      <t>カカ</t>
    </rPh>
    <rPh sb="35" eb="38">
      <t>トドケデショ</t>
    </rPh>
    <phoneticPr fontId="5"/>
  </si>
  <si>
    <t>（Ⅲ）
5％～25％</t>
    <phoneticPr fontId="5"/>
  </si>
  <si>
    <t>○</t>
    <phoneticPr fontId="5"/>
  </si>
  <si>
    <t>Ｄ</t>
    <phoneticPr fontId="5"/>
  </si>
  <si>
    <t>Ｅ</t>
    <phoneticPr fontId="5"/>
  </si>
  <si>
    <t>注２．　重度者支援体制加算を算定する場合に作成し，高松市長に届け出ること。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7">
      <t>タカマツ</t>
    </rPh>
    <rPh sb="27" eb="29">
      <t>シチョウ</t>
    </rPh>
    <rPh sb="30" eb="31">
      <t>トド</t>
    </rPh>
    <rPh sb="32" eb="33">
      <t>デ</t>
    </rPh>
    <phoneticPr fontId="5"/>
  </si>
  <si>
    <t>注３．　重度者支援体制加算（Ⅲ）については，特定旧法指定施設から移行した事業所のみ算定可能であること。</t>
    <rPh sb="0" eb="1">
      <t>チュウ</t>
    </rPh>
    <rPh sb="4" eb="6">
      <t>ジュウド</t>
    </rPh>
    <rPh sb="6" eb="7">
      <t>シャ</t>
    </rPh>
    <rPh sb="7" eb="9">
      <t>シエン</t>
    </rPh>
    <rPh sb="9" eb="11">
      <t>タイセイ</t>
    </rPh>
    <rPh sb="11" eb="13">
      <t>カサン</t>
    </rPh>
    <rPh sb="22" eb="24">
      <t>トクテイ</t>
    </rPh>
    <rPh sb="24" eb="26">
      <t>キュウホウ</t>
    </rPh>
    <rPh sb="26" eb="28">
      <t>シテイ</t>
    </rPh>
    <rPh sb="28" eb="30">
      <t>シセツ</t>
    </rPh>
    <rPh sb="32" eb="34">
      <t>イコウ</t>
    </rPh>
    <rPh sb="36" eb="39">
      <t>ジギョウショ</t>
    </rPh>
    <rPh sb="41" eb="43">
      <t>サンテイ</t>
    </rPh>
    <rPh sb="43" eb="45">
      <t>カノウ</t>
    </rPh>
    <phoneticPr fontId="5"/>
  </si>
  <si>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5"/>
  </si>
  <si>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5"/>
  </si>
  <si>
    <t>事業所名</t>
    <rPh sb="0" eb="3">
      <t>ジギョウショ</t>
    </rPh>
    <rPh sb="3" eb="4">
      <t>メイ</t>
    </rPh>
    <phoneticPr fontId="5"/>
  </si>
  <si>
    <t>サービス種別</t>
    <rPh sb="4" eb="6">
      <t>シュベツ</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</si>
  <si>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</si>
  <si>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</si>
  <si>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</si>
  <si>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</si>
  <si>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</si>
  <si>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</si>
  <si>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</si>
  <si>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</si>
  <si>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</si>
  <si>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</si>
  <si>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</si>
  <si>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</si>
  <si>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</si>
  <si>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年金1級受給者の延利用者数</t>
    <rPh sb="0" eb="2">
      <t>ネンキン</t>
    </rPh>
    <rPh sb="3" eb="4">
      <t>キュウ</t>
    </rPh>
    <rPh sb="4" eb="7">
      <t>ジュキュウシャ</t>
    </rPh>
    <rPh sb="8" eb="9">
      <t>ノベ</t>
    </rPh>
    <rPh sb="9" eb="11">
      <t>リヨウ</t>
    </rPh>
    <rPh sb="11" eb="12">
      <t>シャ</t>
    </rPh>
    <rPh sb="12" eb="13">
      <t>スウ</t>
    </rPh>
    <phoneticPr fontId="5"/>
  </si>
  <si>
    <t>延利用者数</t>
    <rPh sb="0" eb="1">
      <t>ノ</t>
    </rPh>
    <rPh sb="1" eb="3">
      <t>リヨウ</t>
    </rPh>
    <rPh sb="3" eb="4">
      <t>シャ</t>
    </rPh>
    <rPh sb="4" eb="5">
      <t>スウ</t>
    </rPh>
    <phoneticPr fontId="5"/>
  </si>
  <si>
    <t>開所日数</t>
    <rPh sb="0" eb="2">
      <t>カイショ</t>
    </rPh>
    <rPh sb="2" eb="4">
      <t>ニッスウ</t>
    </rPh>
    <phoneticPr fontId="5"/>
  </si>
  <si>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5"/>
  </si>
  <si>
    <t>欠席時対応記録票（欠席時対応加算用）　参考例</t>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36"/>
  </si>
  <si>
    <t>利用者名</t>
    <rPh sb="0" eb="2">
      <t>リヨウ</t>
    </rPh>
    <rPh sb="2" eb="3">
      <t>シャ</t>
    </rPh>
    <rPh sb="3" eb="4">
      <t>メイ</t>
    </rPh>
    <phoneticPr fontId="36"/>
  </si>
  <si>
    <t>連絡者（続柄）</t>
    <rPh sb="0" eb="2">
      <t>レンラク</t>
    </rPh>
    <rPh sb="2" eb="3">
      <t>シャ</t>
    </rPh>
    <rPh sb="4" eb="5">
      <t>ツヅ</t>
    </rPh>
    <rPh sb="5" eb="6">
      <t>ガラ</t>
    </rPh>
    <phoneticPr fontId="36"/>
  </si>
  <si>
    <t>連絡を受けた職員名</t>
    <rPh sb="0" eb="2">
      <t>レンラク</t>
    </rPh>
    <rPh sb="3" eb="4">
      <t>ウ</t>
    </rPh>
    <rPh sb="6" eb="8">
      <t>ショクイン</t>
    </rPh>
    <rPh sb="8" eb="9">
      <t>メイ</t>
    </rPh>
    <phoneticPr fontId="36"/>
  </si>
  <si>
    <t>連絡を受けた日</t>
    <rPh sb="0" eb="2">
      <t>レンラク</t>
    </rPh>
    <rPh sb="3" eb="4">
      <t>ウ</t>
    </rPh>
    <rPh sb="6" eb="7">
      <t>ビ</t>
    </rPh>
    <phoneticPr fontId="36"/>
  </si>
  <si>
    <t>欠席日（利用予定日）</t>
    <rPh sb="0" eb="2">
      <t>ケッセキ</t>
    </rPh>
    <rPh sb="2" eb="3">
      <t>ビ</t>
    </rPh>
    <rPh sb="4" eb="6">
      <t>リヨウ</t>
    </rPh>
    <rPh sb="6" eb="8">
      <t>ヨテイ</t>
    </rPh>
    <rPh sb="8" eb="9">
      <t>ビ</t>
    </rPh>
    <phoneticPr fontId="36"/>
  </si>
  <si>
    <t>欠席理由</t>
    <rPh sb="0" eb="2">
      <t>ケッセキ</t>
    </rPh>
    <rPh sb="2" eb="4">
      <t>リユウ</t>
    </rPh>
    <phoneticPr fontId="36"/>
  </si>
  <si>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36"/>
  </si>
  <si>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36"/>
  </si>
  <si>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36"/>
  </si>
  <si>
    <t>※加算の算定は、1月につき4回を限度として、算定できます。
　ただし、重症心身障害児を支援する児童発達支援事業所・医療型児童発達支援事業所・放課後等デイサービス事業所において、定員充足率（一月につき当該事業所等を利用した障害児の数を利用定員に当該月の営業日数を乗じた数で除して得た率）が８０％未満の場合には、月８回を限度として、算定できます。</t>
    <rPh sb="1" eb="3">
      <t>カサン</t>
    </rPh>
    <rPh sb="4" eb="6">
      <t>サンテイ</t>
    </rPh>
    <rPh sb="9" eb="10">
      <t>ツキ</t>
    </rPh>
    <rPh sb="14" eb="15">
      <t>カイ</t>
    </rPh>
    <rPh sb="16" eb="18">
      <t>ゲンド</t>
    </rPh>
    <rPh sb="22" eb="24">
      <t>サンテイ</t>
    </rPh>
    <rPh sb="35" eb="37">
      <t>ジュウショウ</t>
    </rPh>
    <rPh sb="37" eb="39">
      <t>シンシン</t>
    </rPh>
    <rPh sb="39" eb="41">
      <t>ショウガイ</t>
    </rPh>
    <rPh sb="41" eb="42">
      <t>ジ</t>
    </rPh>
    <rPh sb="43" eb="45">
      <t>シエン</t>
    </rPh>
    <rPh sb="88" eb="90">
      <t>テイイン</t>
    </rPh>
    <rPh sb="90" eb="93">
      <t>ジュウソクリツ</t>
    </rPh>
    <rPh sb="94" eb="96">
      <t>ヒトツキ</t>
    </rPh>
    <rPh sb="99" eb="101">
      <t>トウガイ</t>
    </rPh>
    <rPh sb="101" eb="103">
      <t>ジギョウ</t>
    </rPh>
    <rPh sb="103" eb="104">
      <t>ショ</t>
    </rPh>
    <rPh sb="104" eb="105">
      <t>トウ</t>
    </rPh>
    <rPh sb="106" eb="108">
      <t>リヨウ</t>
    </rPh>
    <rPh sb="110" eb="112">
      <t>ショウガイ</t>
    </rPh>
    <rPh sb="112" eb="113">
      <t>ジ</t>
    </rPh>
    <rPh sb="114" eb="115">
      <t>カズ</t>
    </rPh>
    <rPh sb="116" eb="118">
      <t>リヨウ</t>
    </rPh>
    <rPh sb="118" eb="120">
      <t>テイイン</t>
    </rPh>
    <rPh sb="121" eb="123">
      <t>トウガイ</t>
    </rPh>
    <rPh sb="123" eb="124">
      <t>ツキ</t>
    </rPh>
    <rPh sb="125" eb="127">
      <t>エイギョウ</t>
    </rPh>
    <rPh sb="127" eb="129">
      <t>ニッスウ</t>
    </rPh>
    <rPh sb="130" eb="131">
      <t>ジョウ</t>
    </rPh>
    <rPh sb="133" eb="134">
      <t>カズ</t>
    </rPh>
    <rPh sb="135" eb="136">
      <t>ジョ</t>
    </rPh>
    <rPh sb="138" eb="139">
      <t>エ</t>
    </rPh>
    <rPh sb="140" eb="141">
      <t>リツ</t>
    </rPh>
    <rPh sb="146" eb="148">
      <t>ミマン</t>
    </rPh>
    <rPh sb="149" eb="151">
      <t>バアイ</t>
    </rPh>
    <rPh sb="154" eb="155">
      <t>ツキ</t>
    </rPh>
    <rPh sb="156" eb="157">
      <t>カイ</t>
    </rPh>
    <rPh sb="158" eb="160">
      <t>ゲンド</t>
    </rPh>
    <rPh sb="164" eb="166">
      <t>サンテイ</t>
    </rPh>
    <phoneticPr fontId="36"/>
  </si>
  <si>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36"/>
  </si>
  <si>
    <t>※この記録票は記録していただく内容の一例として示したものです。記録内容に不備が無ければ、他の様式でも結構です。
また、記録票は、高松市への届出（提出）は不要です。各事業所にて保管ください。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7">
      <t>タカマツシ</t>
    </rPh>
    <rPh sb="69" eb="71">
      <t>トドケデ</t>
    </rPh>
    <rPh sb="72" eb="74">
      <t>テイシュツ</t>
    </rPh>
    <rPh sb="76" eb="78">
      <t>フヨウ</t>
    </rPh>
    <rPh sb="81" eb="84">
      <t>カクジギョウ</t>
    </rPh>
    <rPh sb="84" eb="85">
      <t>ショ</t>
    </rPh>
    <rPh sb="87" eb="89">
      <t>ホカン</t>
    </rPh>
    <phoneticPr fontId="36"/>
  </si>
  <si>
    <t>高松　太郎</t>
    <rPh sb="0" eb="2">
      <t>タカマツ</t>
    </rPh>
    <rPh sb="3" eb="5">
      <t>タロウ</t>
    </rPh>
    <phoneticPr fontId="36"/>
  </si>
  <si>
    <t>高松　一郎（父）</t>
    <rPh sb="0" eb="2">
      <t>タカマツ</t>
    </rPh>
    <rPh sb="3" eb="5">
      <t>イチロウ</t>
    </rPh>
    <rPh sb="6" eb="7">
      <t>チチ</t>
    </rPh>
    <phoneticPr fontId="36"/>
  </si>
  <si>
    <t>香川　花子</t>
    <rPh sb="0" eb="2">
      <t>カガワ</t>
    </rPh>
    <rPh sb="3" eb="5">
      <t>ハナコ</t>
    </rPh>
    <phoneticPr fontId="36"/>
  </si>
  <si>
    <t>令和元年9月18日</t>
    <rPh sb="0" eb="2">
      <t>レイワ</t>
    </rPh>
    <rPh sb="2" eb="4">
      <t>ガンネン</t>
    </rPh>
    <rPh sb="5" eb="6">
      <t>ガツ</t>
    </rPh>
    <rPh sb="8" eb="9">
      <t>ニチ</t>
    </rPh>
    <phoneticPr fontId="36"/>
  </si>
  <si>
    <t>令和元年9月19日</t>
    <rPh sb="0" eb="2">
      <t>レイワ</t>
    </rPh>
    <rPh sb="2" eb="4">
      <t>ガンネン</t>
    </rPh>
    <rPh sb="5" eb="6">
      <t>ガツ</t>
    </rPh>
    <rPh sb="8" eb="9">
      <t>ニチ</t>
    </rPh>
    <phoneticPr fontId="36"/>
  </si>
  <si>
    <t>熱があるため、欠席したいとのこと</t>
    <rPh sb="0" eb="1">
      <t>ネツ</t>
    </rPh>
    <rPh sb="7" eb="9">
      <t>ケッセキ</t>
    </rPh>
    <phoneticPr fontId="36"/>
  </si>
  <si>
    <t>咳も出ており、本日病院受診の予定であるとのこと。
体調回復後には、元気に通所されるのを待っていますと太郎さんへの伝言を依頼した。
次回利用予定日は、9月24日であることを確認。</t>
    <rPh sb="0" eb="1">
      <t>セキ</t>
    </rPh>
    <rPh sb="2" eb="3">
      <t>デ</t>
    </rPh>
    <rPh sb="7" eb="9">
      <t>ホンジツ</t>
    </rPh>
    <rPh sb="9" eb="11">
      <t>ビョウイン</t>
    </rPh>
    <rPh sb="11" eb="13">
      <t>ジュシン</t>
    </rPh>
    <rPh sb="14" eb="16">
      <t>ヨテイ</t>
    </rPh>
    <rPh sb="25" eb="27">
      <t>タイチョウ</t>
    </rPh>
    <rPh sb="27" eb="29">
      <t>カイフク</t>
    </rPh>
    <rPh sb="29" eb="30">
      <t>ゴ</t>
    </rPh>
    <rPh sb="65" eb="67">
      <t>ジカイ</t>
    </rPh>
    <rPh sb="67" eb="69">
      <t>リヨウ</t>
    </rPh>
    <rPh sb="69" eb="71">
      <t>ヨテイ</t>
    </rPh>
    <rPh sb="71" eb="72">
      <t>ビ</t>
    </rPh>
    <rPh sb="75" eb="76">
      <t>ガツ</t>
    </rPh>
    <rPh sb="78" eb="79">
      <t>ニチ</t>
    </rPh>
    <rPh sb="85" eb="87">
      <t>カクニン</t>
    </rPh>
    <phoneticPr fontId="36"/>
  </si>
  <si>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</si>
  <si>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</si>
  <si>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</si>
  <si>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</si>
  <si>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</si>
  <si>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t>　週３回以上の送迎を実施している。</t>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</si>
  <si>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</si>
  <si>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</si>
  <si>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H27.11月～</t>
    <rPh sb="6" eb="7">
      <t>ガツ</t>
    </rPh>
    <phoneticPr fontId="44"/>
  </si>
  <si>
    <t>送迎加算（Ⅰ・Ⅱ）算定確認シート</t>
    <rPh sb="0" eb="2">
      <t>ソウゲイ</t>
    </rPh>
    <rPh sb="2" eb="4">
      <t>カサン</t>
    </rPh>
    <rPh sb="9" eb="11">
      <t>サンテイ</t>
    </rPh>
    <rPh sb="11" eb="13">
      <t>カクニン</t>
    </rPh>
    <phoneticPr fontId="44"/>
  </si>
  <si>
    <t xml:space="preserve">  対象事業：
  生活介護 ・ 自立訓練（機能訓練）・
　自立訓練（生活訓練） ・ 就労移行支援・
  就労継続支援A型 ・ 就労継続支援B型</t>
    <rPh sb="2" eb="4">
      <t>タイショウ</t>
    </rPh>
    <rPh sb="4" eb="6">
      <t>ジギョウ</t>
    </rPh>
    <rPh sb="10" eb="12">
      <t>セイカツ</t>
    </rPh>
    <rPh sb="12" eb="14">
      <t>カイゴ</t>
    </rPh>
    <rPh sb="17" eb="19">
      <t>ジリツ</t>
    </rPh>
    <rPh sb="19" eb="21">
      <t>クンレン</t>
    </rPh>
    <rPh sb="22" eb="24">
      <t>キノウ</t>
    </rPh>
    <rPh sb="24" eb="26">
      <t>クンレン</t>
    </rPh>
    <rPh sb="30" eb="32">
      <t>ジリツ</t>
    </rPh>
    <rPh sb="32" eb="34">
      <t>クンレン</t>
    </rPh>
    <rPh sb="35" eb="37">
      <t>セイカツ</t>
    </rPh>
    <rPh sb="37" eb="39">
      <t>クンレン</t>
    </rPh>
    <rPh sb="43" eb="45">
      <t>シュウロウ</t>
    </rPh>
    <rPh sb="45" eb="47">
      <t>イコウ</t>
    </rPh>
    <rPh sb="47" eb="49">
      <t>シエン</t>
    </rPh>
    <rPh sb="53" eb="55">
      <t>シュウロウ</t>
    </rPh>
    <rPh sb="55" eb="57">
      <t>ケイゾク</t>
    </rPh>
    <rPh sb="57" eb="59">
      <t>シエン</t>
    </rPh>
    <rPh sb="60" eb="61">
      <t>ガタ</t>
    </rPh>
    <rPh sb="64" eb="66">
      <t>シュウロウ</t>
    </rPh>
    <rPh sb="66" eb="68">
      <t>ケイゾク</t>
    </rPh>
    <rPh sb="68" eb="70">
      <t>シエン</t>
    </rPh>
    <rPh sb="71" eb="72">
      <t>ガタ</t>
    </rPh>
    <phoneticPr fontId="44"/>
  </si>
  <si>
    <t>事業所番号</t>
    <rPh sb="0" eb="2">
      <t>ジギョウ</t>
    </rPh>
    <rPh sb="2" eb="3">
      <t>ショ</t>
    </rPh>
    <rPh sb="3" eb="5">
      <t>バンゴウ</t>
    </rPh>
    <phoneticPr fontId="44"/>
  </si>
  <si>
    <t>事業所名</t>
    <rPh sb="0" eb="3">
      <t>ジギョウショ</t>
    </rPh>
    <rPh sb="3" eb="4">
      <t>メイ</t>
    </rPh>
    <phoneticPr fontId="44"/>
  </si>
  <si>
    <r>
      <t>送迎加算ⅠまたはⅡの対象となるサービスの利用</t>
    </r>
    <r>
      <rPr>
        <sz val="12"/>
        <color indexed="8"/>
        <rFont val="MS UI Gothic"/>
        <family val="3"/>
        <charset val="128"/>
      </rPr>
      <t>定員数</t>
    </r>
    <rPh sb="0" eb="2">
      <t>ソウゲイ</t>
    </rPh>
    <rPh sb="2" eb="4">
      <t>カサン</t>
    </rPh>
    <rPh sb="10" eb="12">
      <t>タイショウ</t>
    </rPh>
    <rPh sb="20" eb="22">
      <t>リヨウ</t>
    </rPh>
    <rPh sb="22" eb="24">
      <t>テイイン</t>
    </rPh>
    <rPh sb="24" eb="25">
      <t>スウ</t>
    </rPh>
    <phoneticPr fontId="44"/>
  </si>
  <si>
    <t>人</t>
    <rPh sb="0" eb="1">
      <t>ニン</t>
    </rPh>
    <phoneticPr fontId="44"/>
  </si>
  <si>
    <t>←</t>
    <phoneticPr fontId="44"/>
  </si>
  <si>
    <t>多機能型事業所又は同一敷地内に複数の事業所が存する場合については、原則として一の事業所として取り扱う。ただし、事業所ごとに送迎が行われている場合など、高松市長が特に必要と認める場合についてはこの限りではない</t>
    <rPh sb="0" eb="4">
      <t>タキノウガタ</t>
    </rPh>
    <rPh sb="4" eb="7">
      <t>ジギョウショ</t>
    </rPh>
    <rPh sb="7" eb="8">
      <t>マタ</t>
    </rPh>
    <rPh sb="88" eb="90">
      <t>バアイ</t>
    </rPh>
    <rPh sb="97" eb="98">
      <t>カギ</t>
    </rPh>
    <phoneticPr fontId="44"/>
  </si>
  <si>
    <t>算定を届け出ている送迎加算の種別（ⅠまたはⅡのいずれか）</t>
    <rPh sb="0" eb="2">
      <t>サンテイ</t>
    </rPh>
    <rPh sb="3" eb="4">
      <t>トド</t>
    </rPh>
    <rPh sb="5" eb="6">
      <t>デ</t>
    </rPh>
    <rPh sb="9" eb="11">
      <t>ソウゲイ</t>
    </rPh>
    <rPh sb="11" eb="13">
      <t>カサン</t>
    </rPh>
    <rPh sb="14" eb="16">
      <t>シュベツ</t>
    </rPh>
    <phoneticPr fontId="44"/>
  </si>
  <si>
    <t>ⅠまたはⅡのいずれかを記載してください</t>
    <rPh sb="11" eb="13">
      <t>キサイ</t>
    </rPh>
    <phoneticPr fontId="44"/>
  </si>
  <si>
    <r>
      <t>送迎加算　Ⅰ　…　1回</t>
    </r>
    <r>
      <rPr>
        <sz val="11"/>
        <rFont val="MS UI Gothic"/>
        <family val="3"/>
        <charset val="128"/>
      </rPr>
      <t>（片道）</t>
    </r>
    <r>
      <rPr>
        <sz val="11"/>
        <color indexed="8"/>
        <rFont val="MS UI Gothic"/>
        <family val="3"/>
        <charset val="128"/>
      </rPr>
      <t>の送迎につき平均10人以上が利用し※、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1回</t>
    </r>
    <r>
      <rPr>
        <sz val="11"/>
        <rFont val="MS UI Gothic"/>
        <family val="3"/>
        <charset val="128"/>
      </rPr>
      <t>（片道）</t>
    </r>
    <r>
      <rPr>
        <sz val="11"/>
        <color indexed="8"/>
        <rFont val="MS UI Gothic"/>
        <family val="3"/>
        <charset val="128"/>
      </rPr>
      <t>の送迎につき平均10人以上が利用し※、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44"/>
  </si>
  <si>
    <t>サービス提供年月</t>
    <rPh sb="4" eb="6">
      <t>テイキョウ</t>
    </rPh>
    <rPh sb="6" eb="8">
      <t>ネンゲツ</t>
    </rPh>
    <phoneticPr fontId="44"/>
  </si>
  <si>
    <t>年</t>
    <rPh sb="0" eb="1">
      <t>ネン</t>
    </rPh>
    <phoneticPr fontId="44"/>
  </si>
  <si>
    <t>月</t>
    <rPh sb="0" eb="1">
      <t>ガツ</t>
    </rPh>
    <phoneticPr fontId="44"/>
  </si>
  <si>
    <t>週</t>
    <rPh sb="0" eb="1">
      <t>シュウ</t>
    </rPh>
    <phoneticPr fontId="44"/>
  </si>
  <si>
    <t>1週目</t>
    <rPh sb="1" eb="2">
      <t>シュウ</t>
    </rPh>
    <rPh sb="2" eb="3">
      <t>メ</t>
    </rPh>
    <phoneticPr fontId="44"/>
  </si>
  <si>
    <t>2週目</t>
    <rPh sb="1" eb="2">
      <t>シュウ</t>
    </rPh>
    <rPh sb="2" eb="3">
      <t>メ</t>
    </rPh>
    <phoneticPr fontId="44"/>
  </si>
  <si>
    <t>3週目</t>
    <rPh sb="1" eb="2">
      <t>シュウ</t>
    </rPh>
    <rPh sb="2" eb="3">
      <t>メ</t>
    </rPh>
    <phoneticPr fontId="44"/>
  </si>
  <si>
    <t>4週目</t>
    <rPh sb="1" eb="2">
      <t>シュウ</t>
    </rPh>
    <rPh sb="2" eb="3">
      <t>メ</t>
    </rPh>
    <phoneticPr fontId="44"/>
  </si>
  <si>
    <t>5週目</t>
    <rPh sb="1" eb="2">
      <t>シュウ</t>
    </rPh>
    <rPh sb="2" eb="3">
      <t>メ</t>
    </rPh>
    <phoneticPr fontId="44"/>
  </si>
  <si>
    <t>6週目</t>
    <rPh sb="1" eb="2">
      <t>シュウ</t>
    </rPh>
    <rPh sb="2" eb="3">
      <t>メ</t>
    </rPh>
    <phoneticPr fontId="44"/>
  </si>
  <si>
    <t>曜日</t>
    <rPh sb="0" eb="2">
      <t>ヨウビ</t>
    </rPh>
    <phoneticPr fontId="44"/>
  </si>
  <si>
    <t>月</t>
    <rPh sb="0" eb="1">
      <t>ゲツ</t>
    </rPh>
    <phoneticPr fontId="44"/>
  </si>
  <si>
    <t>火</t>
  </si>
  <si>
    <t>水</t>
  </si>
  <si>
    <t>木</t>
  </si>
  <si>
    <t>金</t>
  </si>
  <si>
    <t>土</t>
  </si>
  <si>
    <t>日</t>
  </si>
  <si>
    <t>月</t>
  </si>
  <si>
    <t>日付</t>
    <rPh sb="0" eb="2">
      <t>ヒヅケ</t>
    </rPh>
    <phoneticPr fontId="44"/>
  </si>
  <si>
    <t>利用人数</t>
    <rPh sb="0" eb="2">
      <t>リヨウ</t>
    </rPh>
    <rPh sb="2" eb="4">
      <t>ニンズウ</t>
    </rPh>
    <phoneticPr fontId="44"/>
  </si>
  <si>
    <t>往（迎）</t>
    <rPh sb="0" eb="1">
      <t>オウ</t>
    </rPh>
    <rPh sb="2" eb="3">
      <t>ムカ</t>
    </rPh>
    <phoneticPr fontId="44"/>
  </si>
  <si>
    <t>復（送）</t>
    <rPh sb="0" eb="1">
      <t>フク</t>
    </rPh>
    <rPh sb="2" eb="3">
      <t>オク</t>
    </rPh>
    <phoneticPr fontId="44"/>
  </si>
  <si>
    <t>計</t>
    <rPh sb="0" eb="1">
      <t>ケイ</t>
    </rPh>
    <phoneticPr fontId="44"/>
  </si>
  <si>
    <t>実施回数（1日当たり）</t>
    <rPh sb="0" eb="2">
      <t>ジッシ</t>
    </rPh>
    <rPh sb="2" eb="4">
      <t>カイスウ</t>
    </rPh>
    <rPh sb="6" eb="7">
      <t>ヒ</t>
    </rPh>
    <rPh sb="7" eb="8">
      <t>ア</t>
    </rPh>
    <phoneticPr fontId="44"/>
  </si>
  <si>
    <r>
      <t>実施</t>
    </r>
    <r>
      <rPr>
        <sz val="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44"/>
  </si>
  <si>
    <t>＜当月の送迎実績＞</t>
    <rPh sb="1" eb="3">
      <t>トウゲツ</t>
    </rPh>
    <rPh sb="4" eb="6">
      <t>ソウゲイ</t>
    </rPh>
    <rPh sb="6" eb="8">
      <t>ジッセキ</t>
    </rPh>
    <phoneticPr fontId="44"/>
  </si>
  <si>
    <t>A） 1回（片道）の送迎につき、平均10人以上が利用している。</t>
    <rPh sb="4" eb="5">
      <t>カイ</t>
    </rPh>
    <rPh sb="6" eb="8">
      <t>カタミチ</t>
    </rPh>
    <rPh sb="10" eb="12">
      <t>ソウゲイ</t>
    </rPh>
    <rPh sb="16" eb="18">
      <t>ヘイキン</t>
    </rPh>
    <rPh sb="20" eb="21">
      <t>ニン</t>
    </rPh>
    <rPh sb="21" eb="23">
      <t>イジョウ</t>
    </rPh>
    <rPh sb="24" eb="26">
      <t>リヨウ</t>
    </rPh>
    <phoneticPr fontId="44"/>
  </si>
  <si>
    <t>⇒</t>
    <phoneticPr fontId="44"/>
  </si>
  <si>
    <t>※実績（1回平均</t>
    <rPh sb="1" eb="3">
      <t>ジッセキ</t>
    </rPh>
    <rPh sb="5" eb="6">
      <t>カイ</t>
    </rPh>
    <rPh sb="6" eb="8">
      <t>ヘイキン</t>
    </rPh>
    <phoneticPr fontId="44"/>
  </si>
  <si>
    <t>利用）</t>
    <rPh sb="0" eb="2">
      <t>リヨウ</t>
    </rPh>
    <phoneticPr fontId="44"/>
  </si>
  <si>
    <r>
      <t xml:space="preserve"> 　</t>
    </r>
    <r>
      <rPr>
        <u/>
        <sz val="11"/>
        <color indexed="8"/>
        <rFont val="MS UI Gothic"/>
        <family val="3"/>
        <charset val="128"/>
      </rPr>
      <t>A)またはA’）</t>
    </r>
    <r>
      <rPr>
        <sz val="11"/>
        <color indexed="8"/>
        <rFont val="MS UI Gothic"/>
        <family val="3"/>
        <charset val="128"/>
      </rPr>
      <t>と</t>
    </r>
    <r>
      <rPr>
        <u/>
        <sz val="11"/>
        <color indexed="8"/>
        <rFont val="MS UI Gothic"/>
        <family val="3"/>
        <charset val="128"/>
      </rPr>
      <t>B</t>
    </r>
    <r>
      <rPr>
        <sz val="11"/>
        <color indexed="8"/>
        <rFont val="MS UI Gothic"/>
        <family val="3"/>
        <charset val="128"/>
      </rPr>
      <t>)のいずれも「該当」の場合、 加算Ⅰが算定可能です。
　 いずれか一つが「該当」の場合は加算Ⅱとなります。</t>
    </r>
    <rPh sb="19" eb="21">
      <t>ガイトウ</t>
    </rPh>
    <rPh sb="23" eb="25">
      <t>バアイ</t>
    </rPh>
    <rPh sb="27" eb="29">
      <t>カサン</t>
    </rPh>
    <rPh sb="31" eb="33">
      <t>サンテイ</t>
    </rPh>
    <rPh sb="33" eb="35">
      <t>カノウ</t>
    </rPh>
    <rPh sb="45" eb="46">
      <t>ヒト</t>
    </rPh>
    <rPh sb="49" eb="51">
      <t>ガイトウ</t>
    </rPh>
    <rPh sb="53" eb="55">
      <t>バアイ</t>
    </rPh>
    <rPh sb="56" eb="58">
      <t>カサン</t>
    </rPh>
    <phoneticPr fontId="44"/>
  </si>
  <si>
    <t>A’） 利用定員20人未満の事業所の場合、利用定員の平均50/100が利用している。</t>
    <rPh sb="4" eb="6">
      <t>リヨウ</t>
    </rPh>
    <rPh sb="6" eb="8">
      <t>テイイン</t>
    </rPh>
    <rPh sb="10" eb="11">
      <t>ニン</t>
    </rPh>
    <rPh sb="11" eb="13">
      <t>ミマン</t>
    </rPh>
    <rPh sb="14" eb="17">
      <t>ジギョウショ</t>
    </rPh>
    <rPh sb="18" eb="20">
      <t>バアイ</t>
    </rPh>
    <rPh sb="21" eb="23">
      <t>リヨウ</t>
    </rPh>
    <rPh sb="23" eb="25">
      <t>テイイン</t>
    </rPh>
    <rPh sb="26" eb="28">
      <t>ヘイキン</t>
    </rPh>
    <rPh sb="35" eb="37">
      <t>リヨウ</t>
    </rPh>
    <phoneticPr fontId="44"/>
  </si>
  <si>
    <t>※実績（月平均</t>
    <rPh sb="1" eb="3">
      <t>ジッセキ</t>
    </rPh>
    <rPh sb="4" eb="5">
      <t>ツキ</t>
    </rPh>
    <rPh sb="5" eb="7">
      <t>ヘイキン</t>
    </rPh>
    <phoneticPr fontId="44"/>
  </si>
  <si>
    <t>B） 週3日以上の送迎を行っている。</t>
    <rPh sb="3" eb="4">
      <t>シュウ</t>
    </rPh>
    <rPh sb="5" eb="6">
      <t>ニチ</t>
    </rPh>
    <rPh sb="6" eb="8">
      <t>イジョウ</t>
    </rPh>
    <rPh sb="9" eb="11">
      <t>ソウゲイ</t>
    </rPh>
    <rPh sb="12" eb="13">
      <t>オコナ</t>
    </rPh>
    <phoneticPr fontId="44"/>
  </si>
  <si>
    <t>（　有効週数</t>
    <rPh sb="2" eb="4">
      <t>ユウコウ</t>
    </rPh>
    <rPh sb="4" eb="5">
      <t>シュウ</t>
    </rPh>
    <rPh sb="5" eb="6">
      <t>スウ</t>
    </rPh>
    <phoneticPr fontId="44"/>
  </si>
  <si>
    <t>）</t>
    <phoneticPr fontId="44"/>
  </si>
  <si>
    <t>※実績（週平均</t>
    <rPh sb="1" eb="3">
      <t>ジッセキ</t>
    </rPh>
    <rPh sb="4" eb="5">
      <t>シュウ</t>
    </rPh>
    <rPh sb="5" eb="7">
      <t>ヘイキン</t>
    </rPh>
    <phoneticPr fontId="44"/>
  </si>
  <si>
    <t>実施）</t>
    <rPh sb="0" eb="2">
      <t>ジッシ</t>
    </rPh>
    <phoneticPr fontId="44"/>
  </si>
  <si>
    <t>記載例</t>
    <rPh sb="0" eb="2">
      <t>キサイ</t>
    </rPh>
    <rPh sb="2" eb="3">
      <t>レイ</t>
    </rPh>
    <phoneticPr fontId="44"/>
  </si>
  <si>
    <t>就労継続支援事業所高松</t>
    <rPh sb="0" eb="2">
      <t>シュウロウ</t>
    </rPh>
    <rPh sb="2" eb="4">
      <t>ケイゾク</t>
    </rPh>
    <rPh sb="4" eb="6">
      <t>シエン</t>
    </rPh>
    <rPh sb="6" eb="8">
      <t>ジギョウ</t>
    </rPh>
    <rPh sb="8" eb="9">
      <t>ショ</t>
    </rPh>
    <rPh sb="9" eb="11">
      <t>タカマツ</t>
    </rPh>
    <phoneticPr fontId="44"/>
  </si>
  <si>
    <t>Ⅰ</t>
    <phoneticPr fontId="44"/>
  </si>
  <si>
    <r>
      <t>送迎加算　Ⅰ　…　1回</t>
    </r>
    <r>
      <rPr>
        <sz val="11"/>
        <rFont val="MS UI Gothic"/>
        <family val="3"/>
        <charset val="128"/>
      </rPr>
      <t>（片道）の</t>
    </r>
    <r>
      <rPr>
        <sz val="11"/>
        <color indexed="8"/>
        <rFont val="MS UI Gothic"/>
        <family val="3"/>
        <charset val="128"/>
      </rPr>
      <t>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t>
    </r>
    <r>
      <rPr>
        <sz val="11"/>
        <rFont val="MS UI Gothic"/>
        <family val="3"/>
        <charset val="128"/>
      </rPr>
      <t>回（片道）の</t>
    </r>
    <r>
      <rPr>
        <sz val="11"/>
        <color indexed="8"/>
        <rFont val="MS UI Gothic"/>
        <family val="3"/>
        <charset val="128"/>
      </rPr>
      <t>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44"/>
  </si>
  <si>
    <t>Ｒ1</t>
    <phoneticPr fontId="44"/>
  </si>
  <si>
    <r>
      <t>実施</t>
    </r>
    <r>
      <rPr>
        <sz val="10"/>
        <color indexed="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44"/>
  </si>
  <si>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</si>
  <si>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</si>
  <si>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</si>
  <si>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</si>
  <si>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</si>
  <si>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</si>
  <si>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</si>
  <si>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</si>
  <si>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</si>
  <si>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</si>
  <si>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</si>
  <si>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</si>
  <si>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</si>
  <si>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</si>
  <si>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</si>
  <si>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</si>
  <si>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</si>
  <si>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在 職 証 明 書</t>
    <phoneticPr fontId="67"/>
  </si>
  <si>
    <t>労働者</t>
    <rPh sb="0" eb="3">
      <t>ロウドウシャ</t>
    </rPh>
    <phoneticPr fontId="67"/>
  </si>
  <si>
    <t>ﾌﾘｶﾞﾅ</t>
    <phoneticPr fontId="67"/>
  </si>
  <si>
    <t>氏名</t>
    <rPh sb="0" eb="2">
      <t>シメイ</t>
    </rPh>
    <phoneticPr fontId="67"/>
  </si>
  <si>
    <t>生年月日</t>
    <rPh sb="0" eb="2">
      <t>セイネン</t>
    </rPh>
    <rPh sb="2" eb="4">
      <t>ガッピ</t>
    </rPh>
    <phoneticPr fontId="67"/>
  </si>
  <si>
    <t>年</t>
    <rPh sb="0" eb="1">
      <t>ネン</t>
    </rPh>
    <phoneticPr fontId="67"/>
  </si>
  <si>
    <t>月</t>
    <rPh sb="0" eb="1">
      <t>ツキ</t>
    </rPh>
    <phoneticPr fontId="67"/>
  </si>
  <si>
    <t>日生</t>
    <rPh sb="0" eb="1">
      <t>ニチ</t>
    </rPh>
    <rPh sb="1" eb="2">
      <t>ウ</t>
    </rPh>
    <phoneticPr fontId="67"/>
  </si>
  <si>
    <t>住所</t>
    <rPh sb="0" eb="2">
      <t>ジュウショ</t>
    </rPh>
    <phoneticPr fontId="67"/>
  </si>
  <si>
    <t>上記の者、下記のとおり在職していることを証明します。</t>
    <rPh sb="5" eb="7">
      <t>カキ</t>
    </rPh>
    <phoneticPr fontId="67"/>
  </si>
  <si>
    <t>雇用期間</t>
    <rPh sb="0" eb="2">
      <t>コヨウ</t>
    </rPh>
    <rPh sb="2" eb="4">
      <t>キカン</t>
    </rPh>
    <phoneticPr fontId="67"/>
  </si>
  <si>
    <t>日から</t>
    <rPh sb="0" eb="1">
      <t>ニチ</t>
    </rPh>
    <phoneticPr fontId="67"/>
  </si>
  <si>
    <t>日まで</t>
    <rPh sb="0" eb="1">
      <t>ニチ</t>
    </rPh>
    <phoneticPr fontId="67"/>
  </si>
  <si>
    <t>就業場所</t>
    <rPh sb="0" eb="2">
      <t>シュウギョウ</t>
    </rPh>
    <rPh sb="2" eb="4">
      <t>バショ</t>
    </rPh>
    <phoneticPr fontId="67"/>
  </si>
  <si>
    <t>職務内容</t>
    <phoneticPr fontId="67"/>
  </si>
  <si>
    <t>就業時間</t>
    <rPh sb="0" eb="2">
      <t>シュウギョウ</t>
    </rPh>
    <rPh sb="2" eb="4">
      <t>ジカン</t>
    </rPh>
    <phoneticPr fontId="67"/>
  </si>
  <si>
    <t>時</t>
    <rPh sb="0" eb="1">
      <t>ジ</t>
    </rPh>
    <phoneticPr fontId="67"/>
  </si>
  <si>
    <t>分から</t>
    <rPh sb="0" eb="1">
      <t>ブン</t>
    </rPh>
    <phoneticPr fontId="67"/>
  </si>
  <si>
    <t>分まで</t>
    <rPh sb="0" eb="1">
      <t>フン</t>
    </rPh>
    <phoneticPr fontId="67"/>
  </si>
  <si>
    <t>備考</t>
    <rPh sb="0" eb="2">
      <t>ビコウ</t>
    </rPh>
    <phoneticPr fontId="67"/>
  </si>
  <si>
    <t>日</t>
    <rPh sb="0" eb="1">
      <t>ニチ</t>
    </rPh>
    <phoneticPr fontId="67"/>
  </si>
  <si>
    <t>事業所名</t>
    <phoneticPr fontId="67"/>
  </si>
  <si>
    <t>代表者名</t>
    <phoneticPr fontId="67"/>
  </si>
  <si>
    <t>※就労移行支援においては、公認心理師に加えて作業療法士についても、有資格者として評価（平成３０年４月１日～）</t>
    <rPh sb="1" eb="3">
      <t>シュウロウ</t>
    </rPh>
    <rPh sb="3" eb="5">
      <t>イコウ</t>
    </rPh>
    <rPh sb="5" eb="7">
      <t>シエン</t>
    </rPh>
    <rPh sb="13" eb="15">
      <t>コウニン</t>
    </rPh>
    <rPh sb="15" eb="17">
      <t>シンリ</t>
    </rPh>
    <rPh sb="17" eb="18">
      <t>シ</t>
    </rPh>
    <rPh sb="19" eb="20">
      <t>クワ</t>
    </rPh>
    <rPh sb="22" eb="24">
      <t>サギョウ</t>
    </rPh>
    <rPh sb="24" eb="27">
      <t>リョウホウシ</t>
    </rPh>
    <rPh sb="33" eb="37">
      <t>ユウシカクシャ</t>
    </rPh>
    <rPh sb="40" eb="42">
      <t>ヒョウカ</t>
    </rPh>
    <rPh sb="43" eb="45">
      <t>ヘイセイ</t>
    </rPh>
    <rPh sb="47" eb="48">
      <t>ネン</t>
    </rPh>
    <rPh sb="49" eb="50">
      <t>ガツ</t>
    </rPh>
    <rPh sb="51" eb="52">
      <t>ニチ</t>
    </rPh>
    <phoneticPr fontId="4"/>
  </si>
  <si>
    <t>※行が不足する場合は、適宜追加してください。</t>
    <rPh sb="1" eb="2">
      <t>ギョウ</t>
    </rPh>
    <rPh sb="3" eb="5">
      <t>フソク</t>
    </rPh>
    <rPh sb="7" eb="9">
      <t>バアイ</t>
    </rPh>
    <rPh sb="11" eb="13">
      <t>テキギ</t>
    </rPh>
    <rPh sb="13" eb="15">
      <t>ツイカ</t>
    </rPh>
    <phoneticPr fontId="4"/>
  </si>
  <si>
    <t>勤続年数３年以上の者</t>
    <rPh sb="0" eb="2">
      <t>キンゾク</t>
    </rPh>
    <rPh sb="2" eb="4">
      <t>ネンスウ</t>
    </rPh>
    <rPh sb="5" eb="6">
      <t>ネン</t>
    </rPh>
    <rPh sb="6" eb="8">
      <t>イジョウ</t>
    </rPh>
    <rPh sb="9" eb="10">
      <t>モノ</t>
    </rPh>
    <phoneticPr fontId="4"/>
  </si>
  <si>
    <t>１　福祉専門職員配置等加算（Ⅰ）、（Ⅱ）の場合</t>
    <rPh sb="2" eb="4">
      <t>フクシ</t>
    </rPh>
    <rPh sb="4" eb="6">
      <t>センモン</t>
    </rPh>
    <rPh sb="6" eb="8">
      <t>ショクイン</t>
    </rPh>
    <rPh sb="8" eb="10">
      <t>ハイチ</t>
    </rPh>
    <rPh sb="10" eb="11">
      <t>トウ</t>
    </rPh>
    <rPh sb="11" eb="13">
      <t>カサン</t>
    </rPh>
    <rPh sb="21" eb="23">
      <t>バアイ</t>
    </rPh>
    <phoneticPr fontId="4"/>
  </si>
  <si>
    <t>２　福祉専門職員配置等加算（Ⅲ）の場合</t>
    <rPh sb="2" eb="4">
      <t>フクシ</t>
    </rPh>
    <rPh sb="4" eb="6">
      <t>センモン</t>
    </rPh>
    <rPh sb="6" eb="8">
      <t>ショクイン</t>
    </rPh>
    <rPh sb="8" eb="10">
      <t>ハイチ</t>
    </rPh>
    <rPh sb="10" eb="11">
      <t>トウ</t>
    </rPh>
    <rPh sb="11" eb="13">
      <t>カサン</t>
    </rPh>
    <rPh sb="17" eb="19">
      <t>バアイ</t>
    </rPh>
    <phoneticPr fontId="4"/>
  </si>
  <si>
    <t>※資格は、社会福祉士、介護福祉士、精神保健福祉士、公認心理師です。</t>
    <rPh sb="1" eb="3">
      <t>シカク</t>
    </rPh>
    <rPh sb="5" eb="7">
      <t>シャカイ</t>
    </rPh>
    <rPh sb="7" eb="9">
      <t>フクシ</t>
    </rPh>
    <rPh sb="9" eb="10">
      <t>シ</t>
    </rPh>
    <rPh sb="11" eb="13">
      <t>カイゴ</t>
    </rPh>
    <rPh sb="13" eb="16">
      <t>フクシシ</t>
    </rPh>
    <rPh sb="17" eb="19">
      <t>セイシン</t>
    </rPh>
    <rPh sb="19" eb="21">
      <t>ホケン</t>
    </rPh>
    <rPh sb="21" eb="24">
      <t>フクシシ</t>
    </rPh>
    <rPh sb="25" eb="27">
      <t>コウニン</t>
    </rPh>
    <rPh sb="27" eb="29">
      <t>シンリ</t>
    </rPh>
    <rPh sb="29" eb="30">
      <t>シ</t>
    </rPh>
    <phoneticPr fontId="4"/>
  </si>
  <si>
    <t>資格名</t>
    <rPh sb="0" eb="2">
      <t>シカク</t>
    </rPh>
    <rPh sb="2" eb="3">
      <t>メイ</t>
    </rPh>
    <phoneticPr fontId="4"/>
  </si>
  <si>
    <t>※就労継続支援Ａ型、就労継続支援Ｂ型においては、公認心理師に加えて作業療法士についても、有資格者として評価（令和３年４月１日～）</t>
    <rPh sb="1" eb="3">
      <t>シュウロウ</t>
    </rPh>
    <rPh sb="3" eb="5">
      <t>ケイゾク</t>
    </rPh>
    <rPh sb="5" eb="7">
      <t>シエン</t>
    </rPh>
    <rPh sb="8" eb="9">
      <t>ガタ</t>
    </rPh>
    <rPh sb="10" eb="12">
      <t>シュウロウ</t>
    </rPh>
    <rPh sb="12" eb="14">
      <t>ケイゾク</t>
    </rPh>
    <rPh sb="14" eb="16">
      <t>シエン</t>
    </rPh>
    <rPh sb="17" eb="18">
      <t>ガタ</t>
    </rPh>
    <rPh sb="24" eb="26">
      <t>コウニン</t>
    </rPh>
    <rPh sb="26" eb="28">
      <t>シンリ</t>
    </rPh>
    <rPh sb="28" eb="29">
      <t>シ</t>
    </rPh>
    <rPh sb="30" eb="31">
      <t>クワ</t>
    </rPh>
    <rPh sb="33" eb="35">
      <t>サギョウ</t>
    </rPh>
    <rPh sb="35" eb="38">
      <t>リョウホウシ</t>
    </rPh>
    <rPh sb="44" eb="48">
      <t>ユウシカクシャ</t>
    </rPh>
    <rPh sb="51" eb="53">
      <t>ヒョウカ</t>
    </rPh>
    <rPh sb="54" eb="56">
      <t>レイワ</t>
    </rPh>
    <rPh sb="57" eb="58">
      <t>ネン</t>
    </rPh>
    <rPh sb="59" eb="60">
      <t>ガツ</t>
    </rPh>
    <rPh sb="61" eb="62">
      <t>ニチ</t>
    </rPh>
    <phoneticPr fontId="4"/>
  </si>
  <si>
    <t>常勤の生活支援員等について入力してください。</t>
    <rPh sb="0" eb="2">
      <t>ジョウキン</t>
    </rPh>
    <rPh sb="3" eb="5">
      <t>セイカツ</t>
    </rPh>
    <rPh sb="5" eb="7">
      <t>シエン</t>
    </rPh>
    <rPh sb="7" eb="8">
      <t>イン</t>
    </rPh>
    <rPh sb="8" eb="9">
      <t>トウ</t>
    </rPh>
    <rPh sb="13" eb="15">
      <t>ニュウリョク</t>
    </rPh>
    <phoneticPr fontId="4"/>
  </si>
  <si>
    <t>そのうち、本加算の算定にあたり評価される資格を保有するものについては、資格名も入力してください。</t>
    <rPh sb="5" eb="6">
      <t>ホン</t>
    </rPh>
    <rPh sb="6" eb="8">
      <t>カサン</t>
    </rPh>
    <rPh sb="9" eb="11">
      <t>サンテイ</t>
    </rPh>
    <rPh sb="15" eb="17">
      <t>ヒョウカ</t>
    </rPh>
    <rPh sb="20" eb="22">
      <t>シカク</t>
    </rPh>
    <rPh sb="23" eb="25">
      <t>ホユウ</t>
    </rPh>
    <rPh sb="35" eb="37">
      <t>シカク</t>
    </rPh>
    <rPh sb="37" eb="38">
      <t>メイ</t>
    </rPh>
    <rPh sb="39" eb="41">
      <t>ニュウリョク</t>
    </rPh>
    <phoneticPr fontId="4"/>
  </si>
  <si>
    <t>そのうち勤続年数３年以上のものについては、「○」をつけてください。</t>
    <rPh sb="4" eb="6">
      <t>キンゾク</t>
    </rPh>
    <rPh sb="6" eb="8">
      <t>ネンスウ</t>
    </rPh>
    <rPh sb="9" eb="10">
      <t>ネン</t>
    </rPh>
    <rPh sb="10" eb="12">
      <t>イジョウ</t>
    </rPh>
    <phoneticPr fontId="4"/>
  </si>
  <si>
    <t>※勤続年数3年以上の要件を採用する場合は、別シートの証明（実務経験証明書）を提出してください。</t>
    <rPh sb="1" eb="3">
      <t>キンゾク</t>
    </rPh>
    <rPh sb="3" eb="5">
      <t>ネンスウ</t>
    </rPh>
    <rPh sb="6" eb="9">
      <t>ネンイジョウ</t>
    </rPh>
    <rPh sb="10" eb="12">
      <t>ヨウケン</t>
    </rPh>
    <rPh sb="13" eb="15">
      <t>サイヨウ</t>
    </rPh>
    <rPh sb="17" eb="19">
      <t>バアイ</t>
    </rPh>
    <rPh sb="21" eb="22">
      <t>ベツ</t>
    </rPh>
    <rPh sb="26" eb="28">
      <t>ショウメイ</t>
    </rPh>
    <rPh sb="29" eb="31">
      <t>ジツム</t>
    </rPh>
    <rPh sb="31" eb="33">
      <t>ケイケン</t>
    </rPh>
    <rPh sb="33" eb="36">
      <t>ショウメイショ</t>
    </rPh>
    <rPh sb="38" eb="40">
      <t>テイシュツ</t>
    </rPh>
    <phoneticPr fontId="4"/>
  </si>
  <si>
    <t>　　年　　月　　日</t>
    <rPh sb="2" eb="3">
      <t>ネン</t>
    </rPh>
    <rPh sb="5" eb="6">
      <t>ガツ</t>
    </rPh>
    <rPh sb="8" eb="9">
      <t>ニチ</t>
    </rPh>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</si>
  <si>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</si>
  <si>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人員配置区分</t>
    <rPh sb="0" eb="2">
      <t>ジンイン</t>
    </rPh>
    <rPh sb="2" eb="4">
      <t>ハイチ</t>
    </rPh>
    <rPh sb="4" eb="6">
      <t>クブン</t>
    </rPh>
    <phoneticPr fontId="5"/>
  </si>
  <si>
    <t>１．　Ⅰ型（7.5：1）　　　　　　２．　Ⅱ型（10：1）</t>
    <rPh sb="4" eb="5">
      <t>ガタ</t>
    </rPh>
    <rPh sb="22" eb="23">
      <t>ガタ</t>
    </rPh>
    <phoneticPr fontId="5"/>
  </si>
  <si>
    <t>定員区分</t>
    <rPh sb="0" eb="2">
      <t>テイイン</t>
    </rPh>
    <rPh sb="2" eb="4">
      <t>クブン</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</si>
  <si>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</si>
  <si>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</si>
  <si>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61人以上80人以下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</si>
  <si>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</si>
  <si>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</si>
  <si>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評価点区分</t>
    <rPh sb="0" eb="3">
      <t>ヒョウカテン</t>
    </rPh>
    <rPh sb="3" eb="5">
      <t>クブン</t>
    </rPh>
    <phoneticPr fontId="5"/>
  </si>
  <si>
    <t>評価点が170点以上</t>
    <rPh sb="0" eb="3">
      <t>ヒョウカテン</t>
    </rPh>
    <rPh sb="7" eb="8">
      <t>テン</t>
    </rPh>
    <rPh sb="8" eb="10">
      <t>イジョウ</t>
    </rPh>
    <phoneticPr fontId="5"/>
  </si>
  <si>
    <t>評価点が150点以上170点未満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</si>
  <si>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</si>
  <si>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評価点が105点以上130点未満</t>
    <rPh sb="0" eb="3">
      <t>ヒョウカテン</t>
    </rPh>
    <rPh sb="7" eb="8">
      <t>テン</t>
    </rPh>
    <rPh sb="8" eb="10">
      <t>イジョウ</t>
    </rPh>
    <rPh sb="13" eb="14">
      <t>テン</t>
    </rPh>
    <rPh sb="14" eb="16">
      <t>ミマン</t>
    </rPh>
    <phoneticPr fontId="5"/>
  </si>
  <si>
    <t>評価点が80点以上105点未満</t>
    <rPh sb="0" eb="3">
      <t>ヒョウカテン</t>
    </rPh>
    <rPh sb="6" eb="7">
      <t>テン</t>
    </rPh>
    <rPh sb="7" eb="9">
      <t>イジョウ</t>
    </rPh>
    <rPh sb="12" eb="13">
      <t>テン</t>
    </rPh>
    <rPh sb="13" eb="15">
      <t>ミマン</t>
    </rPh>
    <phoneticPr fontId="5"/>
  </si>
  <si>
    <t>評価点が60点以上80点未満</t>
    <rPh sb="0" eb="3">
      <t>ヒョウカテン</t>
    </rPh>
    <rPh sb="6" eb="7">
      <t>テン</t>
    </rPh>
    <rPh sb="7" eb="9">
      <t>イジョウ</t>
    </rPh>
    <rPh sb="11" eb="12">
      <t>テン</t>
    </rPh>
    <rPh sb="12" eb="14">
      <t>ミマン</t>
    </rPh>
    <phoneticPr fontId="5"/>
  </si>
  <si>
    <t>評価点が60点未満</t>
    <rPh sb="0" eb="3">
      <t>ヒョウカテン</t>
    </rPh>
    <rPh sb="6" eb="7">
      <t>テン</t>
    </rPh>
    <rPh sb="7" eb="9">
      <t>ミマン</t>
    </rPh>
    <phoneticPr fontId="5"/>
  </si>
  <si>
    <t>なし（経過措置対象）</t>
    <rPh sb="3" eb="5">
      <t>ケイカ</t>
    </rPh>
    <rPh sb="5" eb="7">
      <t>ソチ</t>
    </rPh>
    <rPh sb="7" eb="9">
      <t>タイショウ</t>
    </rPh>
    <phoneticPr fontId="5"/>
  </si>
  <si>
    <t>評価点の公表</t>
    <rPh sb="0" eb="3">
      <t>ヒョウカテン</t>
    </rPh>
    <rPh sb="4" eb="6">
      <t>コウヒョウ</t>
    </rPh>
    <phoneticPr fontId="5"/>
  </si>
  <si>
    <t>インターネット利用</t>
    <rPh sb="7" eb="9">
      <t>リヨウ</t>
    </rPh>
    <phoneticPr fontId="5"/>
  </si>
  <si>
    <t>（公表場所）</t>
    <rPh sb="1" eb="3">
      <t>コウヒョウ</t>
    </rPh>
    <rPh sb="3" eb="5">
      <t>バショ</t>
    </rPh>
    <phoneticPr fontId="5"/>
  </si>
  <si>
    <t>（ＵＲＬ）</t>
    <phoneticPr fontId="5"/>
  </si>
  <si>
    <t>その他</t>
    <rPh sb="2" eb="3">
      <t>タ</t>
    </rPh>
    <phoneticPr fontId="5"/>
  </si>
  <si>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5"/>
  </si>
  <si>
    <t>年</t>
    <rPh sb="0" eb="1">
      <t>ネン</t>
    </rPh>
    <phoneticPr fontId="5"/>
  </si>
  <si>
    <t>　</t>
  </si>
  <si>
    <t>　　　　年　　　月　　　日</t>
    <rPh sb="4" eb="5">
      <t>ネン</t>
    </rPh>
    <rPh sb="8" eb="9">
      <t>ガツ</t>
    </rPh>
    <rPh sb="12" eb="13">
      <t>ニチ</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</si>
  <si>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</si>
  <si>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</si>
  <si>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前年度において6月に達した日（年月日）</t>
    <rPh sb="0" eb="3">
      <t>ゼンネンド</t>
    </rPh>
    <rPh sb="8" eb="9">
      <t>ゲツ</t>
    </rPh>
    <rPh sb="10" eb="11">
      <t>タッ</t>
    </rPh>
    <rPh sb="13" eb="14">
      <t>ケイジツ</t>
    </rPh>
    <rPh sb="15" eb="18">
      <t>ネンガッピ</t>
    </rPh>
    <phoneticPr fontId="5"/>
  </si>
  <si>
    <t>　　　年　　　月　　　日</t>
    <rPh sb="3" eb="4">
      <t>ネン</t>
    </rPh>
    <rPh sb="7" eb="8">
      <t>ガツ</t>
    </rPh>
    <rPh sb="11" eb="12">
      <t>ニチ</t>
    </rPh>
    <phoneticPr fontId="5"/>
  </si>
  <si>
    <t>令和　　　年度実績</t>
    <rPh sb="0" eb="2">
      <t>レイワ</t>
    </rPh>
    <rPh sb="5" eb="7">
      <t>ネンド</t>
    </rPh>
    <rPh sb="7" eb="9">
      <t>ジッセキ</t>
    </rPh>
    <phoneticPr fontId="5"/>
  </si>
  <si>
    <t>※資格証の写しを添付してください。</t>
    <rPh sb="1" eb="3">
      <t>シカク</t>
    </rPh>
    <rPh sb="3" eb="4">
      <t>ショウ</t>
    </rPh>
    <rPh sb="5" eb="6">
      <t>ウツ</t>
    </rPh>
    <rPh sb="8" eb="10">
      <t>テンプ</t>
    </rPh>
    <phoneticPr fontId="4"/>
  </si>
  <si>
    <t>年</t>
    <rPh sb="0" eb="1">
      <t>ネン</t>
    </rPh>
    <phoneticPr fontId="36"/>
  </si>
  <si>
    <t>月</t>
    <rPh sb="0" eb="1">
      <t>ガツ</t>
    </rPh>
    <phoneticPr fontId="36"/>
  </si>
  <si>
    <t>日</t>
    <rPh sb="0" eb="1">
      <t>ニチ</t>
    </rPh>
    <phoneticPr fontId="36"/>
  </si>
  <si>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36"/>
  </si>
  <si>
    <t>事業所名</t>
    <rPh sb="0" eb="3">
      <t>ジギョウショ</t>
    </rPh>
    <rPh sb="3" eb="4">
      <t>メイ</t>
    </rPh>
    <phoneticPr fontId="36"/>
  </si>
  <si>
    <t>事業所番号</t>
    <rPh sb="0" eb="3">
      <t>ジギョウショ</t>
    </rPh>
    <rPh sb="3" eb="5">
      <t>バンゴウ</t>
    </rPh>
    <phoneticPr fontId="36"/>
  </si>
  <si>
    <t>住　所</t>
    <rPh sb="0" eb="1">
      <t>ジュウ</t>
    </rPh>
    <rPh sb="2" eb="3">
      <t>ショ</t>
    </rPh>
    <phoneticPr fontId="36"/>
  </si>
  <si>
    <t>管理者名</t>
    <rPh sb="0" eb="4">
      <t>カンリシャメイ</t>
    </rPh>
    <phoneticPr fontId="36"/>
  </si>
  <si>
    <t>電話番号</t>
    <rPh sb="0" eb="2">
      <t>デンワ</t>
    </rPh>
    <rPh sb="2" eb="4">
      <t>バンゴウ</t>
    </rPh>
    <phoneticPr fontId="36"/>
  </si>
  <si>
    <t>対象年度</t>
    <rPh sb="0" eb="2">
      <t>タイショウ</t>
    </rPh>
    <rPh sb="2" eb="4">
      <t>ネンド</t>
    </rPh>
    <phoneticPr fontId="36"/>
  </si>
  <si>
    <t>地域連携活動の概要</t>
    <rPh sb="0" eb="2">
      <t>チイキ</t>
    </rPh>
    <rPh sb="2" eb="4">
      <t>レンケイ</t>
    </rPh>
    <rPh sb="4" eb="6">
      <t>カツドウ</t>
    </rPh>
    <rPh sb="7" eb="9">
      <t>ガイヨウ</t>
    </rPh>
    <phoneticPr fontId="36"/>
  </si>
  <si>
    <t>＜活動内容＞</t>
    <rPh sb="1" eb="3">
      <t>カツドウ</t>
    </rPh>
    <rPh sb="3" eb="5">
      <t>ナイヨウ</t>
    </rPh>
    <phoneticPr fontId="36"/>
  </si>
  <si>
    <t>＜活動の様子＞</t>
    <rPh sb="1" eb="3">
      <t>カツドウ</t>
    </rPh>
    <rPh sb="4" eb="6">
      <t>ヨウス</t>
    </rPh>
    <phoneticPr fontId="36"/>
  </si>
  <si>
    <t>活動場所</t>
    <rPh sb="0" eb="2">
      <t>カツドウ</t>
    </rPh>
    <rPh sb="2" eb="4">
      <t>バショ</t>
    </rPh>
    <phoneticPr fontId="36"/>
  </si>
  <si>
    <t>活動の様子の写真</t>
    <rPh sb="0" eb="2">
      <t>カツドウ</t>
    </rPh>
    <rPh sb="3" eb="5">
      <t>ヨウス</t>
    </rPh>
    <rPh sb="6" eb="8">
      <t>シャシン</t>
    </rPh>
    <phoneticPr fontId="36"/>
  </si>
  <si>
    <t>実施日程</t>
    <rPh sb="0" eb="2">
      <t>ジッシ</t>
    </rPh>
    <rPh sb="2" eb="4">
      <t>ニッテイ</t>
    </rPh>
    <phoneticPr fontId="36"/>
  </si>
  <si>
    <t>成果物の写真</t>
    <rPh sb="0" eb="3">
      <t>セイカブツ</t>
    </rPh>
    <rPh sb="4" eb="6">
      <t>シャシン</t>
    </rPh>
    <phoneticPr fontId="36"/>
  </si>
  <si>
    <t>実施した生産活動・施設外就労の概要</t>
    <rPh sb="0" eb="2">
      <t>ジッシ</t>
    </rPh>
    <phoneticPr fontId="36"/>
  </si>
  <si>
    <t>活動内容の追加コメント</t>
    <rPh sb="0" eb="2">
      <t>カツドウ</t>
    </rPh>
    <rPh sb="2" eb="4">
      <t>ナイヨウ</t>
    </rPh>
    <rPh sb="5" eb="7">
      <t>ツイカ</t>
    </rPh>
    <phoneticPr fontId="36"/>
  </si>
  <si>
    <t>利用者数　等</t>
    <rPh sb="0" eb="3">
      <t>リヨウシャ</t>
    </rPh>
    <rPh sb="3" eb="4">
      <t>スウ</t>
    </rPh>
    <rPh sb="5" eb="6">
      <t>トウ</t>
    </rPh>
    <phoneticPr fontId="36"/>
  </si>
  <si>
    <t>＜目的＞</t>
    <rPh sb="1" eb="3">
      <t>モクテキ</t>
    </rPh>
    <phoneticPr fontId="36"/>
  </si>
  <si>
    <t>地域連携活動のねらい</t>
    <rPh sb="0" eb="2">
      <t>チイキ</t>
    </rPh>
    <rPh sb="2" eb="4">
      <t>レンケイ</t>
    </rPh>
    <rPh sb="4" eb="6">
      <t>カツドウ</t>
    </rPh>
    <phoneticPr fontId="36"/>
  </si>
  <si>
    <t>地域にとってのメリット</t>
    <rPh sb="0" eb="2">
      <t>チイキ</t>
    </rPh>
    <phoneticPr fontId="36"/>
  </si>
  <si>
    <t>対象者にとってのメリット</t>
    <rPh sb="0" eb="3">
      <t>タイショウシャ</t>
    </rPh>
    <phoneticPr fontId="36"/>
  </si>
  <si>
    <t>＜成果＞</t>
    <rPh sb="1" eb="3">
      <t>セイカ</t>
    </rPh>
    <phoneticPr fontId="36"/>
  </si>
  <si>
    <t>実施した結果</t>
    <rPh sb="0" eb="2">
      <t>ジッシ</t>
    </rPh>
    <rPh sb="4" eb="6">
      <t>ケッカ</t>
    </rPh>
    <phoneticPr fontId="36"/>
  </si>
  <si>
    <t>得られた成果</t>
    <rPh sb="0" eb="1">
      <t>エ</t>
    </rPh>
    <rPh sb="4" eb="6">
      <t>セイカ</t>
    </rPh>
    <phoneticPr fontId="36"/>
  </si>
  <si>
    <t>課題点</t>
    <rPh sb="0" eb="2">
      <t>カダイ</t>
    </rPh>
    <rPh sb="2" eb="3">
      <t>テン</t>
    </rPh>
    <phoneticPr fontId="36"/>
  </si>
  <si>
    <t>連携先の企業等の意見または評価</t>
    <rPh sb="0" eb="2">
      <t>レンケイ</t>
    </rPh>
    <rPh sb="2" eb="3">
      <t>サキ</t>
    </rPh>
    <rPh sb="4" eb="6">
      <t>キギョウ</t>
    </rPh>
    <rPh sb="6" eb="7">
      <t>トウ</t>
    </rPh>
    <rPh sb="8" eb="10">
      <t>イケン</t>
    </rPh>
    <rPh sb="13" eb="15">
      <t>ヒョウカ</t>
    </rPh>
    <phoneticPr fontId="36"/>
  </si>
  <si>
    <t>連携した結果に対する意見または評価</t>
    <rPh sb="0" eb="2">
      <t>レンケイ</t>
    </rPh>
    <rPh sb="4" eb="6">
      <t>ケッカ</t>
    </rPh>
    <rPh sb="7" eb="8">
      <t>タイ</t>
    </rPh>
    <rPh sb="10" eb="12">
      <t>イケン</t>
    </rPh>
    <rPh sb="15" eb="17">
      <t>ヒョウカ</t>
    </rPh>
    <phoneticPr fontId="36"/>
  </si>
  <si>
    <t>今後の連携強化に向けた課題</t>
    <rPh sb="0" eb="2">
      <t>コンゴ</t>
    </rPh>
    <rPh sb="3" eb="5">
      <t>レンケイ</t>
    </rPh>
    <rPh sb="5" eb="7">
      <t>キョウカ</t>
    </rPh>
    <rPh sb="8" eb="9">
      <t>ム</t>
    </rPh>
    <rPh sb="11" eb="13">
      <t>カダイ</t>
    </rPh>
    <phoneticPr fontId="36"/>
  </si>
  <si>
    <t>連携先企業名</t>
    <rPh sb="0" eb="2">
      <t>レンケイ</t>
    </rPh>
    <rPh sb="2" eb="3">
      <t>サキ</t>
    </rPh>
    <rPh sb="3" eb="6">
      <t>キギョウメイ</t>
    </rPh>
    <phoneticPr fontId="36"/>
  </si>
  <si>
    <t>担当者名</t>
    <rPh sb="0" eb="3">
      <t>タントウシャ</t>
    </rPh>
    <rPh sb="3" eb="4">
      <t>メイ</t>
    </rPh>
    <phoneticPr fontId="36"/>
  </si>
  <si>
    <t>様式２－１</t>
    <rPh sb="0" eb="2">
      <t>ヨウシキ</t>
    </rPh>
    <phoneticPr fontId="36"/>
  </si>
  <si>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6"/>
  </si>
  <si>
    <t>（Ⅰ）労働時間</t>
    <phoneticPr fontId="36"/>
  </si>
  <si>
    <t>（Ⅳ）　支援力向上（※）</t>
    <rPh sb="4" eb="6">
      <t>シエン</t>
    </rPh>
    <rPh sb="6" eb="7">
      <t>リョク</t>
    </rPh>
    <rPh sb="7" eb="9">
      <t>コウジョウ</t>
    </rPh>
    <phoneticPr fontId="36"/>
  </si>
  <si>
    <t>①1日の平均労働時間が７時間以上</t>
    <rPh sb="2" eb="3">
      <t>ニチ</t>
    </rPh>
    <rPh sb="4" eb="6">
      <t>ヘイキン</t>
    </rPh>
    <rPh sb="6" eb="8">
      <t>ロウドウ</t>
    </rPh>
    <rPh sb="8" eb="10">
      <t>ジカン</t>
    </rPh>
    <rPh sb="12" eb="14">
      <t>ジカン</t>
    </rPh>
    <rPh sb="14" eb="16">
      <t>イジョウ</t>
    </rPh>
    <phoneticPr fontId="36"/>
  </si>
  <si>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6"/>
  </si>
  <si>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6"/>
  </si>
  <si>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6"/>
  </si>
  <si>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6"/>
  </si>
  <si>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6"/>
  </si>
  <si>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6"/>
  </si>
  <si>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6"/>
  </si>
  <si>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6"/>
  </si>
  <si>
    <t>③視察・実習の実施又は受け入れ</t>
    <rPh sb="1" eb="3">
      <t>シサツ</t>
    </rPh>
    <rPh sb="4" eb="6">
      <t>ジッシュウ</t>
    </rPh>
    <rPh sb="7" eb="9">
      <t>ジッシ</t>
    </rPh>
    <rPh sb="9" eb="10">
      <t>マタ</t>
    </rPh>
    <rPh sb="11" eb="12">
      <t>ウ</t>
    </rPh>
    <rPh sb="13" eb="14">
      <t>イ</t>
    </rPh>
    <phoneticPr fontId="36"/>
  </si>
  <si>
    <t>⑧1日の平均労働時間が２時間未満</t>
    <rPh sb="2" eb="3">
      <t>ニチ</t>
    </rPh>
    <rPh sb="4" eb="6">
      <t>ヘイキン</t>
    </rPh>
    <rPh sb="6" eb="8">
      <t>ロウドウ</t>
    </rPh>
    <rPh sb="8" eb="10">
      <t>ジカン</t>
    </rPh>
    <rPh sb="12" eb="14">
      <t>ジカン</t>
    </rPh>
    <rPh sb="14" eb="16">
      <t>ミマン</t>
    </rPh>
    <phoneticPr fontId="36"/>
  </si>
  <si>
    <t>点</t>
    <rPh sb="0" eb="1">
      <t>テン</t>
    </rPh>
    <phoneticPr fontId="36"/>
  </si>
  <si>
    <t>　　　 いずれか一方のみの取組を行っている</t>
    <rPh sb="8" eb="10">
      <t>イッポウ</t>
    </rPh>
    <rPh sb="13" eb="15">
      <t>トリクミ</t>
    </rPh>
    <rPh sb="16" eb="17">
      <t>オコナ</t>
    </rPh>
    <phoneticPr fontId="36"/>
  </si>
  <si>
    <t>（Ⅱ）生産活動</t>
    <rPh sb="3" eb="5">
      <t>セイサン</t>
    </rPh>
    <rPh sb="5" eb="7">
      <t>カツドウ</t>
    </rPh>
    <phoneticPr fontId="36"/>
  </si>
  <si>
    <t>④販路拡大の商談会等への参加</t>
    <rPh sb="1" eb="3">
      <t>ハンロ</t>
    </rPh>
    <rPh sb="3" eb="5">
      <t>カクダイ</t>
    </rPh>
    <rPh sb="6" eb="9">
      <t>ショウダンカイ</t>
    </rPh>
    <rPh sb="9" eb="10">
      <t>トウ</t>
    </rPh>
    <rPh sb="12" eb="14">
      <t>サンカ</t>
    </rPh>
    <phoneticPr fontId="36"/>
  </si>
  <si>
    <t>⑤職員の人事評価制度</t>
    <rPh sb="1" eb="3">
      <t>ショクイン</t>
    </rPh>
    <rPh sb="4" eb="6">
      <t>ジンジ</t>
    </rPh>
    <rPh sb="6" eb="8">
      <t>ヒョウカ</t>
    </rPh>
    <rPh sb="8" eb="10">
      <t>セイド</t>
    </rPh>
    <phoneticPr fontId="36"/>
  </si>
  <si>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6"/>
  </si>
  <si>
    <t>⑥ピアサポーターの配置</t>
    <rPh sb="9" eb="11">
      <t>ハイチ</t>
    </rPh>
    <phoneticPr fontId="36"/>
  </si>
  <si>
    <t>　　　ピアサポーターを職員として配置している</t>
    <rPh sb="11" eb="13">
      <t>ショクイン</t>
    </rPh>
    <rPh sb="16" eb="18">
      <t>ハイチ</t>
    </rPh>
    <phoneticPr fontId="36"/>
  </si>
  <si>
    <t>⑦第三者評価</t>
    <rPh sb="1" eb="2">
      <t>ダイ</t>
    </rPh>
    <rPh sb="2" eb="4">
      <t>サンシャ</t>
    </rPh>
    <rPh sb="4" eb="6">
      <t>ヒョウカ</t>
    </rPh>
    <phoneticPr fontId="36"/>
  </si>
  <si>
    <t>（Ⅲ）多様な働き方（※）</t>
    <rPh sb="3" eb="5">
      <t>タヨウ</t>
    </rPh>
    <rPh sb="6" eb="7">
      <t>ハタラ</t>
    </rPh>
    <rPh sb="8" eb="9">
      <t>カタ</t>
    </rPh>
    <phoneticPr fontId="36"/>
  </si>
  <si>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6"/>
  </si>
  <si>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6"/>
  </si>
  <si>
    <t>　　　　　就業規則等で定めている</t>
    <rPh sb="5" eb="7">
      <t>シュウギョウ</t>
    </rPh>
    <rPh sb="7" eb="9">
      <t>キソク</t>
    </rPh>
    <rPh sb="9" eb="10">
      <t>トウ</t>
    </rPh>
    <rPh sb="11" eb="12">
      <t>サダ</t>
    </rPh>
    <phoneticPr fontId="36"/>
  </si>
  <si>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6"/>
  </si>
  <si>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6"/>
  </si>
  <si>
    <t>②利用者を職員として登用する制度</t>
    <phoneticPr fontId="36"/>
  </si>
  <si>
    <t>小計（注2）</t>
    <rPh sb="0" eb="2">
      <t>ショウケイ</t>
    </rPh>
    <rPh sb="3" eb="4">
      <t>チュウ</t>
    </rPh>
    <phoneticPr fontId="36"/>
  </si>
  <si>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6"/>
  </si>
  <si>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6"/>
  </si>
  <si>
    <t>④フレックスタイム制に係る労働条件</t>
    <rPh sb="9" eb="10">
      <t>セイ</t>
    </rPh>
    <rPh sb="11" eb="12">
      <t>カカ</t>
    </rPh>
    <rPh sb="13" eb="15">
      <t>ロウドウ</t>
    </rPh>
    <rPh sb="15" eb="17">
      <t>ジョウケン</t>
    </rPh>
    <phoneticPr fontId="36"/>
  </si>
  <si>
    <t>1事例以上ある場合:10点</t>
    <rPh sb="1" eb="3">
      <t>ジレイ</t>
    </rPh>
    <rPh sb="3" eb="5">
      <t>イジョウ</t>
    </rPh>
    <rPh sb="7" eb="9">
      <t>バアイ</t>
    </rPh>
    <rPh sb="12" eb="13">
      <t>テン</t>
    </rPh>
    <phoneticPr fontId="36"/>
  </si>
  <si>
    <t>⑤短時間勤務に係る労働条件</t>
    <rPh sb="1" eb="4">
      <t>タンジカン</t>
    </rPh>
    <rPh sb="4" eb="6">
      <t>キンム</t>
    </rPh>
    <rPh sb="7" eb="8">
      <t>カカ</t>
    </rPh>
    <rPh sb="9" eb="11">
      <t>ロウドウ</t>
    </rPh>
    <rPh sb="11" eb="13">
      <t>ジョウケン</t>
    </rPh>
    <phoneticPr fontId="36"/>
  </si>
  <si>
    <t>項目</t>
    <rPh sb="0" eb="2">
      <t>コウモク</t>
    </rPh>
    <phoneticPr fontId="36"/>
  </si>
  <si>
    <t>点数</t>
    <rPh sb="0" eb="2">
      <t>テンスウ</t>
    </rPh>
    <phoneticPr fontId="36"/>
  </si>
  <si>
    <t>労働時間</t>
    <phoneticPr fontId="36"/>
  </si>
  <si>
    <t>5点</t>
    <rPh sb="1" eb="2">
      <t>テン</t>
    </rPh>
    <phoneticPr fontId="36"/>
  </si>
  <si>
    <t>20点</t>
    <rPh sb="2" eb="3">
      <t>テン</t>
    </rPh>
    <phoneticPr fontId="36"/>
  </si>
  <si>
    <t>30点</t>
    <rPh sb="2" eb="3">
      <t>テン</t>
    </rPh>
    <phoneticPr fontId="36"/>
  </si>
  <si>
    <t>40点</t>
    <rPh sb="2" eb="3">
      <t>テン</t>
    </rPh>
    <phoneticPr fontId="36"/>
  </si>
  <si>
    <t>55点</t>
    <rPh sb="2" eb="3">
      <t>テン</t>
    </rPh>
    <phoneticPr fontId="36"/>
  </si>
  <si>
    <t>80点</t>
    <rPh sb="2" eb="3">
      <t>テン</t>
    </rPh>
    <phoneticPr fontId="36"/>
  </si>
  <si>
    <t>⑥時差出勤制度に係る労働条件</t>
    <rPh sb="1" eb="3">
      <t>ジサ</t>
    </rPh>
    <rPh sb="3" eb="5">
      <t>シュッキン</t>
    </rPh>
    <rPh sb="5" eb="7">
      <t>セイド</t>
    </rPh>
    <rPh sb="8" eb="9">
      <t>カカ</t>
    </rPh>
    <rPh sb="10" eb="12">
      <t>ロウドウ</t>
    </rPh>
    <rPh sb="12" eb="14">
      <t>ジョウケン</t>
    </rPh>
    <phoneticPr fontId="36"/>
  </si>
  <si>
    <t>生産活動</t>
    <phoneticPr fontId="36"/>
  </si>
  <si>
    <t>多様な働き方</t>
    <phoneticPr fontId="36"/>
  </si>
  <si>
    <t>0点</t>
    <rPh sb="1" eb="2">
      <t>テン</t>
    </rPh>
    <phoneticPr fontId="36"/>
  </si>
  <si>
    <t>15点</t>
    <rPh sb="2" eb="3">
      <t>テン</t>
    </rPh>
    <phoneticPr fontId="36"/>
  </si>
  <si>
    <t>支援力向上</t>
    <phoneticPr fontId="36"/>
  </si>
  <si>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6"/>
  </si>
  <si>
    <t>地域連携活動</t>
    <phoneticPr fontId="36"/>
  </si>
  <si>
    <t>10点</t>
    <rPh sb="2" eb="3">
      <t>テン</t>
    </rPh>
    <phoneticPr fontId="36"/>
  </si>
  <si>
    <t>⑧傷病休暇等の取得に関する事項</t>
    <rPh sb="1" eb="3">
      <t>ショウビョウ</t>
    </rPh>
    <rPh sb="3" eb="5">
      <t>キュウカ</t>
    </rPh>
    <rPh sb="5" eb="6">
      <t>トウ</t>
    </rPh>
    <rPh sb="7" eb="9">
      <t>シュトク</t>
    </rPh>
    <rPh sb="10" eb="11">
      <t>カン</t>
    </rPh>
    <rPh sb="13" eb="15">
      <t>ジコウ</t>
    </rPh>
    <phoneticPr fontId="36"/>
  </si>
  <si>
    <t>合計</t>
    <rPh sb="0" eb="2">
      <t>ゴウケイ</t>
    </rPh>
    <phoneticPr fontId="36"/>
  </si>
  <si>
    <t>／２００点</t>
    <rPh sb="4" eb="5">
      <t>テン</t>
    </rPh>
    <phoneticPr fontId="36"/>
  </si>
  <si>
    <t>小計（注1）</t>
    <rPh sb="0" eb="2">
      <t>ショウケイ</t>
    </rPh>
    <rPh sb="3" eb="4">
      <t>チュウ</t>
    </rPh>
    <phoneticPr fontId="36"/>
  </si>
  <si>
    <t>様式２－２</t>
    <rPh sb="0" eb="2">
      <t>ヨウシキ</t>
    </rPh>
    <phoneticPr fontId="36"/>
  </si>
  <si>
    <t>前年度（　　　年度）</t>
    <rPh sb="0" eb="3">
      <t>ゼンネンド</t>
    </rPh>
    <rPh sb="7" eb="9">
      <t>ネンド</t>
    </rPh>
    <phoneticPr fontId="36"/>
  </si>
  <si>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36"/>
  </si>
  <si>
    <t>雇用契約を締結していた延べ利用者数</t>
    <rPh sb="0" eb="2">
      <t>コヨウ</t>
    </rPh>
    <rPh sb="2" eb="4">
      <t>ケイヤク</t>
    </rPh>
    <rPh sb="5" eb="7">
      <t>テイケツ</t>
    </rPh>
    <rPh sb="11" eb="12">
      <t>ノ</t>
    </rPh>
    <rPh sb="13" eb="16">
      <t>リヨウシャ</t>
    </rPh>
    <rPh sb="16" eb="17">
      <t>スウ</t>
    </rPh>
    <phoneticPr fontId="36"/>
  </si>
  <si>
    <t>利用者の１日の平均労働時間数</t>
    <rPh sb="0" eb="3">
      <t>リヨウシャ</t>
    </rPh>
    <rPh sb="5" eb="6">
      <t>ニチ</t>
    </rPh>
    <rPh sb="7" eb="9">
      <t>ヘイキン</t>
    </rPh>
    <rPh sb="9" eb="11">
      <t>ロウドウ</t>
    </rPh>
    <rPh sb="11" eb="13">
      <t>ジカン</t>
    </rPh>
    <rPh sb="13" eb="14">
      <t>スウ</t>
    </rPh>
    <phoneticPr fontId="36"/>
  </si>
  <si>
    <t>時間</t>
    <rPh sb="0" eb="2">
      <t>ジカン</t>
    </rPh>
    <phoneticPr fontId="36"/>
  </si>
  <si>
    <t>人</t>
    <rPh sb="0" eb="1">
      <t>ニン</t>
    </rPh>
    <phoneticPr fontId="36"/>
  </si>
  <si>
    <t>（Ⅱ）生産活動</t>
    <phoneticPr fontId="36"/>
  </si>
  <si>
    <t>　</t>
    <phoneticPr fontId="36"/>
  </si>
  <si>
    <t>会計期間（　　月～　　月）</t>
    <rPh sb="0" eb="2">
      <t>カイケイ</t>
    </rPh>
    <rPh sb="2" eb="4">
      <t>キカン</t>
    </rPh>
    <rPh sb="7" eb="8">
      <t>ガツ</t>
    </rPh>
    <rPh sb="11" eb="12">
      <t>ガツ</t>
    </rPh>
    <phoneticPr fontId="36"/>
  </si>
  <si>
    <t>前々年度（　　　年度）</t>
    <rPh sb="0" eb="2">
      <t>ゼンゼン</t>
    </rPh>
    <rPh sb="2" eb="4">
      <t>ネンド</t>
    </rPh>
    <rPh sb="8" eb="10">
      <t>ネンド</t>
    </rPh>
    <phoneticPr fontId="36"/>
  </si>
  <si>
    <t>生産活動収入から経費を除いた額</t>
    <rPh sb="0" eb="2">
      <t>セイサン</t>
    </rPh>
    <rPh sb="2" eb="4">
      <t>カツドウ</t>
    </rPh>
    <rPh sb="4" eb="6">
      <t>シュウニュウ</t>
    </rPh>
    <rPh sb="8" eb="10">
      <t>ケイヒ</t>
    </rPh>
    <rPh sb="11" eb="12">
      <t>ノゾ</t>
    </rPh>
    <rPh sb="14" eb="15">
      <t>ガク</t>
    </rPh>
    <phoneticPr fontId="36"/>
  </si>
  <si>
    <t>利用者に支払った賃金総額</t>
    <rPh sb="0" eb="3">
      <t>リヨウシャ</t>
    </rPh>
    <rPh sb="4" eb="6">
      <t>シハラ</t>
    </rPh>
    <rPh sb="8" eb="10">
      <t>チンギン</t>
    </rPh>
    <rPh sb="10" eb="12">
      <t>ソウガク</t>
    </rPh>
    <phoneticPr fontId="36"/>
  </si>
  <si>
    <t>収支</t>
    <rPh sb="0" eb="2">
      <t>シュウシ</t>
    </rPh>
    <phoneticPr fontId="36"/>
  </si>
  <si>
    <t>円</t>
    <rPh sb="0" eb="1">
      <t>エン</t>
    </rPh>
    <phoneticPr fontId="36"/>
  </si>
  <si>
    <t>前年度　（　　　年度）</t>
    <rPh sb="0" eb="3">
      <t>ゼンネンドネンド</t>
    </rPh>
    <rPh sb="8" eb="10">
      <t>ネンド</t>
    </rPh>
    <phoneticPr fontId="36"/>
  </si>
  <si>
    <t>（Ⅲ）多様な働き方</t>
    <rPh sb="3" eb="5">
      <t>タヨウ</t>
    </rPh>
    <rPh sb="6" eb="7">
      <t>ハタラ</t>
    </rPh>
    <rPh sb="8" eb="9">
      <t>カタ</t>
    </rPh>
    <phoneticPr fontId="36"/>
  </si>
  <si>
    <t>③在宅勤務に係る労働条件及び服務規律</t>
    <phoneticPr fontId="36"/>
  </si>
  <si>
    <t>◎免許・資格取得、検定の受検勧奨</t>
    <rPh sb="1" eb="3">
      <t>メンキョ</t>
    </rPh>
    <rPh sb="4" eb="6">
      <t>シカク</t>
    </rPh>
    <rPh sb="6" eb="8">
      <t>シュトク</t>
    </rPh>
    <rPh sb="9" eb="11">
      <t>ケンテイ</t>
    </rPh>
    <rPh sb="12" eb="14">
      <t>ジュケン</t>
    </rPh>
    <rPh sb="14" eb="16">
      <t>カンショウ</t>
    </rPh>
    <phoneticPr fontId="36"/>
  </si>
  <si>
    <t>名</t>
    <rPh sb="0" eb="1">
      <t>メイ</t>
    </rPh>
    <phoneticPr fontId="36"/>
  </si>
  <si>
    <t>④フレックスタイム制に係る労働条件</t>
    <rPh sb="9" eb="10">
      <t>セイ</t>
    </rPh>
    <rPh sb="11" eb="12">
      <t>カカ</t>
    </rPh>
    <phoneticPr fontId="36"/>
  </si>
  <si>
    <t>⑥時差出勤制度に係る労働条件</t>
    <rPh sb="1" eb="3">
      <t>ジサ</t>
    </rPh>
    <rPh sb="3" eb="5">
      <t>シュッキン</t>
    </rPh>
    <rPh sb="5" eb="7">
      <t>セイド</t>
    </rPh>
    <rPh sb="8" eb="9">
      <t>カカワ</t>
    </rPh>
    <rPh sb="10" eb="12">
      <t>ロウドウ</t>
    </rPh>
    <rPh sb="12" eb="14">
      <t>ジョウケン</t>
    </rPh>
    <phoneticPr fontId="36"/>
  </si>
  <si>
    <t>（Ⅳ）　支援力向上</t>
    <phoneticPr fontId="36"/>
  </si>
  <si>
    <t>①研修計画に基づいた外部研修会又は内部研修会</t>
    <phoneticPr fontId="36"/>
  </si>
  <si>
    <t>②研修、学会等又は学会誌等において発表</t>
    <phoneticPr fontId="36"/>
  </si>
  <si>
    <t>③視察・実習の実施又は受け入れ</t>
    <phoneticPr fontId="36"/>
  </si>
  <si>
    <t>◎研修計画を策定している</t>
    <rPh sb="1" eb="3">
      <t>ケンシュウ</t>
    </rPh>
    <rPh sb="3" eb="5">
      <t>ケイカク</t>
    </rPh>
    <rPh sb="6" eb="8">
      <t>サクテイ</t>
    </rPh>
    <phoneticPr fontId="36"/>
  </si>
  <si>
    <t>◎研修、学会等又は学会誌等において</t>
    <rPh sb="1" eb="3">
      <t>ケンシュウ</t>
    </rPh>
    <rPh sb="4" eb="6">
      <t>ガッカイ</t>
    </rPh>
    <rPh sb="6" eb="7">
      <t>トウ</t>
    </rPh>
    <rPh sb="7" eb="8">
      <t>マタ</t>
    </rPh>
    <rPh sb="9" eb="12">
      <t>ガッカイシ</t>
    </rPh>
    <rPh sb="12" eb="13">
      <t>トウ</t>
    </rPh>
    <phoneticPr fontId="36"/>
  </si>
  <si>
    <t>◎先進的事業者の視察・実習の実施している</t>
    <rPh sb="1" eb="4">
      <t>センシンテキ</t>
    </rPh>
    <rPh sb="4" eb="7">
      <t>ジギョウシャ</t>
    </rPh>
    <rPh sb="8" eb="10">
      <t>シサツ</t>
    </rPh>
    <rPh sb="11" eb="13">
      <t>ジッシュウ</t>
    </rPh>
    <rPh sb="14" eb="16">
      <t>ジッシ</t>
    </rPh>
    <phoneticPr fontId="36"/>
  </si>
  <si>
    <r>
      <t>※</t>
    </r>
    <r>
      <rPr>
        <sz val="10"/>
        <color theme="1"/>
        <rFont val="ＭＳ ゴシック"/>
        <family val="3"/>
        <charset val="128"/>
      </rPr>
      <t>研修、学会等名</t>
    </r>
    <rPh sb="1" eb="3">
      <t>ケンシュウ</t>
    </rPh>
    <rPh sb="4" eb="6">
      <t>ガッカイ</t>
    </rPh>
    <rPh sb="6" eb="7">
      <t>トウ</t>
    </rPh>
    <rPh sb="7" eb="8">
      <t>メイ</t>
    </rPh>
    <phoneticPr fontId="36"/>
  </si>
  <si>
    <r>
      <t>※</t>
    </r>
    <r>
      <rPr>
        <sz val="10"/>
        <color theme="1"/>
        <rFont val="ＭＳ ゴシック"/>
        <family val="3"/>
        <charset val="128"/>
      </rPr>
      <t>先進的事業者名</t>
    </r>
    <rPh sb="1" eb="4">
      <t>センシンテキ</t>
    </rPh>
    <rPh sb="4" eb="7">
      <t>ジギョウシャ</t>
    </rPh>
    <rPh sb="7" eb="8">
      <t>メイ</t>
    </rPh>
    <phoneticPr fontId="36"/>
  </si>
  <si>
    <t xml:space="preserve"> 実施日</t>
    <rPh sb="1" eb="3">
      <t>ジッシ</t>
    </rPh>
    <rPh sb="3" eb="4">
      <t>ビ</t>
    </rPh>
    <phoneticPr fontId="36"/>
  </si>
  <si>
    <t xml:space="preserve"> 実施日/ 参加者数</t>
    <rPh sb="1" eb="3">
      <t>ジッシ</t>
    </rPh>
    <rPh sb="3" eb="4">
      <t>ビ</t>
    </rPh>
    <rPh sb="6" eb="10">
      <t>サンカシャスウ</t>
    </rPh>
    <phoneticPr fontId="36"/>
  </si>
  <si>
    <r>
      <rPr>
        <sz val="6"/>
        <color theme="1"/>
        <rFont val="ＭＳ ゴシック"/>
        <family val="3"/>
        <charset val="128"/>
      </rPr>
      <t>※</t>
    </r>
    <r>
      <rPr>
        <sz val="10"/>
        <color theme="1"/>
        <rFont val="ＭＳ ゴシック"/>
        <family val="3"/>
        <charset val="128"/>
      </rPr>
      <t>学会誌等名</t>
    </r>
    <rPh sb="5" eb="6">
      <t>メイ</t>
    </rPh>
    <phoneticPr fontId="36"/>
  </si>
  <si>
    <r>
      <t>※</t>
    </r>
    <r>
      <rPr>
        <sz val="10"/>
        <color theme="1"/>
        <rFont val="ＭＳ ゴシック"/>
        <family val="3"/>
        <charset val="128"/>
      </rPr>
      <t>他の事業所名</t>
    </r>
    <rPh sb="1" eb="2">
      <t>タ</t>
    </rPh>
    <rPh sb="3" eb="6">
      <t>ジギョウショ</t>
    </rPh>
    <rPh sb="6" eb="7">
      <t>メイ</t>
    </rPh>
    <phoneticPr fontId="36"/>
  </si>
  <si>
    <t xml:space="preserve"> 掲載日</t>
    <rPh sb="1" eb="3">
      <t>ケイサイ</t>
    </rPh>
    <phoneticPr fontId="36"/>
  </si>
  <si>
    <t xml:space="preserve"> 発表テーマ</t>
    <rPh sb="1" eb="3">
      <t>ハッピョウ</t>
    </rPh>
    <phoneticPr fontId="36"/>
  </si>
  <si>
    <t>◎職員の人事評価制度を整備している</t>
    <rPh sb="1" eb="3">
      <t>ショクイン</t>
    </rPh>
    <rPh sb="4" eb="6">
      <t>ジンジ</t>
    </rPh>
    <rPh sb="6" eb="8">
      <t>ヒョウカ</t>
    </rPh>
    <rPh sb="8" eb="10">
      <t>セイド</t>
    </rPh>
    <rPh sb="11" eb="13">
      <t>セイビ</t>
    </rPh>
    <phoneticPr fontId="36"/>
  </si>
  <si>
    <t>◎ピアサポーターを配置している</t>
    <rPh sb="9" eb="11">
      <t>ハイチ</t>
    </rPh>
    <phoneticPr fontId="36"/>
  </si>
  <si>
    <t>◎当該人事評価制度を周知している</t>
    <rPh sb="1" eb="3">
      <t>トウガイ</t>
    </rPh>
    <rPh sb="3" eb="5">
      <t>ジンジ</t>
    </rPh>
    <rPh sb="5" eb="7">
      <t>ヒョウカ</t>
    </rPh>
    <rPh sb="7" eb="9">
      <t>セイド</t>
    </rPh>
    <rPh sb="10" eb="12">
      <t>シュウチ</t>
    </rPh>
    <phoneticPr fontId="36"/>
  </si>
  <si>
    <t>◎当該ピアサポーターは「障害者ﾋﾟｱｻﾎﾟｰﾄ研修」</t>
    <rPh sb="1" eb="3">
      <t>トウガイ</t>
    </rPh>
    <rPh sb="12" eb="15">
      <t>ショウガイシャ</t>
    </rPh>
    <rPh sb="23" eb="25">
      <t>ケンシュウ</t>
    </rPh>
    <phoneticPr fontId="36"/>
  </si>
  <si>
    <r>
      <t>※</t>
    </r>
    <r>
      <rPr>
        <sz val="10"/>
        <color theme="1"/>
        <rFont val="ＭＳ ゴシック"/>
        <family val="3"/>
        <charset val="128"/>
      </rPr>
      <t>商談会等名</t>
    </r>
    <rPh sb="1" eb="4">
      <t>ショウダンカイ</t>
    </rPh>
    <rPh sb="4" eb="5">
      <t>トウ</t>
    </rPh>
    <rPh sb="5" eb="6">
      <t>ガクメイ</t>
    </rPh>
    <phoneticPr fontId="36"/>
  </si>
  <si>
    <t>人事評価制度の制定日</t>
    <rPh sb="0" eb="2">
      <t>ジンジ</t>
    </rPh>
    <rPh sb="2" eb="4">
      <t>ヒョウカ</t>
    </rPh>
    <rPh sb="4" eb="6">
      <t>セイド</t>
    </rPh>
    <rPh sb="7" eb="9">
      <t>セイテイ</t>
    </rPh>
    <rPh sb="9" eb="10">
      <t>ビ</t>
    </rPh>
    <phoneticPr fontId="36"/>
  </si>
  <si>
    <t>　を受講している</t>
    <rPh sb="2" eb="4">
      <t>ジュコウ</t>
    </rPh>
    <phoneticPr fontId="36"/>
  </si>
  <si>
    <t xml:space="preserve"> 主催者名</t>
    <rPh sb="1" eb="4">
      <t>シュサイシャ</t>
    </rPh>
    <rPh sb="4" eb="5">
      <t>メイ</t>
    </rPh>
    <phoneticPr fontId="36"/>
  </si>
  <si>
    <t>人事評価制度の対象職員数</t>
    <rPh sb="0" eb="2">
      <t>ジンジ</t>
    </rPh>
    <rPh sb="2" eb="4">
      <t>ヒョウカ</t>
    </rPh>
    <rPh sb="4" eb="6">
      <t>セイド</t>
    </rPh>
    <rPh sb="7" eb="9">
      <t>タイショウ</t>
    </rPh>
    <rPh sb="9" eb="12">
      <t>ショクインスウ</t>
    </rPh>
    <phoneticPr fontId="36"/>
  </si>
  <si>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36"/>
  </si>
  <si>
    <t xml:space="preserve"> 日時</t>
    <rPh sb="1" eb="3">
      <t>ニチジ</t>
    </rPh>
    <phoneticPr fontId="36"/>
  </si>
  <si>
    <t>うち昇給・昇格を行った者</t>
    <rPh sb="2" eb="4">
      <t>ショウキュウ</t>
    </rPh>
    <rPh sb="5" eb="7">
      <t>ショウカク</t>
    </rPh>
    <rPh sb="8" eb="9">
      <t>オコナ</t>
    </rPh>
    <rPh sb="11" eb="12">
      <t>モノ</t>
    </rPh>
    <phoneticPr fontId="36"/>
  </si>
  <si>
    <t xml:space="preserve"> 就業時間</t>
    <rPh sb="1" eb="3">
      <t>シュウギョウ</t>
    </rPh>
    <rPh sb="3" eb="5">
      <t>ジカン</t>
    </rPh>
    <phoneticPr fontId="36"/>
  </si>
  <si>
    <t xml:space="preserve"> 内容</t>
    <rPh sb="1" eb="3">
      <t>ナイヨウ</t>
    </rPh>
    <phoneticPr fontId="36"/>
  </si>
  <si>
    <t>当該人事評価制度の周知方法</t>
    <rPh sb="0" eb="2">
      <t>トウガイ</t>
    </rPh>
    <rPh sb="2" eb="4">
      <t>ジンジ</t>
    </rPh>
    <rPh sb="4" eb="6">
      <t>ヒョウカ</t>
    </rPh>
    <rPh sb="6" eb="8">
      <t>セイド</t>
    </rPh>
    <rPh sb="9" eb="11">
      <t>シュウチ</t>
    </rPh>
    <rPh sb="11" eb="13">
      <t>ホウホウ</t>
    </rPh>
    <phoneticPr fontId="36"/>
  </si>
  <si>
    <t xml:space="preserve"> 職務内容</t>
    <rPh sb="1" eb="3">
      <t>ショクム</t>
    </rPh>
    <rPh sb="3" eb="5">
      <t>ナイヨウ</t>
    </rPh>
    <phoneticPr fontId="36"/>
  </si>
  <si>
    <t>⑦第三者評価</t>
    <rPh sb="1" eb="4">
      <t>ダイサンシャ</t>
    </rPh>
    <rPh sb="4" eb="6">
      <t>ヒョウカ</t>
    </rPh>
    <phoneticPr fontId="36"/>
  </si>
  <si>
    <t>⑧国際標準化規格が定めた規格等の認証等</t>
    <phoneticPr fontId="36"/>
  </si>
  <si>
    <t>◎前年度末日から過去３年以内に</t>
    <rPh sb="1" eb="4">
      <t>ゼンネンド</t>
    </rPh>
    <rPh sb="4" eb="6">
      <t>マツジツ</t>
    </rPh>
    <rPh sb="8" eb="10">
      <t>カコ</t>
    </rPh>
    <rPh sb="11" eb="12">
      <t>ネン</t>
    </rPh>
    <rPh sb="12" eb="14">
      <t>イナイ</t>
    </rPh>
    <phoneticPr fontId="36"/>
  </si>
  <si>
    <t>◎ＩＳＯが制定したマネジメント</t>
    <rPh sb="5" eb="7">
      <t>セイテイ</t>
    </rPh>
    <phoneticPr fontId="36"/>
  </si>
  <si>
    <t>　福祉サービス第三者評価を受けている</t>
    <rPh sb="1" eb="3">
      <t>フクシ</t>
    </rPh>
    <rPh sb="7" eb="10">
      <t>ダイサンシャ</t>
    </rPh>
    <rPh sb="10" eb="12">
      <t>ヒョウカ</t>
    </rPh>
    <rPh sb="13" eb="14">
      <t>ウ</t>
    </rPh>
    <phoneticPr fontId="36"/>
  </si>
  <si>
    <t>　規格等の認証等を受けている</t>
    <rPh sb="1" eb="3">
      <t>キカク</t>
    </rPh>
    <rPh sb="3" eb="4">
      <t>トウ</t>
    </rPh>
    <rPh sb="5" eb="7">
      <t>ニンショウ</t>
    </rPh>
    <rPh sb="7" eb="8">
      <t>トウ</t>
    </rPh>
    <rPh sb="9" eb="10">
      <t>ウ</t>
    </rPh>
    <phoneticPr fontId="36"/>
  </si>
  <si>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36"/>
  </si>
  <si>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36"/>
  </si>
  <si>
    <t xml:space="preserve"> 第三者評価機関</t>
    <rPh sb="1" eb="4">
      <t>ダイサンシャ</t>
    </rPh>
    <rPh sb="4" eb="6">
      <t>ヒョウカ</t>
    </rPh>
    <rPh sb="6" eb="8">
      <t>キカン</t>
    </rPh>
    <phoneticPr fontId="36"/>
  </si>
  <si>
    <t xml:space="preserve"> 規格等の内容</t>
    <rPh sb="1" eb="3">
      <t>キカク</t>
    </rPh>
    <rPh sb="3" eb="4">
      <t>トウ</t>
    </rPh>
    <rPh sb="5" eb="7">
      <t>ナイヨウ</t>
    </rPh>
    <phoneticPr fontId="36"/>
  </si>
  <si>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36"/>
  </si>
  <si>
    <t>年　　月　　日</t>
    <rPh sb="0" eb="1">
      <t>ネン</t>
    </rPh>
    <rPh sb="3" eb="4">
      <t>ツキ</t>
    </rPh>
    <rPh sb="6" eb="7">
      <t>ニチ</t>
    </rPh>
    <phoneticPr fontId="36"/>
  </si>
  <si>
    <t>高次脳機能障害者支援体制加算に関する届出書</t>
    <rPh sb="0" eb="5">
      <t>コウジノウキノウ</t>
    </rPh>
    <phoneticPr fontId="36"/>
  </si>
  <si>
    <t>事業所の名称</t>
  </si>
  <si>
    <t>サービスの種類</t>
  </si>
  <si>
    <r>
      <t>多機能型の実施　</t>
    </r>
    <r>
      <rPr>
        <sz val="8"/>
        <rFont val="HGｺﾞｼｯｸM"/>
        <family val="3"/>
        <charset val="128"/>
      </rPr>
      <t>※1</t>
    </r>
    <phoneticPr fontId="95"/>
  </si>
  <si>
    <t>有・無</t>
    <phoneticPr fontId="36"/>
  </si>
  <si>
    <r>
      <t xml:space="preserve">異　動　区　分 </t>
    </r>
    <r>
      <rPr>
        <sz val="8"/>
        <rFont val="HGｺﾞｼｯｸM"/>
        <family val="3"/>
        <charset val="128"/>
      </rPr>
      <t>※2</t>
    </r>
    <phoneticPr fontId="95"/>
  </si>
  <si>
    <t>１　新規　　　　２　変更　　　　３　終了</t>
    <phoneticPr fontId="95"/>
  </si>
  <si>
    <t>１　利用者の状況</t>
  </si>
  <si>
    <t>当該事業所の前年度の平均実利用者数　(A)</t>
  </si>
  <si>
    <t>人</t>
  </si>
  <si>
    <t>うち３０％　　　　　(B)＝ (A)×0.3</t>
    <phoneticPr fontId="36"/>
  </si>
  <si>
    <t>加算要件に該当する利用者の数 (C)＝(E)／(D)</t>
    <phoneticPr fontId="36"/>
  </si>
  <si>
    <t>(C)＞＝(B)</t>
    <phoneticPr fontId="36"/>
  </si>
  <si>
    <t xml:space="preserve"> 加算要件に該当する利用者の前年度利用日の合計 (E)</t>
    <rPh sb="10" eb="13">
      <t>リヨウシャ</t>
    </rPh>
    <rPh sb="21" eb="23">
      <t>ゴウケイ</t>
    </rPh>
    <phoneticPr fontId="36"/>
  </si>
  <si>
    <t xml:space="preserve"> 前年度の当該サービスの開所日数　　　　の合計 (D)</t>
    <rPh sb="5" eb="7">
      <t>トウガイ</t>
    </rPh>
    <rPh sb="21" eb="23">
      <t>ゴウケイ</t>
    </rPh>
    <phoneticPr fontId="36"/>
  </si>
  <si>
    <t>２　加配される従業者の配置状況</t>
    <rPh sb="11" eb="13">
      <t>ハイチ</t>
    </rPh>
    <phoneticPr fontId="36"/>
  </si>
  <si>
    <t>利用者数 (A)　÷　50　＝ (F)</t>
    <phoneticPr fontId="36"/>
  </si>
  <si>
    <t>加配される従業者の数 (G)</t>
    <phoneticPr fontId="36"/>
  </si>
  <si>
    <t>(G)＞＝(F)</t>
    <phoneticPr fontId="36"/>
  </si>
  <si>
    <t>３　加配される従業者の要件</t>
    <rPh sb="11" eb="13">
      <t>ヨウケン</t>
    </rPh>
    <phoneticPr fontId="36"/>
  </si>
  <si>
    <t>加配される従業者の氏名</t>
    <phoneticPr fontId="36"/>
  </si>
  <si>
    <t>加配される従業者の研修の受講状況</t>
    <rPh sb="9" eb="11">
      <t>ケンシュウ</t>
    </rPh>
    <rPh sb="12" eb="14">
      <t>ジュコウ</t>
    </rPh>
    <rPh sb="14" eb="16">
      <t>ジョウキョウ</t>
    </rPh>
    <phoneticPr fontId="3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</si>
  <si>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6"/>
  </si>
  <si>
    <t>受講
年度</t>
    <rPh sb="0" eb="2">
      <t>ジュコウ</t>
    </rPh>
    <rPh sb="3" eb="5">
      <t>ネンド</t>
    </rPh>
    <phoneticPr fontId="36"/>
  </si>
  <si>
    <t>研修の
実施主体</t>
    <phoneticPr fontId="36"/>
  </si>
  <si>
    <t>添付書類</t>
  </si>
  <si>
    <t>従業者の勤務体制一覧表</t>
    <rPh sb="0" eb="3">
      <t>ジュウギョウシャ</t>
    </rPh>
    <phoneticPr fontId="9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</si>
  <si>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95"/>
  </si>
  <si>
    <t>　　　</t>
    <phoneticPr fontId="95"/>
  </si>
  <si>
    <t>年　　月　　日</t>
    <rPh sb="0" eb="1">
      <t>ネン</t>
    </rPh>
    <rPh sb="3" eb="4">
      <t>ツキ</t>
    </rPh>
    <rPh sb="6" eb="7">
      <t>ヒ</t>
    </rPh>
    <phoneticPr fontId="95"/>
  </si>
  <si>
    <t>視覚・聴覚言語障害者支援体制加算（Ⅰ）に関する届出書</t>
    <phoneticPr fontId="95"/>
  </si>
  <si>
    <r>
      <t>多機能型の実施</t>
    </r>
    <r>
      <rPr>
        <sz val="8"/>
        <color rgb="FF000000"/>
        <rFont val="HGｺﾞｼｯｸM"/>
        <family val="3"/>
        <charset val="128"/>
      </rPr>
      <t>※1</t>
    </r>
    <phoneticPr fontId="95"/>
  </si>
  <si>
    <t>有　・　無</t>
  </si>
  <si>
    <r>
      <t>異動区分</t>
    </r>
    <r>
      <rPr>
        <sz val="8"/>
        <color rgb="FF000000"/>
        <rFont val="HGｺﾞｼｯｸM"/>
        <family val="3"/>
        <charset val="128"/>
      </rPr>
      <t>※2</t>
    </r>
    <phoneticPr fontId="95"/>
  </si>
  <si>
    <t>１　新規　　　　　２　変更　　　　　３　終了</t>
    <phoneticPr fontId="95"/>
  </si>
  <si>
    <t>当該事業所の前年度の平均実利用者数　(A)</t>
    <phoneticPr fontId="95"/>
  </si>
  <si>
    <t>うち５０％　　　　　(B)＝ (A)×0.5</t>
    <phoneticPr fontId="95"/>
  </si>
  <si>
    <t>加算要件に該当する利用者の数 (C)＝(E)／(D)</t>
    <phoneticPr fontId="95"/>
  </si>
  <si>
    <t>(C)＞＝(B)</t>
    <phoneticPr fontId="95"/>
  </si>
  <si>
    <t>該当利用者の氏名</t>
  </si>
  <si>
    <t>手帳の種類</t>
  </si>
  <si>
    <t>手帳の等級</t>
  </si>
  <si>
    <t>前年度利用日数</t>
  </si>
  <si>
    <t>前年度の開所日数 (D)</t>
    <phoneticPr fontId="95"/>
  </si>
  <si>
    <t>合　計 (E)</t>
    <phoneticPr fontId="95"/>
  </si>
  <si>
    <t>２　加配される従業者の状況</t>
  </si>
  <si>
    <t>利用者数 (A)　÷　40　＝ (F)</t>
    <phoneticPr fontId="95"/>
  </si>
  <si>
    <t>加配される従業者の数　(G)</t>
    <phoneticPr fontId="95"/>
  </si>
  <si>
    <t>(G)＞＝ (F)</t>
    <phoneticPr fontId="95"/>
  </si>
  <si>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</si>
  <si>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</si>
  <si>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9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</si>
  <si>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9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</si>
  <si>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95"/>
  </si>
  <si>
    <t>※１：多機能型事業所等については、当該多機能型事業所全体で、加算要件の利用者数や配置割合の計算を行
　　　うこと。</t>
    <phoneticPr fontId="95"/>
  </si>
  <si>
    <t>※２：「異動区分」欄において「４　終了」の場合は、１利用者の状況、２加配される従業者の状況の記載は
　　　不要とする。</t>
    <phoneticPr fontId="95"/>
  </si>
  <si>
    <t>視覚・聴覚言語障害者支援体制加算（Ⅱ）に関する届出書</t>
    <phoneticPr fontId="95"/>
  </si>
  <si>
    <t>有・無</t>
    <phoneticPr fontId="95"/>
  </si>
  <si>
    <t>うち３０％　　　　　(B)＝ (A)×0.3</t>
    <phoneticPr fontId="95"/>
  </si>
  <si>
    <t>利用者数 (A)　÷　50　＝ (F)</t>
    <phoneticPr fontId="95"/>
  </si>
  <si>
    <t>(G)＞＝(F)</t>
    <phoneticPr fontId="9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</si>
  <si>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</si>
  <si>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</si>
  <si>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</si>
  <si>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67"/>
  </si>
  <si>
    <t>１　新規　　　　　２　変更　　　　　３　終了</t>
    <rPh sb="2" eb="4">
      <t>シンキ</t>
    </rPh>
    <rPh sb="11" eb="13">
      <t>ヘンコウ</t>
    </rPh>
    <rPh sb="20" eb="22">
      <t>シュウリョウ</t>
    </rPh>
    <phoneticPr fontId="67"/>
  </si>
  <si>
    <t>２　事業所の名称</t>
    <rPh sb="2" eb="4">
      <t>ジギョウ</t>
    </rPh>
    <rPh sb="4" eb="5">
      <t>ジョ</t>
    </rPh>
    <rPh sb="6" eb="8">
      <t>メイショウ</t>
    </rPh>
    <phoneticPr fontId="67"/>
  </si>
  <si>
    <t>３　地域生活支援拠点等
　としての位置付け</t>
    <rPh sb="2" eb="11">
      <t>チイキセイカツシエンキョテントウ</t>
    </rPh>
    <rPh sb="17" eb="20">
      <t>イチヅ</t>
    </rPh>
    <phoneticPr fontId="6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</si>
  <si>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</si>
  <si>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有　　　・　　　無</t>
    <rPh sb="0" eb="1">
      <t>ア</t>
    </rPh>
    <rPh sb="8" eb="9">
      <t>ナ</t>
    </rPh>
    <phoneticPr fontId="5"/>
  </si>
  <si>
    <t>市町村により地域生活支援拠点等として位置付けられた日付</t>
    <rPh sb="25" eb="27">
      <t>ヒヅケ</t>
    </rPh>
    <phoneticPr fontId="5"/>
  </si>
  <si>
    <t>月</t>
    <rPh sb="0" eb="1">
      <t>ツキ</t>
    </rPh>
    <phoneticPr fontId="5"/>
  </si>
  <si>
    <t>日</t>
    <rPh sb="0" eb="1">
      <t>ヒ</t>
    </rPh>
    <phoneticPr fontId="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</si>
  <si>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</si>
  <si>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※該当者が複数名いる場合は、各々の氏名を記載すること。</t>
    <phoneticPr fontId="5"/>
  </si>
  <si>
    <t>５　当該届出により算定する加算</t>
    <rPh sb="2" eb="4">
      <t>トウガイ</t>
    </rPh>
    <rPh sb="4" eb="6">
      <t>トドケデ</t>
    </rPh>
    <rPh sb="9" eb="11">
      <t>サンテイ</t>
    </rPh>
    <rPh sb="13" eb="15">
      <t>カサン</t>
    </rPh>
    <phoneticPr fontId="5"/>
  </si>
  <si>
    <t>≪緊急時対応加算　地域生活支援拠点等の場合≫</t>
    <rPh sb="9" eb="18">
      <t>チイキセイカツシエンキョテントウ</t>
    </rPh>
    <rPh sb="19" eb="21">
      <t>バアイ</t>
    </rPh>
    <phoneticPr fontId="67"/>
  </si>
  <si>
    <t>対象：訪問系サービス※、
　　　重度障害者等包括支援（訪問系サービスのみ対象）</t>
    <rPh sb="3" eb="5">
      <t>ホウモン</t>
    </rPh>
    <rPh sb="5" eb="6">
      <t>ケイ</t>
    </rPh>
    <rPh sb="27" eb="29">
      <t>ホウモン</t>
    </rPh>
    <rPh sb="29" eb="30">
      <t>ケイ</t>
    </rPh>
    <rPh sb="36" eb="38">
      <t>タイショウ</t>
    </rPh>
    <phoneticPr fontId="5"/>
  </si>
  <si>
    <t>≪緊急時支援加算　地域生活支援拠点等の場合≫</t>
    <phoneticPr fontId="67"/>
  </si>
  <si>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</si>
  <si>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7"/>
  </si>
  <si>
    <t>対象：短期入所、重度障害者等包括支援</t>
    <phoneticPr fontId="5"/>
  </si>
  <si>
    <t>≪緊急時受入加算≫</t>
    <rPh sb="1" eb="8">
      <t>キンキュウジウケイレカサン</t>
    </rPh>
    <phoneticPr fontId="67"/>
  </si>
  <si>
    <t>対象：日中系サービス※</t>
    <phoneticPr fontId="5"/>
  </si>
  <si>
    <t>≪障害福祉サービスの体験利用加算≫</t>
    <rPh sb="14" eb="16">
      <t>カサン</t>
    </rPh>
    <phoneticPr fontId="67"/>
  </si>
  <si>
    <t>≪体験利用支援加算・体験宿泊加算≫</t>
    <phoneticPr fontId="67"/>
  </si>
  <si>
    <t>対象：地域移行支援</t>
    <phoneticPr fontId="5"/>
  </si>
  <si>
    <t>≪地域移行促進加算（Ⅱ）≫</t>
    <rPh sb="1" eb="3">
      <t>チイキ</t>
    </rPh>
    <rPh sb="3" eb="5">
      <t>イコウ</t>
    </rPh>
    <rPh sb="5" eb="7">
      <t>ソクシン</t>
    </rPh>
    <rPh sb="7" eb="9">
      <t>カサン</t>
    </rPh>
    <phoneticPr fontId="67"/>
  </si>
  <si>
    <t>対象：施設入所支援</t>
    <phoneticPr fontId="5"/>
  </si>
  <si>
    <t>≪地域生活支援拠点等相談強化加算≫</t>
    <phoneticPr fontId="67"/>
  </si>
  <si>
    <t>対象：計画相談支援、障害児相談支援</t>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</si>
  <si>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</si>
  <si>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36"/>
  </si>
  <si>
    <t>利用者の知識・能力向上に係る実施概要</t>
    <rPh sb="14" eb="16">
      <t>ジッシ</t>
    </rPh>
    <rPh sb="16" eb="18">
      <t>ガイヨウ</t>
    </rPh>
    <phoneticPr fontId="36"/>
  </si>
  <si>
    <t>実施した利用者の知識・能力向上に係る実施の概要</t>
    <rPh sb="0" eb="2">
      <t>ジッシ</t>
    </rPh>
    <rPh sb="18" eb="20">
      <t>ジッシ</t>
    </rPh>
    <phoneticPr fontId="36"/>
  </si>
  <si>
    <t>利用者の知識・能力向上に係る実施のねらい</t>
    <rPh sb="14" eb="16">
      <t>ジッシ</t>
    </rPh>
    <phoneticPr fontId="36"/>
  </si>
  <si>
    <t>利用者にとってのメリット</t>
    <rPh sb="0" eb="3">
      <t>リヨウシャ</t>
    </rPh>
    <phoneticPr fontId="36"/>
  </si>
  <si>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36"/>
  </si>
  <si>
    <t>連携先企業（担当者）</t>
    <rPh sb="0" eb="2">
      <t>レンケイ</t>
    </rPh>
    <rPh sb="2" eb="3">
      <t>サキ</t>
    </rPh>
    <rPh sb="3" eb="5">
      <t>キギョウ</t>
    </rPh>
    <rPh sb="6" eb="9">
      <t>タントウシャ</t>
    </rPh>
    <phoneticPr fontId="36"/>
  </si>
  <si>
    <t>利用者からの意見・評価</t>
    <rPh sb="0" eb="3">
      <t>リヨウシャ</t>
    </rPh>
    <rPh sb="6" eb="8">
      <t>イケン</t>
    </rPh>
    <rPh sb="9" eb="11">
      <t>ヒョウカ</t>
    </rPh>
    <phoneticPr fontId="36"/>
  </si>
  <si>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36"/>
  </si>
  <si>
    <t>　　　参加した職員が１人以上参加している</t>
    <rPh sb="3" eb="5">
      <t>サンカ</t>
    </rPh>
    <rPh sb="7" eb="9">
      <t>ショクイン</t>
    </rPh>
    <rPh sb="11" eb="12">
      <t>ニン</t>
    </rPh>
    <rPh sb="12" eb="14">
      <t>イジョウ</t>
    </rPh>
    <rPh sb="14" eb="16">
      <t>サンカ</t>
    </rPh>
    <phoneticPr fontId="36"/>
  </si>
  <si>
    <t>　　　１回以上の場合</t>
    <rPh sb="4" eb="5">
      <t>カイ</t>
    </rPh>
    <rPh sb="5" eb="7">
      <t>イジョウ</t>
    </rPh>
    <rPh sb="8" eb="10">
      <t>バアイ</t>
    </rPh>
    <phoneticPr fontId="36"/>
  </si>
  <si>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6"/>
  </si>
  <si>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6"/>
  </si>
  <si>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6"/>
  </si>
  <si>
    <t>③過去３年の生産活動収支のうち前年度における生産活動収支のみが前年度に利用者に支払う賃金の総額以上</t>
    <phoneticPr fontId="36"/>
  </si>
  <si>
    <t>④過去３年の生産活動収支のうち前々年度における生産活動収支のみが前々年度に利用者に支払う賃金の総額以上</t>
    <phoneticPr fontId="36"/>
  </si>
  <si>
    <t>⑤過去３年の生産活動収支のうち前年度及び前々年度の各年度における生産活動収支がいずれも当該各年度に利用者に支払う賃金の総額未満</t>
    <phoneticPr fontId="36"/>
  </si>
  <si>
    <t>⑥過去３年の生産活動収支がいずれも当該各年度に利用者に支払う賃金の総額未満</t>
    <phoneticPr fontId="36"/>
  </si>
  <si>
    <t>（※）８項目の合計点に応じた点数</t>
    <phoneticPr fontId="36"/>
  </si>
  <si>
    <t>（注2）5以上:15点、4～3：5点、2点以下：0点</t>
    <phoneticPr fontId="36"/>
  </si>
  <si>
    <t>①60点 ②50点 ③40点 ④20点 ⑤－10点 ⑥－20点</t>
    <rPh sb="3" eb="4">
      <t>テン</t>
    </rPh>
    <rPh sb="8" eb="9">
      <t>テン</t>
    </rPh>
    <rPh sb="13" eb="14">
      <t>テン</t>
    </rPh>
    <rPh sb="18" eb="19">
      <t>テン</t>
    </rPh>
    <phoneticPr fontId="36"/>
  </si>
  <si>
    <t>（Ⅴ）地域連携活動</t>
  </si>
  <si>
    <t>（Ⅵ）経営改善計画</t>
    <rPh sb="3" eb="5">
      <t>ケイエイ</t>
    </rPh>
    <rPh sb="5" eb="7">
      <t>カイゼン</t>
    </rPh>
    <rPh sb="7" eb="9">
      <t>ケイカク</t>
    </rPh>
    <phoneticPr fontId="36"/>
  </si>
  <si>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6"/>
  </si>
  <si>
    <t>期限内に提出していない場合:-50点</t>
    <rPh sb="0" eb="3">
      <t>キゲンナイ</t>
    </rPh>
    <rPh sb="4" eb="6">
      <t>テイシュツ</t>
    </rPh>
    <rPh sb="11" eb="13">
      <t>バアイ</t>
    </rPh>
    <rPh sb="17" eb="18">
      <t>テン</t>
    </rPh>
    <phoneticPr fontId="36"/>
  </si>
  <si>
    <t>（Ⅶ）利用者の知識・能力向上</t>
    <rPh sb="3" eb="6">
      <t>リヨウシャ</t>
    </rPh>
    <rPh sb="7" eb="9">
      <t>チシキ</t>
    </rPh>
    <rPh sb="10" eb="12">
      <t>ノウリョク</t>
    </rPh>
    <rPh sb="12" eb="14">
      <t>コウジョウ</t>
    </rPh>
    <phoneticPr fontId="36"/>
  </si>
  <si>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6"/>
  </si>
  <si>
    <t>点</t>
    <phoneticPr fontId="36"/>
  </si>
  <si>
    <t>（※）８項目の合計点に応じた点数</t>
    <rPh sb="14" eb="16">
      <t>テンスウ</t>
    </rPh>
    <phoneticPr fontId="36"/>
  </si>
  <si>
    <t>（注1）5以上:15点、4～3：5点、2点以下：0点</t>
    <rPh sb="1" eb="2">
      <t>チュウ</t>
    </rPh>
    <rPh sb="5" eb="7">
      <t>イジョウ</t>
    </rPh>
    <rPh sb="10" eb="11">
      <t>テン</t>
    </rPh>
    <rPh sb="17" eb="18">
      <t>テン</t>
    </rPh>
    <rPh sb="20" eb="21">
      <t>テン</t>
    </rPh>
    <rPh sb="21" eb="23">
      <t>イカ</t>
    </rPh>
    <rPh sb="25" eb="26">
      <t>テン</t>
    </rPh>
    <phoneticPr fontId="36"/>
  </si>
  <si>
    <t>65点</t>
    <rPh sb="2" eb="3">
      <t>テン</t>
    </rPh>
    <phoneticPr fontId="36"/>
  </si>
  <si>
    <t>90点</t>
    <rPh sb="2" eb="3">
      <t>テン</t>
    </rPh>
    <phoneticPr fontId="36"/>
  </si>
  <si>
    <t>⁻20点</t>
    <phoneticPr fontId="36"/>
  </si>
  <si>
    <t>⁻10点</t>
    <rPh sb="3" eb="4">
      <t>テン</t>
    </rPh>
    <phoneticPr fontId="36"/>
  </si>
  <si>
    <t>50点</t>
    <rPh sb="2" eb="3">
      <t>テン</t>
    </rPh>
    <phoneticPr fontId="36"/>
  </si>
  <si>
    <t>60点</t>
    <rPh sb="2" eb="3">
      <t>テン</t>
    </rPh>
    <phoneticPr fontId="36"/>
  </si>
  <si>
    <t>経営改善計画</t>
    <rPh sb="0" eb="2">
      <t>ケイエイ</t>
    </rPh>
    <rPh sb="2" eb="4">
      <t>カイゼン</t>
    </rPh>
    <rPh sb="4" eb="6">
      <t>ケイカク</t>
    </rPh>
    <phoneticPr fontId="36"/>
  </si>
  <si>
    <t>⁻50点</t>
    <rPh sb="3" eb="4">
      <t>テン</t>
    </rPh>
    <phoneticPr fontId="36"/>
  </si>
  <si>
    <t>利用者の知識・能力向上</t>
    <rPh sb="0" eb="3">
      <t>リヨウシャ</t>
    </rPh>
    <rPh sb="4" eb="6">
      <t>チシキ</t>
    </rPh>
    <rPh sb="7" eb="9">
      <t>ノウリョク</t>
    </rPh>
    <rPh sb="9" eb="11">
      <t>コウジョウ</t>
    </rPh>
    <phoneticPr fontId="36"/>
  </si>
  <si>
    <t>就労継続支援Ａ型事業所におけるスコア表（実績Ⅰ～Ⅳ、Ⅵ）</t>
    <rPh sb="20" eb="22">
      <t>ジッセキ</t>
    </rPh>
    <phoneticPr fontId="36"/>
  </si>
  <si>
    <t>前々々年度（　　　年度）</t>
    <rPh sb="0" eb="2">
      <t>ゼンゼン</t>
    </rPh>
    <rPh sb="3" eb="5">
      <t>ネンド</t>
    </rPh>
    <rPh sb="9" eb="11">
      <t>ネンド</t>
    </rPh>
    <phoneticPr fontId="36"/>
  </si>
  <si>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36"/>
  </si>
  <si>
    <t>◎利用者を職員として登用する制度を</t>
    <phoneticPr fontId="36"/>
  </si>
  <si>
    <t>在宅勤務に係る労働条件及び服務規律</t>
  </si>
  <si>
    <t>に関する制度を定めている</t>
    <rPh sb="7" eb="8">
      <t>サダ</t>
    </rPh>
    <phoneticPr fontId="36"/>
  </si>
  <si>
    <t>定めている</t>
    <phoneticPr fontId="36"/>
  </si>
  <si>
    <t>に関する制度を定めている</t>
    <rPh sb="1" eb="2">
      <t>カン</t>
    </rPh>
    <rPh sb="4" eb="6">
      <t>セイド</t>
    </rPh>
    <rPh sb="7" eb="8">
      <t>サダ</t>
    </rPh>
    <phoneticPr fontId="36"/>
  </si>
  <si>
    <t>◎フレックスタイム制に係る労働条件を</t>
    <rPh sb="9" eb="10">
      <t>セイ</t>
    </rPh>
    <rPh sb="11" eb="12">
      <t>カカ</t>
    </rPh>
    <rPh sb="13" eb="15">
      <t>ロウドウ</t>
    </rPh>
    <rPh sb="15" eb="17">
      <t>ジョウケン</t>
    </rPh>
    <phoneticPr fontId="36"/>
  </si>
  <si>
    <t>◎短時間勤務に係る労働条件を</t>
    <rPh sb="1" eb="4">
      <t>タンジカン</t>
    </rPh>
    <rPh sb="4" eb="6">
      <t>キンム</t>
    </rPh>
    <rPh sb="7" eb="8">
      <t>カカ</t>
    </rPh>
    <rPh sb="9" eb="11">
      <t>ロウドウ</t>
    </rPh>
    <rPh sb="11" eb="13">
      <t>ジョウケンニンズウ</t>
    </rPh>
    <phoneticPr fontId="36"/>
  </si>
  <si>
    <t>◎時差出勤制度に係る労働条件を</t>
    <rPh sb="1" eb="3">
      <t>ジサ</t>
    </rPh>
    <rPh sb="3" eb="5">
      <t>シュッキン</t>
    </rPh>
    <rPh sb="5" eb="7">
      <t>セイド</t>
    </rPh>
    <rPh sb="8" eb="9">
      <t>カカ</t>
    </rPh>
    <rPh sb="10" eb="12">
      <t>ロウドウ</t>
    </rPh>
    <rPh sb="12" eb="14">
      <t>ジョウケンニンズウ</t>
    </rPh>
    <phoneticPr fontId="36"/>
  </si>
  <si>
    <t>定めている</t>
    <rPh sb="0" eb="1">
      <t>サダ</t>
    </rPh>
    <phoneticPr fontId="36"/>
  </si>
  <si>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36"/>
  </si>
  <si>
    <t>◎傷病休暇等の取得に関する事項を</t>
    <rPh sb="1" eb="3">
      <t>ショウビョウ</t>
    </rPh>
    <rPh sb="3" eb="5">
      <t>キュウカ</t>
    </rPh>
    <rPh sb="5" eb="6">
      <t>トウ</t>
    </rPh>
    <rPh sb="7" eb="9">
      <t>シュトク</t>
    </rPh>
    <rPh sb="10" eb="11">
      <t>ニンズウ</t>
    </rPh>
    <phoneticPr fontId="36"/>
  </si>
  <si>
    <t>を定めている</t>
    <rPh sb="1" eb="2">
      <t>サダ</t>
    </rPh>
    <phoneticPr fontId="36"/>
  </si>
  <si>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36"/>
  </si>
  <si>
    <t>◎外部研修、もしくは内部研修を</t>
    <rPh sb="1" eb="3">
      <t>ガイブ</t>
    </rPh>
    <rPh sb="3" eb="5">
      <t>ケンシュウ</t>
    </rPh>
    <rPh sb="10" eb="12">
      <t>ナイブ</t>
    </rPh>
    <rPh sb="12" eb="14">
      <t>ケンシュウ</t>
    </rPh>
    <phoneticPr fontId="36"/>
  </si>
  <si>
    <t>　１回以上発表している</t>
    <rPh sb="2" eb="3">
      <t>カイ</t>
    </rPh>
    <rPh sb="3" eb="5">
      <t>イジョウ</t>
    </rPh>
    <rPh sb="5" eb="7">
      <t>ハッピョウ</t>
    </rPh>
    <phoneticPr fontId="36"/>
  </si>
  <si>
    <t>もしくは、他の事業所の視察・実習を受け入れている</t>
    <rPh sb="5" eb="6">
      <t>タ</t>
    </rPh>
    <rPh sb="7" eb="10">
      <t>ジギョウショ</t>
    </rPh>
    <rPh sb="11" eb="13">
      <t>シサツ</t>
    </rPh>
    <rPh sb="14" eb="16">
      <t>ジッシュウ</t>
    </rPh>
    <rPh sb="17" eb="18">
      <t>ウ</t>
    </rPh>
    <rPh sb="19" eb="20">
      <t>イ</t>
    </rPh>
    <phoneticPr fontId="36"/>
  </si>
  <si>
    <t>１回以上実施している。</t>
  </si>
  <si>
    <t>※研修名</t>
    <rPh sb="1" eb="3">
      <t>ケンシュウ</t>
    </rPh>
    <rPh sb="3" eb="4">
      <t>メイ</t>
    </rPh>
    <phoneticPr fontId="36"/>
  </si>
  <si>
    <r>
      <t xml:space="preserve">  </t>
    </r>
    <r>
      <rPr>
        <sz val="10"/>
        <color theme="1"/>
        <rFont val="ＭＳ ゴシック"/>
        <family val="3"/>
        <charset val="128"/>
      </rPr>
      <t>研修講師</t>
    </r>
    <rPh sb="2" eb="4">
      <t>ケンシュウ</t>
    </rPh>
    <rPh sb="4" eb="6">
      <t>コウシ</t>
    </rPh>
    <phoneticPr fontId="36"/>
  </si>
  <si>
    <t xml:space="preserve">  実施日・受講者数</t>
    <rPh sb="2" eb="4">
      <t>ジッシ</t>
    </rPh>
    <rPh sb="4" eb="5">
      <t>ビ</t>
    </rPh>
    <rPh sb="6" eb="9">
      <t>ジュコウシャ</t>
    </rPh>
    <rPh sb="9" eb="10">
      <t>スウ</t>
    </rPh>
    <phoneticPr fontId="36"/>
  </si>
  <si>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36"/>
  </si>
  <si>
    <t>参加している。</t>
    <rPh sb="0" eb="2">
      <t>サンカ</t>
    </rPh>
    <phoneticPr fontId="36"/>
  </si>
  <si>
    <t>（Ⅵ）　経営改善計画</t>
    <rPh sb="4" eb="6">
      <t>ケイエイ</t>
    </rPh>
    <rPh sb="6" eb="8">
      <t>カイゼン</t>
    </rPh>
    <rPh sb="8" eb="10">
      <t/>
    </rPh>
    <phoneticPr fontId="36"/>
  </si>
  <si>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36"/>
  </si>
  <si>
    <t>　経営改善計画書へ提出した。</t>
    <phoneticPr fontId="36"/>
  </si>
  <si>
    <t>※受理日</t>
    <rPh sb="1" eb="3">
      <t>ジュリ</t>
    </rPh>
    <rPh sb="3" eb="4">
      <t>ヒ</t>
    </rPh>
    <phoneticPr fontId="36"/>
  </si>
  <si>
    <t>月</t>
    <rPh sb="0" eb="1">
      <t>ツキ</t>
    </rPh>
    <phoneticPr fontId="36"/>
  </si>
  <si>
    <t>日</t>
    <rPh sb="0" eb="1">
      <t>ヒ</t>
    </rPh>
    <phoneticPr fontId="36"/>
  </si>
  <si>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</si>
  <si>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事業所の名称</t>
    <rPh sb="0" eb="3">
      <t>ジギョウショ</t>
    </rPh>
    <rPh sb="4" eb="6">
      <t>メイショウ</t>
    </rPh>
    <phoneticPr fontId="5"/>
  </si>
  <si>
    <t>異動区分</t>
    <rPh sb="0" eb="2">
      <t>イドウ</t>
    </rPh>
    <rPh sb="2" eb="4">
      <t>クブン</t>
    </rPh>
    <phoneticPr fontId="5"/>
  </si>
  <si>
    <t>１　新規　　　　２　変更　　　　　３　終了</t>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</si>
  <si>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</si>
  <si>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5"/>
  </si>
  <si>
    <t>令和</t>
    <rPh sb="0" eb="2">
      <t>レイワ</t>
    </rPh>
    <phoneticPr fontId="5"/>
  </si>
  <si>
    <t>スコアの公表状況に関する届出書</t>
    <rPh sb="9" eb="10">
      <t>カン</t>
    </rPh>
    <rPh sb="12" eb="15">
      <t>トドケデショ</t>
    </rPh>
    <phoneticPr fontId="5"/>
  </si>
  <si>
    <t>法　人　名</t>
    <rPh sb="0" eb="1">
      <t>ホウ</t>
    </rPh>
    <rPh sb="2" eb="3">
      <t>ヒト</t>
    </rPh>
    <rPh sb="4" eb="5">
      <t>メイ</t>
    </rPh>
    <phoneticPr fontId="5"/>
  </si>
  <si>
    <t>事業所名</t>
    <rPh sb="0" eb="2">
      <t>ジギョウ</t>
    </rPh>
    <rPh sb="2" eb="3">
      <t>ショ</t>
    </rPh>
    <rPh sb="3" eb="4">
      <t>メイ</t>
    </rPh>
    <phoneticPr fontId="5"/>
  </si>
  <si>
    <t>事業所所在地
（区市町村名）</t>
    <rPh sb="0" eb="3">
      <t>ジギョウショ</t>
    </rPh>
    <rPh sb="3" eb="4">
      <t>トコロ</t>
    </rPh>
    <rPh sb="4" eb="5">
      <t>ザイ</t>
    </rPh>
    <rPh sb="5" eb="6">
      <t>チ</t>
    </rPh>
    <rPh sb="8" eb="12">
      <t>クシチョウソン</t>
    </rPh>
    <rPh sb="12" eb="13">
      <t>メイ</t>
    </rPh>
    <phoneticPr fontId="5"/>
  </si>
  <si>
    <t>指　定　年　月</t>
    <phoneticPr fontId="5"/>
  </si>
  <si>
    <t>【スコアの公表状況】</t>
    <rPh sb="5" eb="7">
      <t>コウヒョウ</t>
    </rPh>
    <rPh sb="7" eb="9">
      <t>ジョウキョウ</t>
    </rPh>
    <phoneticPr fontId="5"/>
  </si>
  <si>
    <t>公表の実施時期</t>
    <rPh sb="0" eb="2">
      <t>コウヒョウ</t>
    </rPh>
    <rPh sb="3" eb="5">
      <t>ジッシ</t>
    </rPh>
    <rPh sb="5" eb="7">
      <t>ジキ</t>
    </rPh>
    <phoneticPr fontId="5"/>
  </si>
  <si>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5"/>
  </si>
  <si>
    <t>　①　障害福祉サービス等情報検索ウェブサイト（ＷＡＭネット）</t>
    <phoneticPr fontId="5"/>
  </si>
  <si>
    <t>　②　事業所のホームページ（TOPページ）</t>
    <phoneticPr fontId="5"/>
  </si>
  <si>
    <t>　③　その他</t>
    <phoneticPr fontId="5"/>
  </si>
  <si>
    <t>③の場合は左記に
詳細内容を記載</t>
    <rPh sb="5" eb="7">
      <t>サキ</t>
    </rPh>
    <rPh sb="11" eb="13">
      <t>ナイヨウ</t>
    </rPh>
    <phoneticPr fontId="5"/>
  </si>
  <si>
    <t>ＵＲＬ</t>
    <phoneticPr fontId="5"/>
  </si>
  <si>
    <t>届出時点で未公表の場合、
左記に○を記入する</t>
    <rPh sb="0" eb="2">
      <t>トドケデ</t>
    </rPh>
    <rPh sb="2" eb="4">
      <t>ジテン</t>
    </rPh>
    <rPh sb="5" eb="8">
      <t>ミコウヒョウ</t>
    </rPh>
    <rPh sb="9" eb="11">
      <t>バアイ</t>
    </rPh>
    <rPh sb="13" eb="15">
      <t>サキ</t>
    </rPh>
    <rPh sb="18" eb="20">
      <t>キニュウ</t>
    </rPh>
    <phoneticPr fontId="5"/>
  </si>
  <si>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5"/>
  </si>
  <si>
    <t>送迎加算に関する届出書</t>
    <rPh sb="0" eb="2">
      <t>ソウゲイ</t>
    </rPh>
    <rPh sb="2" eb="4">
      <t>カサン</t>
    </rPh>
    <rPh sb="5" eb="6">
      <t>カン</t>
    </rPh>
    <rPh sb="8" eb="10">
      <t>トドケデ</t>
    </rPh>
    <rPh sb="10" eb="11">
      <t>ショ</t>
    </rPh>
    <phoneticPr fontId="5"/>
  </si>
  <si>
    <t>サービスの種類</t>
    <rPh sb="5" eb="7">
      <t>シュルイ</t>
    </rPh>
    <phoneticPr fontId="5"/>
  </si>
  <si>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5"/>
  </si>
  <si>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</si>
  <si>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４　送迎の状況③
　（生活介護の上乗せ加算）</t>
    <rPh sb="3" eb="5">
      <t>ソウゲイ</t>
    </rPh>
    <rPh sb="6" eb="8">
      <t>ジョウキョウ</t>
    </rPh>
    <rPh sb="12" eb="14">
      <t>セイカツ</t>
    </rPh>
    <rPh sb="14" eb="16">
      <t>カイゴ</t>
    </rPh>
    <rPh sb="17" eb="19">
      <t>ウワノ</t>
    </rPh>
    <rPh sb="20" eb="22">
      <t>カサン</t>
    </rPh>
    <phoneticPr fontId="5"/>
  </si>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</sst>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quot;（&quot;_ @_ &quot;）&quot;"/>
    <numFmt numFmtId="177" formatCode="0.0_ "/>
    <numFmt numFmtId="178" formatCode="###########&quot;人&quot;"/>
    <numFmt numFmtId="179" formatCode="0.0000_ "/>
    <numFmt numFmtId="180" formatCode="##########.###&quot;人&quot;"/>
    <numFmt numFmtId="181" formatCode="\ @"/>
    <numFmt numFmtId="182" formatCode="0_);[Red]\(0\)"/>
    <numFmt numFmtId="183" formatCode="0_ "/>
    <numFmt numFmtId="184" formatCode="#,##0\ ;\-#,##0\ ;"/>
    <numFmt numFmtId="185" formatCode="0.0_ &quot;人&quot;"/>
    <numFmt numFmtId="186" formatCode="0.0_ &quot;%&quot;"/>
    <numFmt numFmtId="187" formatCode="0.0_ &quot;回&quot;"/>
    <numFmt numFmtId="188" formatCode="#,##0_ "/>
    <numFmt numFmtId="189" formatCode="#,##0;&quot;▲ &quot;#,##0"/>
  </numFmts>
  <fonts count="113">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1"/>
      <name val="ＭＳ Ｐゴシック"/>
      <family val="3"/>
      <charset val="128"/>
      <scheme val="major"/>
    </font>
    <font>
      <sz val="10"/>
      <name val="ＭＳ ゴシック"/>
      <family val="3"/>
      <charset val="128"/>
    </font>
    <font>
      <sz val="11"/>
      <name val="ＭＳ Ｐゴシック"/>
      <family val="3"/>
      <charset val="128"/>
    </font>
    <font>
      <sz val="14"/>
      <name val="ＭＳ ゴシック"/>
      <family val="3"/>
      <charset val="128"/>
    </font>
    <font>
      <sz val="11"/>
      <name val="ＭＳ ゴシック"/>
      <family val="3"/>
      <charset val="128"/>
    </font>
    <font>
      <sz val="14"/>
      <color indexed="10"/>
      <name val="ＭＳ ゴシック"/>
      <family val="3"/>
      <charset val="128"/>
    </font>
    <font>
      <sz val="11"/>
      <color rgb="FF0000FF"/>
      <name val="ＭＳ ゴシック"/>
      <family val="3"/>
      <charset val="128"/>
    </font>
    <font>
      <sz val="9"/>
      <name val="ＭＳ ゴシック"/>
      <family val="3"/>
      <charset val="128"/>
    </font>
    <font>
      <sz val="11"/>
      <color rgb="FFFF0000"/>
      <name val="ＭＳ ゴシック"/>
      <family val="3"/>
      <charset val="128"/>
    </font>
    <font>
      <sz val="11"/>
      <color indexed="10"/>
      <name val="ＭＳ ゴシック"/>
      <family val="3"/>
      <charset val="128"/>
    </font>
    <font>
      <sz val="9"/>
      <color indexed="81"/>
      <name val="MS P ゴシック"/>
      <family val="3"/>
      <charset val="128"/>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2"/>
      <scheme val="minor"/>
    </font>
    <font>
      <b/>
      <sz val="9"/>
      <color indexed="81"/>
      <name val="MS P ゴシック"/>
      <family val="3"/>
      <charset val="128"/>
    </font>
    <font>
      <b/>
      <sz val="12"/>
      <color indexed="10"/>
      <name val="ＭＳ 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HG明朝B"/>
      <family val="1"/>
      <charset val="128"/>
    </font>
    <font>
      <sz val="11"/>
      <color rgb="FFFF0000"/>
      <name val="ＭＳ Ｐゴシック"/>
      <family val="2"/>
      <charset val="128"/>
      <scheme val="minor"/>
    </font>
    <font>
      <sz val="11"/>
      <color theme="1"/>
      <name val="ＭＳ Ｐゴシック"/>
      <family val="3"/>
      <charset val="128"/>
    </font>
    <font>
      <sz val="20"/>
      <color theme="1"/>
      <name val="ＭＳ Ｐゴシック"/>
      <family val="3"/>
      <charset val="128"/>
    </font>
    <font>
      <sz val="16"/>
      <color theme="1"/>
      <name val="ＭＳ Ｐゴシック"/>
      <family val="3"/>
      <charset val="128"/>
    </font>
    <font>
      <sz val="12"/>
      <color theme="1"/>
      <name val="ＭＳ Ｐゴシック"/>
      <family val="3"/>
      <charset val="128"/>
    </font>
    <font>
      <b/>
      <sz val="11"/>
      <color theme="1"/>
      <name val="ＭＳ Ｐ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14"/>
      <color theme="1"/>
      <name val="ＭＳ ゴシック"/>
      <family val="3"/>
      <charset val="128"/>
    </font>
    <font>
      <sz val="9"/>
      <color theme="1"/>
      <name val="ＭＳ ゴシック"/>
      <family val="3"/>
      <charset val="128"/>
    </font>
    <font>
      <sz val="9"/>
      <color indexed="8"/>
      <name val="ＭＳ ゴシック"/>
      <family val="3"/>
      <charset val="128"/>
    </font>
    <font>
      <sz val="14"/>
      <name val="ＭＳ Ｐゴシック"/>
      <family val="3"/>
      <charset val="128"/>
    </font>
    <font>
      <sz val="10"/>
      <color theme="0" tint="-4.986724448377941E-2"/>
      <name val="MS UI Gothic"/>
      <family val="3"/>
      <charset val="128"/>
    </font>
    <font>
      <sz val="6"/>
      <name val="MS UI Gothic"/>
      <family val="3"/>
      <charset val="128"/>
    </font>
    <font>
      <sz val="10"/>
      <color theme="0" tint="-0.1498764000366222"/>
      <name val="MS UI Gothic"/>
      <family val="3"/>
      <charset val="128"/>
    </font>
    <font>
      <sz val="14"/>
      <color indexed="8"/>
      <name val="MS UI Gothic"/>
      <family val="3"/>
      <charset val="128"/>
    </font>
    <font>
      <b/>
      <sz val="10"/>
      <color indexed="8"/>
      <name val="MS UI Gothic"/>
      <family val="3"/>
      <charset val="128"/>
    </font>
    <font>
      <b/>
      <sz val="14"/>
      <color indexed="8"/>
      <name val="MS UI Gothic"/>
      <family val="3"/>
      <charset val="128"/>
    </font>
    <font>
      <sz val="10"/>
      <name val="MS UI Gothic"/>
      <family val="3"/>
      <charset val="128"/>
    </font>
    <font>
      <sz val="11"/>
      <color indexed="8"/>
      <name val="MS UI Gothic"/>
      <family val="3"/>
      <charset val="128"/>
    </font>
    <font>
      <sz val="12"/>
      <color indexed="8"/>
      <name val="ＭＳ ゴシック"/>
      <family val="3"/>
      <charset val="128"/>
    </font>
    <font>
      <sz val="12"/>
      <color indexed="8"/>
      <name val="MS UI Gothic"/>
      <family val="3"/>
      <charset val="128"/>
    </font>
    <font>
      <sz val="11"/>
      <color indexed="8"/>
      <name val="ＭＳ Ｐゴシック"/>
      <family val="3"/>
      <charset val="128"/>
    </font>
    <font>
      <sz val="11"/>
      <name val="MS UI Gothic"/>
      <family val="3"/>
      <charset val="128"/>
    </font>
    <font>
      <b/>
      <sz val="12"/>
      <color indexed="10"/>
      <name val="MS UI Gothic"/>
      <family val="3"/>
      <charset val="128"/>
    </font>
    <font>
      <sz val="11"/>
      <color indexed="10"/>
      <name val="MS UI Gothic"/>
      <family val="3"/>
      <charset val="128"/>
    </font>
    <font>
      <b/>
      <sz val="11"/>
      <color indexed="10"/>
      <name val="MS UI Gothic"/>
      <family val="3"/>
      <charset val="128"/>
    </font>
    <font>
      <sz val="10"/>
      <color indexed="9"/>
      <name val="MS UI Gothic"/>
      <family val="3"/>
      <charset val="128"/>
    </font>
    <font>
      <b/>
      <sz val="11"/>
      <color indexed="8"/>
      <name val="ＭＳ Ｐゴシック"/>
      <family val="3"/>
      <charset val="128"/>
    </font>
    <font>
      <b/>
      <sz val="11"/>
      <color indexed="8"/>
      <name val="MS UI Gothic"/>
      <family val="3"/>
      <charset val="128"/>
    </font>
    <font>
      <u/>
      <sz val="11"/>
      <color indexed="8"/>
      <name val="MS UI Gothic"/>
      <family val="3"/>
      <charset val="128"/>
    </font>
    <font>
      <sz val="10"/>
      <color indexed="10"/>
      <name val="MS UI Gothic"/>
      <family val="3"/>
      <charset val="128"/>
    </font>
    <font>
      <sz val="10"/>
      <name val="ＭＳ Ｐゴシック"/>
      <family val="3"/>
      <charset val="128"/>
    </font>
    <font>
      <sz val="9"/>
      <name val="ＭＳ Ｐゴシック"/>
      <family val="3"/>
      <charset val="128"/>
      <scheme val="minor"/>
    </font>
    <font>
      <sz val="10"/>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sz val="20"/>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sz val="10"/>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2"/>
      <name val="HGｺﾞｼｯｸM"/>
      <family val="3"/>
      <charset val="128"/>
    </font>
    <font>
      <b/>
      <sz val="14"/>
      <name val="HGｺﾞｼｯｸM"/>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b/>
      <sz val="36"/>
      <color theme="1"/>
      <name val="ＭＳ ゴシック"/>
      <family val="3"/>
      <charset val="128"/>
    </font>
    <font>
      <sz val="16"/>
      <name val="HGｺﾞｼｯｸM"/>
      <family val="3"/>
      <charset val="128"/>
    </font>
    <font>
      <sz val="6"/>
      <name val="HGｺﾞｼｯｸM"/>
      <family val="3"/>
      <charset val="128"/>
    </font>
  </fonts>
  <fills count="10">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theme="8" tint="0.79985961485641044"/>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s>
  <borders count="2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thin">
        <color auto="1"/>
      </right>
      <top/>
      <bottom style="hair">
        <color auto="1"/>
      </bottom>
      <diagonal/>
    </border>
    <border>
      <left/>
      <right/>
      <top/>
      <bottom style="hair">
        <color auto="1"/>
      </bottom>
      <diagonal/>
    </border>
    <border>
      <left style="thin">
        <color auto="1"/>
      </left>
      <right/>
      <top style="thin">
        <color auto="1"/>
      </top>
      <bottom style="dotted">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auto="1"/>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medium">
        <color indexed="64"/>
      </right>
      <top style="medium">
        <color indexed="64"/>
      </top>
      <bottom style="medium">
        <color indexed="64"/>
      </bottom>
      <diagonal/>
    </border>
  </borders>
  <cellStyleXfs count="11">
    <xf numFmtId="0" fontId="0" fillId="0" borderId="0"/>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38" fontId="96" fillId="0" borderId="0" applyFont="0" applyFill="0" applyBorder="0" applyAlignment="0" applyProtection="0"/>
    <xf numFmtId="0" fontId="9" fillId="0" borderId="0">
      <alignment vertical="center"/>
    </xf>
    <xf numFmtId="0" fontId="1" fillId="0" borderId="0">
      <alignment vertical="center"/>
    </xf>
    <xf numFmtId="0" fontId="2" fillId="0" borderId="0">
      <alignment vertical="center"/>
    </xf>
    <xf numFmtId="0" fontId="2" fillId="0" borderId="0">
      <alignment vertical="center"/>
    </xf>
    <xf numFmtId="0" fontId="9" fillId="0" borderId="0">
      <alignment vertical="center"/>
    </xf>
  </cellStyleXfs>
  <cellXfs count="1055">
    <xf numFmtId="0" fontId="0" fillId="0" borderId="0" xfId="0"/>
    <xf numFmtId="0" fontId="3" fillId="0" borderId="0" xfId="1" applyFont="1">
      <alignment vertical="center"/>
    </xf>
    <xf numFmtId="0" fontId="3" fillId="0" borderId="0" xfId="1" applyFont="1" applyAlignment="1">
      <alignment horizontal="center" vertical="center"/>
    </xf>
    <xf numFmtId="0" fontId="7" fillId="0" borderId="0" xfId="1" applyFont="1">
      <alignment vertical="center"/>
    </xf>
    <xf numFmtId="0" fontId="3" fillId="0" borderId="0" xfId="1" applyFont="1" applyAlignment="1">
      <alignment vertical="center" textRotation="255" wrapText="1"/>
    </xf>
    <xf numFmtId="49" fontId="3" fillId="0" borderId="0" xfId="1" applyNumberFormat="1" applyFont="1">
      <alignment vertical="center"/>
    </xf>
    <xf numFmtId="0" fontId="3" fillId="0" borderId="0" xfId="1" applyFont="1" applyAlignment="1">
      <alignment horizontal="left" vertical="center"/>
    </xf>
    <xf numFmtId="0" fontId="10" fillId="0" borderId="0" xfId="1" applyFont="1">
      <alignment vertical="center"/>
    </xf>
    <xf numFmtId="0" fontId="11" fillId="0" borderId="0" xfId="1" applyFont="1">
      <alignment vertical="center"/>
    </xf>
    <xf numFmtId="0" fontId="2" fillId="0" borderId="0" xfId="1" applyAlignment="1">
      <alignment horizontal="right" vertical="center"/>
    </xf>
    <xf numFmtId="0" fontId="10" fillId="0" borderId="0" xfId="1" applyFont="1" applyAlignment="1">
      <alignment horizontal="center" vertical="center"/>
    </xf>
    <xf numFmtId="0" fontId="11" fillId="0" borderId="5" xfId="1" applyFont="1" applyBorder="1" applyAlignment="1">
      <alignment horizontal="left" vertical="center"/>
    </xf>
    <xf numFmtId="0" fontId="11" fillId="0" borderId="8" xfId="1" applyFont="1" applyBorder="1" applyAlignment="1">
      <alignment horizontal="left" vertical="center" indent="1"/>
    </xf>
    <xf numFmtId="0" fontId="11" fillId="0" borderId="4" xfId="1" applyFont="1" applyBorder="1" applyAlignment="1">
      <alignment horizontal="left" vertical="center" indent="1"/>
    </xf>
    <xf numFmtId="0" fontId="11" fillId="0" borderId="9" xfId="1" applyFont="1" applyBorder="1" applyAlignment="1">
      <alignment horizontal="left" vertical="center" indent="1"/>
    </xf>
    <xf numFmtId="0" fontId="11" fillId="0" borderId="9" xfId="1" applyFont="1" applyBorder="1">
      <alignment vertical="center"/>
    </xf>
    <xf numFmtId="0" fontId="11" fillId="0" borderId="1" xfId="1" applyFont="1" applyBorder="1">
      <alignment vertical="center"/>
    </xf>
    <xf numFmtId="0" fontId="11" fillId="0" borderId="2" xfId="1" applyFont="1" applyBorder="1">
      <alignment vertical="center"/>
    </xf>
    <xf numFmtId="0" fontId="11" fillId="0" borderId="11" xfId="1" applyFont="1" applyBorder="1">
      <alignment vertical="center"/>
    </xf>
    <xf numFmtId="0" fontId="11" fillId="0" borderId="4" xfId="1" applyFont="1" applyBorder="1" applyAlignment="1">
      <alignment horizontal="center" vertical="center"/>
    </xf>
    <xf numFmtId="0" fontId="11" fillId="0" borderId="4" xfId="1" applyFont="1" applyBorder="1" applyAlignment="1">
      <alignment vertical="center" wrapText="1"/>
    </xf>
    <xf numFmtId="0" fontId="11" fillId="0" borderId="4" xfId="1" applyFont="1" applyBorder="1" applyAlignment="1">
      <alignment horizontal="right" vertical="center"/>
    </xf>
    <xf numFmtId="0" fontId="11" fillId="0" borderId="0" xfId="1" applyFont="1" applyAlignment="1">
      <alignment horizontal="right" vertical="center"/>
    </xf>
    <xf numFmtId="0" fontId="11" fillId="0" borderId="0" xfId="1" applyFont="1" applyAlignment="1">
      <alignment vertical="center" wrapText="1"/>
    </xf>
    <xf numFmtId="0" fontId="11" fillId="0" borderId="13" xfId="1" applyFont="1" applyBorder="1">
      <alignment vertical="center"/>
    </xf>
    <xf numFmtId="0" fontId="11" fillId="0" borderId="3" xfId="1" applyFont="1" applyBorder="1">
      <alignment vertical="center"/>
    </xf>
    <xf numFmtId="0" fontId="11" fillId="0" borderId="14" xfId="1" applyFont="1" applyBorder="1">
      <alignment vertical="center"/>
    </xf>
    <xf numFmtId="0" fontId="11" fillId="0" borderId="14" xfId="1" applyFont="1" applyBorder="1" applyAlignment="1">
      <alignment vertical="center" wrapText="1"/>
    </xf>
    <xf numFmtId="0" fontId="11" fillId="0" borderId="15" xfId="1" applyFont="1" applyBorder="1">
      <alignment vertical="center"/>
    </xf>
    <xf numFmtId="0" fontId="13" fillId="0" borderId="0" xfId="1" applyFont="1" applyAlignment="1">
      <alignment horizontal="left" vertical="center"/>
    </xf>
    <xf numFmtId="0" fontId="11" fillId="0" borderId="0" xfId="1" applyFont="1" applyAlignment="1">
      <alignment horizontal="left" vertical="center"/>
    </xf>
    <xf numFmtId="0" fontId="15" fillId="0" borderId="0" xfId="1" applyFont="1" applyAlignment="1">
      <alignment horizontal="left" vertical="center"/>
    </xf>
    <xf numFmtId="0" fontId="13" fillId="0" borderId="0" xfId="1" applyFont="1">
      <alignment vertical="center"/>
    </xf>
    <xf numFmtId="0" fontId="0" fillId="0" borderId="0" xfId="0" applyAlignment="1">
      <alignment vertical="center"/>
    </xf>
    <xf numFmtId="0" fontId="0" fillId="0" borderId="4" xfId="0" applyBorder="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0" fillId="0" borderId="4" xfId="0" applyBorder="1" applyAlignment="1">
      <alignment vertical="center"/>
    </xf>
    <xf numFmtId="0" fontId="0" fillId="0" borderId="4"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49" fontId="22" fillId="0" borderId="0" xfId="2" applyNumberFormat="1" applyFont="1">
      <alignment vertical="center"/>
    </xf>
    <xf numFmtId="49" fontId="23" fillId="0" borderId="0" xfId="2" applyNumberFormat="1" applyFont="1">
      <alignment vertical="center"/>
    </xf>
    <xf numFmtId="49" fontId="24" fillId="0" borderId="0" xfId="2" applyNumberFormat="1" applyFont="1">
      <alignment vertical="center"/>
    </xf>
    <xf numFmtId="49" fontId="26" fillId="0" borderId="0" xfId="2" applyNumberFormat="1" applyFont="1">
      <alignment vertical="center"/>
    </xf>
    <xf numFmtId="49" fontId="24" fillId="0" borderId="0" xfId="2" applyNumberFormat="1" applyFont="1" applyAlignment="1">
      <alignment horizontal="right" vertical="center"/>
    </xf>
    <xf numFmtId="49" fontId="24" fillId="0" borderId="0" xfId="2" applyNumberFormat="1" applyFont="1" applyAlignment="1">
      <alignment horizontal="center" vertical="center"/>
    </xf>
    <xf numFmtId="0" fontId="9" fillId="0" borderId="0" xfId="2" applyAlignment="1">
      <alignment horizontal="center" vertical="center"/>
    </xf>
    <xf numFmtId="49" fontId="11" fillId="0" borderId="0" xfId="2" applyNumberFormat="1" applyFont="1">
      <alignment vertical="center"/>
    </xf>
    <xf numFmtId="49" fontId="11" fillId="0" borderId="0" xfId="2" applyNumberFormat="1" applyFont="1" applyAlignment="1">
      <alignment horizontal="center" vertical="center"/>
    </xf>
    <xf numFmtId="49" fontId="24" fillId="0" borderId="4" xfId="2" applyNumberFormat="1" applyFont="1" applyBorder="1" applyAlignment="1">
      <alignment horizontal="center" vertical="center"/>
    </xf>
    <xf numFmtId="49" fontId="8" fillId="0" borderId="0" xfId="2" applyNumberFormat="1" applyFont="1" applyAlignment="1">
      <alignment horizontal="right" vertical="center"/>
    </xf>
    <xf numFmtId="49" fontId="8" fillId="0" borderId="0" xfId="2" applyNumberFormat="1" applyFont="1" applyAlignment="1">
      <alignment horizontal="center" vertical="top"/>
    </xf>
    <xf numFmtId="49" fontId="28" fillId="0" borderId="0" xfId="2" applyNumberFormat="1" applyFont="1">
      <alignment vertical="center"/>
    </xf>
    <xf numFmtId="49" fontId="8" fillId="0" borderId="0" xfId="2" applyNumberFormat="1" applyFont="1">
      <alignment vertical="center"/>
    </xf>
    <xf numFmtId="49" fontId="8" fillId="0" borderId="0" xfId="2" applyNumberFormat="1" applyFont="1" applyAlignment="1">
      <alignment vertical="top"/>
    </xf>
    <xf numFmtId="49" fontId="28" fillId="0" borderId="0" xfId="2" applyNumberFormat="1" applyFont="1" applyAlignment="1">
      <alignment horizontal="center" vertical="top"/>
    </xf>
    <xf numFmtId="49" fontId="28" fillId="0" borderId="0" xfId="2" applyNumberFormat="1" applyFont="1" applyAlignment="1">
      <alignment vertical="top" wrapText="1"/>
    </xf>
    <xf numFmtId="49" fontId="28" fillId="0" borderId="0" xfId="2" applyNumberFormat="1" applyFont="1" applyAlignment="1">
      <alignment horizontal="center" vertical="center"/>
    </xf>
    <xf numFmtId="0" fontId="9" fillId="0" borderId="6" xfId="2" applyBorder="1">
      <alignment vertical="center"/>
    </xf>
    <xf numFmtId="0" fontId="9" fillId="0" borderId="7" xfId="2" applyBorder="1">
      <alignment vertical="center"/>
    </xf>
    <xf numFmtId="0" fontId="9" fillId="0" borderId="6" xfId="2" applyBorder="1" applyAlignment="1">
      <alignment horizontal="center" vertical="center"/>
    </xf>
    <xf numFmtId="0" fontId="9" fillId="0" borderId="0" xfId="2">
      <alignment vertical="center"/>
    </xf>
    <xf numFmtId="0" fontId="30" fillId="0" borderId="0" xfId="2" applyFont="1">
      <alignment vertical="center"/>
    </xf>
    <xf numFmtId="0" fontId="31" fillId="0" borderId="0" xfId="2" applyFont="1">
      <alignment vertical="center"/>
    </xf>
    <xf numFmtId="0" fontId="30" fillId="0" borderId="17" xfId="2" applyFont="1" applyBorder="1">
      <alignment vertical="center"/>
    </xf>
    <xf numFmtId="176" fontId="30" fillId="0" borderId="18" xfId="2" applyNumberFormat="1" applyFont="1" applyBorder="1" applyAlignment="1">
      <alignment horizontal="center" vertical="center"/>
    </xf>
    <xf numFmtId="0" fontId="30" fillId="0" borderId="22" xfId="2" applyFont="1" applyBorder="1">
      <alignment vertical="center"/>
    </xf>
    <xf numFmtId="176" fontId="30" fillId="0" borderId="7" xfId="2" applyNumberFormat="1" applyFont="1" applyBorder="1" applyAlignment="1">
      <alignment horizontal="center" vertical="center"/>
    </xf>
    <xf numFmtId="0" fontId="30" fillId="0" borderId="25" xfId="2" applyFont="1" applyBorder="1">
      <alignment vertical="center"/>
    </xf>
    <xf numFmtId="10" fontId="33" fillId="0" borderId="1" xfId="2" applyNumberFormat="1" applyFont="1" applyBorder="1" applyAlignment="1">
      <alignment horizontal="center" vertical="center" wrapText="1"/>
    </xf>
    <xf numFmtId="10" fontId="33" fillId="0" borderId="23" xfId="2" applyNumberFormat="1" applyFont="1" applyBorder="1" applyAlignment="1">
      <alignment horizontal="center" vertical="center" wrapText="1"/>
    </xf>
    <xf numFmtId="0" fontId="30" fillId="0" borderId="26" xfId="2" applyFont="1" applyBorder="1">
      <alignment vertical="center"/>
    </xf>
    <xf numFmtId="10" fontId="32" fillId="0" borderId="4" xfId="2" applyNumberFormat="1" applyFont="1" applyBorder="1" applyAlignment="1">
      <alignment horizontal="center" vertical="center"/>
    </xf>
    <xf numFmtId="0" fontId="32" fillId="0" borderId="23" xfId="2" applyFont="1" applyBorder="1" applyAlignment="1">
      <alignment horizontal="center" vertical="center"/>
    </xf>
    <xf numFmtId="0" fontId="30" fillId="0" borderId="30" xfId="2" applyFont="1" applyBorder="1">
      <alignment vertical="center"/>
    </xf>
    <xf numFmtId="0" fontId="30" fillId="0" borderId="32" xfId="2" applyFont="1" applyBorder="1">
      <alignment vertical="center"/>
    </xf>
    <xf numFmtId="0" fontId="30" fillId="0" borderId="33" xfId="2" applyFont="1" applyBorder="1">
      <alignment vertical="center"/>
    </xf>
    <xf numFmtId="0" fontId="34" fillId="0" borderId="0" xfId="2" applyFont="1">
      <alignment vertical="center"/>
    </xf>
    <xf numFmtId="0" fontId="9" fillId="0" borderId="0" xfId="3">
      <alignment vertical="center"/>
    </xf>
    <xf numFmtId="0" fontId="9" fillId="0" borderId="0" xfId="3" applyAlignment="1">
      <alignment horizontal="center" vertical="center"/>
    </xf>
    <xf numFmtId="0" fontId="9" fillId="0" borderId="4" xfId="3" applyBorder="1">
      <alignment vertical="center"/>
    </xf>
    <xf numFmtId="0" fontId="9" fillId="0" borderId="4" xfId="3" applyBorder="1" applyAlignment="1">
      <alignment horizontal="center" vertical="center" shrinkToFit="1"/>
    </xf>
    <xf numFmtId="0" fontId="9" fillId="0" borderId="4" xfId="3" applyBorder="1" applyAlignment="1">
      <alignment vertical="center" wrapText="1"/>
    </xf>
    <xf numFmtId="0" fontId="9" fillId="0" borderId="4" xfId="3" applyBorder="1" applyAlignment="1">
      <alignment vertical="center" shrinkToFit="1"/>
    </xf>
    <xf numFmtId="0" fontId="9" fillId="0" borderId="36" xfId="3" applyBorder="1" applyAlignment="1">
      <alignment vertical="center" shrinkToFit="1"/>
    </xf>
    <xf numFmtId="177" fontId="9" fillId="0" borderId="4" xfId="3" applyNumberFormat="1" applyBorder="1" applyAlignment="1">
      <alignment vertical="center" shrinkToFit="1"/>
    </xf>
    <xf numFmtId="0" fontId="2" fillId="0" borderId="0" xfId="0" applyFont="1" applyAlignment="1">
      <alignment vertical="center"/>
    </xf>
    <xf numFmtId="0" fontId="2" fillId="0" borderId="37" xfId="0" applyFont="1" applyBorder="1" applyAlignment="1">
      <alignment horizontal="center" vertical="center"/>
    </xf>
    <xf numFmtId="0" fontId="2" fillId="0" borderId="21" xfId="0" applyFont="1" applyBorder="1" applyAlignment="1">
      <alignment vertical="center"/>
    </xf>
    <xf numFmtId="0" fontId="2" fillId="0" borderId="32" xfId="0" applyFont="1" applyBorder="1" applyAlignment="1">
      <alignment horizontal="center" vertical="center"/>
    </xf>
    <xf numFmtId="0" fontId="2" fillId="0" borderId="23" xfId="0" applyFont="1" applyBorder="1" applyAlignment="1">
      <alignment vertical="center"/>
    </xf>
    <xf numFmtId="57" fontId="2" fillId="0" borderId="23" xfId="0" applyNumberFormat="1" applyFont="1" applyBorder="1" applyAlignment="1">
      <alignment vertical="center"/>
    </xf>
    <xf numFmtId="0" fontId="2" fillId="0" borderId="33" xfId="0" applyFont="1" applyBorder="1" applyAlignment="1">
      <alignment horizontal="center" vertical="center" wrapText="1"/>
    </xf>
    <xf numFmtId="0" fontId="2" fillId="0" borderId="35"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top"/>
    </xf>
    <xf numFmtId="0" fontId="0" fillId="0" borderId="37" xfId="0" applyBorder="1" applyAlignment="1">
      <alignment horizontal="center" vertical="center"/>
    </xf>
    <xf numFmtId="0" fontId="29" fillId="0" borderId="21" xfId="0" applyFont="1" applyBorder="1" applyAlignment="1">
      <alignment vertical="center"/>
    </xf>
    <xf numFmtId="0" fontId="0" fillId="0" borderId="32" xfId="0" applyBorder="1" applyAlignment="1">
      <alignment horizontal="center" vertical="center"/>
    </xf>
    <xf numFmtId="0" fontId="38" fillId="0" borderId="23" xfId="0" applyFont="1" applyBorder="1" applyAlignment="1">
      <alignment vertical="center"/>
    </xf>
    <xf numFmtId="57" fontId="38" fillId="0" borderId="23" xfId="0" applyNumberFormat="1" applyFont="1" applyBorder="1" applyAlignment="1">
      <alignment vertical="center"/>
    </xf>
    <xf numFmtId="0" fontId="0" fillId="0" borderId="33" xfId="0" applyBorder="1" applyAlignment="1">
      <alignment horizontal="center" vertical="center" wrapText="1"/>
    </xf>
    <xf numFmtId="0" fontId="38" fillId="0" borderId="35" xfId="0" applyFont="1" applyBorder="1" applyAlignment="1">
      <alignment vertical="center" wrapText="1"/>
    </xf>
    <xf numFmtId="0" fontId="0" fillId="0" borderId="0" xfId="0" applyAlignment="1">
      <alignment horizontal="center" vertical="center" wrapText="1"/>
    </xf>
    <xf numFmtId="0" fontId="38" fillId="0" borderId="0" xfId="0" applyFont="1" applyAlignment="1">
      <alignment vertical="center" wrapText="1"/>
    </xf>
    <xf numFmtId="0" fontId="0" fillId="0" borderId="0" xfId="0" applyAlignment="1">
      <alignment vertical="top"/>
    </xf>
    <xf numFmtId="0" fontId="24" fillId="0" borderId="0" xfId="4" applyFont="1">
      <alignment vertical="center"/>
    </xf>
    <xf numFmtId="0" fontId="42" fillId="0" borderId="0" xfId="2" applyFont="1" applyAlignment="1">
      <alignment horizontal="center" vertical="center"/>
    </xf>
    <xf numFmtId="179" fontId="24" fillId="0" borderId="0" xfId="4" applyNumberFormat="1" applyFont="1">
      <alignment vertical="center"/>
    </xf>
    <xf numFmtId="0" fontId="14" fillId="0" borderId="0" xfId="4" applyFont="1" applyAlignment="1">
      <alignment vertical="center" wrapText="1"/>
    </xf>
    <xf numFmtId="0" fontId="14" fillId="0" borderId="0" xfId="4" applyFont="1">
      <alignment vertical="center"/>
    </xf>
    <xf numFmtId="0" fontId="2" fillId="0" borderId="0" xfId="1">
      <alignment vertical="center"/>
    </xf>
    <xf numFmtId="0" fontId="9" fillId="0" borderId="5" xfId="2" applyBorder="1" applyAlignment="1">
      <alignment horizontal="center" vertical="center"/>
    </xf>
    <xf numFmtId="0" fontId="9" fillId="0" borderId="15" xfId="2" applyBorder="1">
      <alignment vertical="center"/>
    </xf>
    <xf numFmtId="0" fontId="43" fillId="0" borderId="0" xfId="0" applyFont="1" applyAlignment="1" applyProtection="1">
      <alignment vertical="center"/>
      <protection locked="0"/>
    </xf>
    <xf numFmtId="0" fontId="45" fillId="0" borderId="0" xfId="0" applyFont="1" applyAlignment="1" applyProtection="1">
      <alignment vertical="top"/>
      <protection locked="0"/>
    </xf>
    <xf numFmtId="0" fontId="46" fillId="0" borderId="0" xfId="0" applyFont="1" applyAlignment="1" applyProtection="1">
      <alignment horizontal="center" vertical="center"/>
      <protection locked="0"/>
    </xf>
    <xf numFmtId="0" fontId="0" fillId="0" borderId="0" xfId="0" applyAlignment="1" applyProtection="1">
      <alignment vertical="center"/>
      <protection locked="0"/>
    </xf>
    <xf numFmtId="0" fontId="47" fillId="3" borderId="0" xfId="0" applyFont="1" applyFill="1" applyAlignment="1" applyProtection="1">
      <alignment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50" fillId="0" borderId="0" xfId="0" applyFont="1" applyAlignment="1" applyProtection="1">
      <alignment horizontal="center"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4" xfId="0" applyBorder="1" applyAlignment="1" applyProtection="1">
      <alignment horizontal="center" vertical="center"/>
      <protection locked="0"/>
    </xf>
    <xf numFmtId="0" fontId="50" fillId="4" borderId="4"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182" fontId="0" fillId="0" borderId="51" xfId="0" applyNumberFormat="1" applyBorder="1" applyAlignment="1" applyProtection="1">
      <alignment horizontal="center" vertical="center"/>
      <protection locked="0"/>
    </xf>
    <xf numFmtId="182" fontId="0" fillId="0" borderId="52" xfId="0" applyNumberFormat="1" applyBorder="1" applyAlignment="1" applyProtection="1">
      <alignment horizontal="center" vertical="center"/>
      <protection locked="0"/>
    </xf>
    <xf numFmtId="182" fontId="0" fillId="0" borderId="53" xfId="0" applyNumberFormat="1" applyBorder="1" applyAlignment="1" applyProtection="1">
      <alignment horizontal="center" vertical="center"/>
      <protection locked="0"/>
    </xf>
    <xf numFmtId="182" fontId="0" fillId="0" borderId="54" xfId="0" applyNumberFormat="1" applyBorder="1" applyAlignment="1" applyProtection="1">
      <alignment horizontal="center" vertical="center"/>
      <protection locked="0"/>
    </xf>
    <xf numFmtId="182" fontId="0" fillId="0" borderId="55" xfId="0" applyNumberFormat="1"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50" fillId="4" borderId="58" xfId="0" applyFont="1" applyFill="1" applyBorder="1" applyAlignment="1" applyProtection="1">
      <alignment horizontal="center" vertical="center"/>
      <protection locked="0"/>
    </xf>
    <xf numFmtId="0" fontId="50" fillId="4" borderId="59" xfId="0" applyFont="1" applyFill="1" applyBorder="1" applyAlignment="1" applyProtection="1">
      <alignment horizontal="center" vertical="center"/>
      <protection locked="0"/>
    </xf>
    <xf numFmtId="0" fontId="50" fillId="4" borderId="60" xfId="0" applyFont="1" applyFill="1" applyBorder="1" applyAlignment="1" applyProtection="1">
      <alignment horizontal="center" vertical="center"/>
      <protection locked="0"/>
    </xf>
    <xf numFmtId="0" fontId="50" fillId="4" borderId="61" xfId="0" applyFont="1" applyFill="1" applyBorder="1" applyAlignment="1" applyProtection="1">
      <alignment horizontal="center" vertical="center"/>
      <protection locked="0"/>
    </xf>
    <xf numFmtId="0" fontId="50" fillId="4" borderId="62" xfId="0" applyFont="1" applyFill="1" applyBorder="1" applyAlignment="1" applyProtection="1">
      <alignment horizontal="center" vertical="center"/>
      <protection locked="0"/>
    </xf>
    <xf numFmtId="0" fontId="50" fillId="4" borderId="63" xfId="0" applyFont="1" applyFill="1" applyBorder="1" applyAlignment="1" applyProtection="1">
      <alignment horizontal="center" vertical="center"/>
      <protection locked="0"/>
    </xf>
    <xf numFmtId="0" fontId="0" fillId="0" borderId="65" xfId="0" applyBorder="1" applyAlignment="1" applyProtection="1">
      <alignment horizontal="center" vertical="center"/>
      <protection locked="0"/>
    </xf>
    <xf numFmtId="183" fontId="50" fillId="4" borderId="66" xfId="0" applyNumberFormat="1" applyFont="1" applyFill="1" applyBorder="1" applyAlignment="1" applyProtection="1">
      <alignment horizontal="center" vertical="center"/>
      <protection locked="0"/>
    </xf>
    <xf numFmtId="183" fontId="50" fillId="4" borderId="67" xfId="0" applyNumberFormat="1" applyFont="1" applyFill="1" applyBorder="1" applyAlignment="1" applyProtection="1">
      <alignment horizontal="center" vertical="center"/>
      <protection locked="0"/>
    </xf>
    <xf numFmtId="183" fontId="50" fillId="4" borderId="68" xfId="0" applyNumberFormat="1" applyFont="1" applyFill="1" applyBorder="1" applyAlignment="1" applyProtection="1">
      <alignment horizontal="center" vertical="center"/>
      <protection locked="0"/>
    </xf>
    <xf numFmtId="183" fontId="50" fillId="4" borderId="69" xfId="0" applyNumberFormat="1" applyFont="1" applyFill="1" applyBorder="1" applyAlignment="1" applyProtection="1">
      <alignment horizontal="center" vertical="center"/>
      <protection locked="0"/>
    </xf>
    <xf numFmtId="183" fontId="50" fillId="4" borderId="70" xfId="0" applyNumberFormat="1" applyFont="1" applyFill="1" applyBorder="1" applyAlignment="1" applyProtection="1">
      <alignment horizontal="center" vertical="center"/>
      <protection locked="0"/>
    </xf>
    <xf numFmtId="183" fontId="50" fillId="4" borderId="71" xfId="0" applyNumberFormat="1" applyFont="1" applyFill="1" applyBorder="1" applyAlignment="1" applyProtection="1">
      <alignment horizontal="center" vertical="center"/>
      <protection locked="0"/>
    </xf>
    <xf numFmtId="0" fontId="0" fillId="0" borderId="72" xfId="0" applyBorder="1" applyAlignment="1" applyProtection="1">
      <alignment horizontal="center" vertical="center"/>
      <protection locked="0"/>
    </xf>
    <xf numFmtId="183" fontId="50" fillId="4" borderId="73" xfId="0" applyNumberFormat="1" applyFont="1" applyFill="1" applyBorder="1" applyAlignment="1" applyProtection="1">
      <alignment horizontal="center" vertical="center"/>
      <protection locked="0"/>
    </xf>
    <xf numFmtId="183" fontId="50" fillId="4" borderId="74" xfId="0" applyNumberFormat="1" applyFont="1" applyFill="1" applyBorder="1" applyAlignment="1" applyProtection="1">
      <alignment horizontal="center" vertical="center"/>
      <protection locked="0"/>
    </xf>
    <xf numFmtId="183" fontId="50" fillId="4" borderId="75" xfId="0" applyNumberFormat="1" applyFont="1" applyFill="1" applyBorder="1" applyAlignment="1" applyProtection="1">
      <alignment horizontal="center" vertical="center"/>
      <protection locked="0"/>
    </xf>
    <xf numFmtId="183" fontId="50" fillId="4" borderId="76" xfId="0" applyNumberFormat="1" applyFont="1" applyFill="1" applyBorder="1" applyAlignment="1" applyProtection="1">
      <alignment horizontal="center" vertical="center"/>
      <protection locked="0"/>
    </xf>
    <xf numFmtId="183" fontId="50" fillId="4" borderId="77" xfId="0" applyNumberFormat="1" applyFont="1" applyFill="1" applyBorder="1" applyAlignment="1" applyProtection="1">
      <alignment horizontal="center" vertical="center"/>
      <protection locked="0"/>
    </xf>
    <xf numFmtId="183" fontId="50" fillId="4" borderId="78" xfId="0" applyNumberFormat="1" applyFont="1" applyFill="1" applyBorder="1" applyAlignment="1" applyProtection="1">
      <alignment horizontal="center" vertical="center"/>
      <protection locked="0"/>
    </xf>
    <xf numFmtId="0" fontId="0" fillId="0" borderId="80" xfId="0" applyBorder="1" applyAlignment="1" applyProtection="1">
      <alignment horizontal="center" vertical="center"/>
      <protection locked="0"/>
    </xf>
    <xf numFmtId="184" fontId="50" fillId="0" borderId="81" xfId="0" applyNumberFormat="1" applyFont="1" applyBorder="1" applyAlignment="1">
      <alignment horizontal="center" vertical="center"/>
    </xf>
    <xf numFmtId="184" fontId="50" fillId="0" borderId="82" xfId="0" applyNumberFormat="1" applyFont="1" applyBorder="1" applyAlignment="1">
      <alignment horizontal="center" vertical="center"/>
    </xf>
    <xf numFmtId="184" fontId="50" fillId="0" borderId="83" xfId="0" applyNumberFormat="1" applyFont="1" applyBorder="1" applyAlignment="1">
      <alignment horizontal="center" vertical="center"/>
    </xf>
    <xf numFmtId="184" fontId="50" fillId="0" borderId="84" xfId="0" applyNumberFormat="1" applyFont="1" applyBorder="1" applyAlignment="1">
      <alignment horizontal="center" vertical="center"/>
    </xf>
    <xf numFmtId="184" fontId="50" fillId="0" borderId="80" xfId="0" applyNumberFormat="1" applyFont="1" applyBorder="1" applyAlignment="1">
      <alignment horizontal="center" vertical="center"/>
    </xf>
    <xf numFmtId="184" fontId="50" fillId="0" borderId="87" xfId="0" applyNumberFormat="1" applyFont="1" applyBorder="1" applyAlignment="1">
      <alignment horizontal="center" vertical="center"/>
    </xf>
    <xf numFmtId="184" fontId="50" fillId="0" borderId="88" xfId="0" applyNumberFormat="1" applyFont="1" applyBorder="1" applyAlignment="1">
      <alignment horizontal="center" vertical="center"/>
    </xf>
    <xf numFmtId="184" fontId="50" fillId="0" borderId="89" xfId="0" applyNumberFormat="1" applyFont="1" applyBorder="1" applyAlignment="1">
      <alignment horizontal="center" vertical="center"/>
    </xf>
    <xf numFmtId="184" fontId="50" fillId="0" borderId="90" xfId="0" applyNumberFormat="1" applyFont="1" applyBorder="1" applyAlignment="1">
      <alignment horizontal="center" vertical="center"/>
    </xf>
    <xf numFmtId="184" fontId="50" fillId="0" borderId="91" xfId="0" applyNumberFormat="1" applyFont="1" applyBorder="1" applyAlignment="1">
      <alignment horizontal="center" vertical="center"/>
    </xf>
    <xf numFmtId="0" fontId="9" fillId="0" borderId="9" xfId="0" applyFont="1" applyBorder="1" applyAlignment="1" applyProtection="1">
      <alignment vertical="center"/>
      <protection locked="0"/>
    </xf>
    <xf numFmtId="0" fontId="49" fillId="0" borderId="9" xfId="0" applyFont="1" applyBorder="1" applyAlignment="1" applyProtection="1">
      <alignment vertical="center"/>
      <protection locked="0"/>
    </xf>
    <xf numFmtId="0" fontId="9" fillId="0" borderId="6" xfId="0" applyFont="1" applyBorder="1" applyAlignment="1" applyProtection="1">
      <alignment vertical="center"/>
      <protection locked="0"/>
    </xf>
    <xf numFmtId="0" fontId="49" fillId="0" borderId="6" xfId="0" applyFont="1" applyBorder="1" applyAlignment="1" applyProtection="1">
      <alignment vertical="center"/>
      <protection locked="0"/>
    </xf>
    <xf numFmtId="0" fontId="49" fillId="0" borderId="6" xfId="0" applyFont="1" applyBorder="1" applyAlignment="1">
      <alignment horizontal="center" vertical="center"/>
    </xf>
    <xf numFmtId="0" fontId="49" fillId="0" borderId="6" xfId="0" applyFont="1" applyBorder="1" applyAlignment="1">
      <alignment vertical="center"/>
    </xf>
    <xf numFmtId="0" fontId="46" fillId="5" borderId="104" xfId="0" applyFont="1" applyFill="1" applyBorder="1" applyAlignment="1" applyProtection="1">
      <alignment horizontal="center" vertical="center"/>
      <protection locked="0"/>
    </xf>
    <xf numFmtId="0" fontId="42" fillId="0" borderId="0" xfId="1" applyFont="1">
      <alignment vertical="center"/>
    </xf>
    <xf numFmtId="0" fontId="42" fillId="0" borderId="0" xfId="1" applyFont="1" applyAlignment="1">
      <alignment horizontal="center" vertical="center"/>
    </xf>
    <xf numFmtId="0" fontId="9" fillId="0" borderId="5" xfId="1" applyFont="1" applyBorder="1" applyAlignment="1">
      <alignment horizontal="center" vertical="center"/>
    </xf>
    <xf numFmtId="0" fontId="2" fillId="0" borderId="8" xfId="1" applyBorder="1" applyAlignment="1">
      <alignment horizontal="left" vertical="center" indent="1"/>
    </xf>
    <xf numFmtId="0" fontId="2" fillId="0" borderId="4" xfId="1" applyBorder="1" applyAlignment="1">
      <alignment horizontal="left" vertical="center" wrapText="1"/>
    </xf>
    <xf numFmtId="0" fontId="2" fillId="0" borderId="12" xfId="1" applyBorder="1" applyAlignment="1">
      <alignment horizontal="left" vertical="center" wrapText="1"/>
    </xf>
    <xf numFmtId="0" fontId="8" fillId="0" borderId="0" xfId="1" applyFont="1">
      <alignment vertical="center"/>
    </xf>
    <xf numFmtId="0" fontId="63" fillId="0" borderId="0" xfId="1" applyFont="1">
      <alignment vertical="center"/>
    </xf>
    <xf numFmtId="0" fontId="8" fillId="0" borderId="0" xfId="1" applyFont="1" applyAlignment="1">
      <alignment horizontal="left" vertical="center"/>
    </xf>
    <xf numFmtId="0" fontId="65" fillId="0" borderId="0" xfId="1" applyFont="1">
      <alignment vertical="center"/>
    </xf>
    <xf numFmtId="0" fontId="66" fillId="0" borderId="0" xfId="2" applyFont="1" applyAlignment="1">
      <alignment horizontal="center" vertical="center"/>
    </xf>
    <xf numFmtId="0" fontId="9" fillId="0" borderId="1" xfId="2" applyBorder="1">
      <alignment vertical="center"/>
    </xf>
    <xf numFmtId="0" fontId="9" fillId="0" borderId="3" xfId="2" applyBorder="1">
      <alignment vertical="center"/>
    </xf>
    <xf numFmtId="0" fontId="9" fillId="0" borderId="2" xfId="2" applyBorder="1">
      <alignment vertical="center"/>
    </xf>
    <xf numFmtId="0" fontId="9" fillId="0" borderId="13" xfId="2" applyBorder="1">
      <alignment vertical="center"/>
    </xf>
    <xf numFmtId="0" fontId="9" fillId="0" borderId="9" xfId="2" applyBorder="1">
      <alignment vertical="center"/>
    </xf>
    <xf numFmtId="0" fontId="68" fillId="0" borderId="9" xfId="2" applyFont="1" applyBorder="1">
      <alignment vertical="center"/>
    </xf>
    <xf numFmtId="0" fontId="9" fillId="0" borderId="11" xfId="2" applyBorder="1">
      <alignment vertical="center"/>
    </xf>
    <xf numFmtId="0" fontId="9" fillId="0" borderId="14" xfId="2" applyBorder="1">
      <alignment vertical="center"/>
    </xf>
    <xf numFmtId="0" fontId="9" fillId="0" borderId="5" xfId="2" applyBorder="1">
      <alignment vertical="center"/>
    </xf>
    <xf numFmtId="0" fontId="3" fillId="0" borderId="2" xfId="1" applyFont="1" applyBorder="1">
      <alignment vertical="center"/>
    </xf>
    <xf numFmtId="0" fontId="3" fillId="0" borderId="2" xfId="1" applyFont="1" applyBorder="1" applyAlignment="1">
      <alignment vertical="center" textRotation="255" wrapText="1"/>
    </xf>
    <xf numFmtId="0" fontId="3" fillId="0" borderId="3" xfId="1" applyFont="1" applyBorder="1">
      <alignment vertical="center"/>
    </xf>
    <xf numFmtId="0" fontId="3" fillId="0" borderId="14" xfId="1" applyFont="1" applyBorder="1" applyAlignment="1">
      <alignment horizontal="left" vertical="center"/>
    </xf>
    <xf numFmtId="0" fontId="3" fillId="0" borderId="14" xfId="1" applyFont="1" applyBorder="1">
      <alignment vertical="center"/>
    </xf>
    <xf numFmtId="0" fontId="3" fillId="0" borderId="9" xfId="1" applyFont="1" applyBorder="1">
      <alignment vertical="center"/>
    </xf>
    <xf numFmtId="0" fontId="3" fillId="0" borderId="9" xfId="1" applyFont="1" applyBorder="1" applyAlignment="1">
      <alignment vertical="center" textRotation="255" wrapText="1"/>
    </xf>
    <xf numFmtId="0" fontId="3" fillId="0" borderId="15" xfId="1" applyFont="1" applyBorder="1" applyAlignment="1">
      <alignment horizontal="left" vertical="center"/>
    </xf>
    <xf numFmtId="0" fontId="3" fillId="0" borderId="2" xfId="1" applyFont="1" applyBorder="1" applyAlignment="1">
      <alignment horizontal="center" vertical="center" textRotation="255" wrapText="1"/>
    </xf>
    <xf numFmtId="0" fontId="3" fillId="0" borderId="2" xfId="1" applyFont="1" applyBorder="1" applyAlignment="1">
      <alignment horizontal="center" vertical="center"/>
    </xf>
    <xf numFmtId="0" fontId="3" fillId="0" borderId="0" xfId="1" applyFont="1" applyAlignment="1">
      <alignment vertical="center" wrapText="1"/>
    </xf>
    <xf numFmtId="0" fontId="65" fillId="0" borderId="9" xfId="1" applyFont="1" applyBorder="1">
      <alignment vertical="center"/>
    </xf>
    <xf numFmtId="0" fontId="3" fillId="0" borderId="15" xfId="1" applyFont="1" applyBorder="1">
      <alignment vertical="center"/>
    </xf>
    <xf numFmtId="0" fontId="64" fillId="0" borderId="2" xfId="1" applyFont="1" applyBorder="1">
      <alignment vertical="center"/>
    </xf>
    <xf numFmtId="0" fontId="64" fillId="0" borderId="0" xfId="1" applyFont="1">
      <alignment vertical="center"/>
    </xf>
    <xf numFmtId="0" fontId="3" fillId="0" borderId="0" xfId="1" applyFont="1" applyAlignment="1">
      <alignment vertical="top"/>
    </xf>
    <xf numFmtId="0" fontId="91" fillId="0" borderId="0" xfId="2" applyFont="1" applyAlignment="1">
      <alignment horizontal="center" vertical="center"/>
    </xf>
    <xf numFmtId="0" fontId="92" fillId="0" borderId="0" xfId="2" applyFont="1">
      <alignment vertical="center"/>
    </xf>
    <xf numFmtId="0" fontId="89" fillId="0" borderId="0" xfId="4" applyFont="1">
      <alignment vertical="center"/>
    </xf>
    <xf numFmtId="177" fontId="89" fillId="0" borderId="138" xfId="4" applyNumberFormat="1" applyFont="1" applyBorder="1">
      <alignment vertical="center"/>
    </xf>
    <xf numFmtId="177" fontId="89" fillId="0" borderId="139" xfId="4" applyNumberFormat="1" applyFont="1" applyBorder="1">
      <alignment vertical="center"/>
    </xf>
    <xf numFmtId="0" fontId="89" fillId="0" borderId="136" xfId="4" applyFont="1" applyBorder="1">
      <alignment vertical="center"/>
    </xf>
    <xf numFmtId="178" fontId="89" fillId="0" borderId="144" xfId="4" applyNumberFormat="1" applyFont="1" applyBorder="1">
      <alignment vertical="center"/>
    </xf>
    <xf numFmtId="178" fontId="89" fillId="0" borderId="150" xfId="4" applyNumberFormat="1" applyFont="1" applyBorder="1">
      <alignment vertical="center"/>
    </xf>
    <xf numFmtId="0" fontId="89" fillId="0" borderId="0" xfId="4" applyFont="1" applyAlignment="1">
      <alignment vertical="center" shrinkToFit="1"/>
    </xf>
    <xf numFmtId="0" fontId="89" fillId="0" borderId="0" xfId="4" applyFont="1" applyAlignment="1">
      <alignment horizontal="center" vertical="center"/>
    </xf>
    <xf numFmtId="180" fontId="89" fillId="0" borderId="162" xfId="4" applyNumberFormat="1" applyFont="1" applyBorder="1">
      <alignment vertical="center"/>
    </xf>
    <xf numFmtId="180" fontId="89" fillId="0" borderId="163" xfId="4" applyNumberFormat="1" applyFont="1" applyBorder="1">
      <alignment vertical="center"/>
    </xf>
    <xf numFmtId="180" fontId="89" fillId="0" borderId="167" xfId="4" applyNumberFormat="1" applyFont="1" applyBorder="1">
      <alignment vertical="center"/>
    </xf>
    <xf numFmtId="180" fontId="89" fillId="0" borderId="168" xfId="4" applyNumberFormat="1" applyFont="1" applyBorder="1">
      <alignment vertical="center"/>
    </xf>
    <xf numFmtId="177" fontId="89" fillId="0" borderId="0" xfId="4" applyNumberFormat="1" applyFont="1" applyAlignment="1" applyProtection="1">
      <alignment horizontal="right" vertical="center"/>
      <protection locked="0"/>
    </xf>
    <xf numFmtId="180" fontId="89" fillId="0" borderId="0" xfId="4" applyNumberFormat="1" applyFont="1">
      <alignment vertical="center"/>
    </xf>
    <xf numFmtId="180" fontId="89" fillId="0" borderId="0" xfId="4" applyNumberFormat="1" applyFont="1" applyAlignment="1">
      <alignment horizontal="center" vertical="center"/>
    </xf>
    <xf numFmtId="0" fontId="89" fillId="0" borderId="178" xfId="4" applyFont="1" applyBorder="1" applyAlignment="1">
      <alignment horizontal="center" vertical="center" shrinkToFit="1"/>
    </xf>
    <xf numFmtId="0" fontId="89" fillId="0" borderId="179" xfId="4" applyFont="1" applyBorder="1" applyAlignment="1" applyProtection="1">
      <alignment horizontal="center" vertical="center"/>
      <protection locked="0"/>
    </xf>
    <xf numFmtId="0" fontId="14" fillId="0" borderId="0" xfId="4" applyFont="1" applyAlignment="1">
      <alignment horizontal="right" vertical="center"/>
    </xf>
    <xf numFmtId="0" fontId="51" fillId="0" borderId="0" xfId="4" applyFont="1">
      <alignment vertical="center"/>
    </xf>
    <xf numFmtId="0" fontId="98" fillId="0" borderId="0" xfId="4" applyFont="1">
      <alignment vertical="center"/>
    </xf>
    <xf numFmtId="0" fontId="100" fillId="0" borderId="0" xfId="2" applyFont="1" applyAlignment="1">
      <alignment horizontal="center" vertical="center"/>
    </xf>
    <xf numFmtId="0" fontId="101" fillId="0" borderId="0" xfId="2" applyFont="1">
      <alignment vertical="center"/>
    </xf>
    <xf numFmtId="177" fontId="98" fillId="0" borderId="138" xfId="4" applyNumberFormat="1" applyFont="1" applyBorder="1">
      <alignment vertical="center"/>
    </xf>
    <xf numFmtId="177" fontId="98" fillId="0" borderId="139" xfId="4" applyNumberFormat="1" applyFont="1" applyBorder="1">
      <alignment vertical="center"/>
    </xf>
    <xf numFmtId="179" fontId="98" fillId="0" borderId="0" xfId="4" applyNumberFormat="1" applyFont="1">
      <alignment vertical="center"/>
    </xf>
    <xf numFmtId="0" fontId="98" fillId="0" borderId="137" xfId="4" applyFont="1" applyBorder="1">
      <alignment vertical="center"/>
    </xf>
    <xf numFmtId="178" fontId="98" fillId="0" borderId="144" xfId="4" applyNumberFormat="1" applyFont="1" applyBorder="1">
      <alignment vertical="center"/>
    </xf>
    <xf numFmtId="178" fontId="98" fillId="0" borderId="150" xfId="4" applyNumberFormat="1" applyFont="1" applyBorder="1">
      <alignment vertical="center"/>
    </xf>
    <xf numFmtId="0" fontId="98" fillId="0" borderId="132" xfId="4" applyFont="1" applyBorder="1" applyAlignment="1">
      <alignment vertical="center" shrinkToFit="1"/>
    </xf>
    <xf numFmtId="0" fontId="98" fillId="0" borderId="0" xfId="4" applyFont="1" applyAlignment="1">
      <alignment vertical="center" shrinkToFit="1"/>
    </xf>
    <xf numFmtId="0" fontId="98" fillId="0" borderId="0" xfId="4" applyFont="1" applyAlignment="1">
      <alignment horizontal="center" vertical="center"/>
    </xf>
    <xf numFmtId="180" fontId="98" fillId="0" borderId="162" xfId="4" applyNumberFormat="1" applyFont="1" applyBorder="1">
      <alignment vertical="center"/>
    </xf>
    <xf numFmtId="180" fontId="98" fillId="0" borderId="163" xfId="4" applyNumberFormat="1" applyFont="1" applyBorder="1">
      <alignment vertical="center"/>
    </xf>
    <xf numFmtId="180" fontId="98" fillId="0" borderId="150" xfId="4" applyNumberFormat="1" applyFont="1" applyBorder="1">
      <alignment vertical="center"/>
    </xf>
    <xf numFmtId="180" fontId="98" fillId="0" borderId="183" xfId="4" applyNumberFormat="1" applyFont="1" applyBorder="1">
      <alignment vertical="center"/>
    </xf>
    <xf numFmtId="0" fontId="104" fillId="0" borderId="0" xfId="4" applyFont="1" applyAlignment="1">
      <alignment vertical="center" wrapText="1"/>
    </xf>
    <xf numFmtId="0" fontId="104" fillId="0" borderId="0" xfId="4" applyFont="1">
      <alignment vertical="center"/>
    </xf>
    <xf numFmtId="0" fontId="104" fillId="0" borderId="0" xfId="4" applyFont="1" applyAlignment="1">
      <alignment horizontal="right" vertical="center"/>
    </xf>
    <xf numFmtId="0" fontId="53" fillId="0" borderId="0" xfId="2" applyFont="1">
      <alignment vertical="center"/>
    </xf>
    <xf numFmtId="179" fontId="51" fillId="0" borderId="0" xfId="4" applyNumberFormat="1" applyFont="1">
      <alignment vertical="center"/>
    </xf>
    <xf numFmtId="0" fontId="41" fillId="0" borderId="0" xfId="4" applyFont="1" applyAlignment="1">
      <alignment vertical="center" wrapText="1"/>
    </xf>
    <xf numFmtId="0" fontId="41" fillId="0" borderId="0" xfId="4" applyFont="1">
      <alignment vertical="center"/>
    </xf>
    <xf numFmtId="0" fontId="41" fillId="0" borderId="0" xfId="4" applyFont="1" applyAlignment="1">
      <alignment horizontal="right" vertical="center"/>
    </xf>
    <xf numFmtId="0" fontId="27" fillId="0" borderId="0" xfId="6" applyFont="1">
      <alignment vertical="center"/>
    </xf>
    <xf numFmtId="0" fontId="105" fillId="0" borderId="0" xfId="6" applyFont="1">
      <alignment vertical="center"/>
    </xf>
    <xf numFmtId="0" fontId="105" fillId="0" borderId="0" xfId="6" applyFont="1" applyAlignment="1">
      <alignment horizontal="right" vertical="center"/>
    </xf>
    <xf numFmtId="0" fontId="107" fillId="0" borderId="0" xfId="6" applyFont="1">
      <alignment vertical="center"/>
    </xf>
    <xf numFmtId="0" fontId="9" fillId="0" borderId="0" xfId="6">
      <alignment vertical="center"/>
    </xf>
    <xf numFmtId="0" fontId="107" fillId="0" borderId="6" xfId="6" applyFont="1" applyBorder="1" applyAlignment="1">
      <alignment horizontal="center" vertical="center"/>
    </xf>
    <xf numFmtId="0" fontId="107" fillId="0" borderId="24" xfId="6" applyFont="1" applyBorder="1" applyAlignment="1">
      <alignment horizontal="center" vertical="center"/>
    </xf>
    <xf numFmtId="0" fontId="107" fillId="0" borderId="186" xfId="6" applyFont="1" applyBorder="1" applyAlignment="1">
      <alignment horizontal="center" vertical="center"/>
    </xf>
    <xf numFmtId="0" fontId="108" fillId="0" borderId="6" xfId="6" applyFont="1" applyBorder="1">
      <alignment vertical="center"/>
    </xf>
    <xf numFmtId="0" fontId="108" fillId="0" borderId="24" xfId="6" applyFont="1" applyBorder="1">
      <alignment vertical="center"/>
    </xf>
    <xf numFmtId="0" fontId="105" fillId="0" borderId="105" xfId="6" applyFont="1" applyBorder="1" applyAlignment="1">
      <alignment horizontal="center" vertical="center" wrapText="1"/>
    </xf>
    <xf numFmtId="0" fontId="105" fillId="0" borderId="6" xfId="6" applyFont="1" applyBorder="1" applyAlignment="1">
      <alignment horizontal="center" vertical="center" wrapText="1"/>
    </xf>
    <xf numFmtId="0" fontId="108" fillId="0" borderId="2" xfId="6" applyFont="1" applyBorder="1" applyAlignment="1">
      <alignment horizontal="left" vertical="center"/>
    </xf>
    <xf numFmtId="0" fontId="108" fillId="0" borderId="2" xfId="6" applyFont="1" applyBorder="1">
      <alignment vertical="center"/>
    </xf>
    <xf numFmtId="0" fontId="108" fillId="0" borderId="188" xfId="6" applyFont="1" applyBorder="1" applyAlignment="1">
      <alignment horizontal="left" vertical="center"/>
    </xf>
    <xf numFmtId="0" fontId="105" fillId="0" borderId="191" xfId="6" applyFont="1" applyBorder="1" applyAlignment="1">
      <alignment horizontal="center" vertical="center" wrapText="1"/>
    </xf>
    <xf numFmtId="0" fontId="108" fillId="0" borderId="191" xfId="6" applyFont="1" applyBorder="1">
      <alignment vertical="center"/>
    </xf>
    <xf numFmtId="0" fontId="108" fillId="0" borderId="192" xfId="6" applyFont="1" applyBorder="1">
      <alignment vertical="center"/>
    </xf>
    <xf numFmtId="0" fontId="105" fillId="0" borderId="0" xfId="6" applyFont="1" applyAlignment="1">
      <alignment vertical="center" wrapText="1"/>
    </xf>
    <xf numFmtId="0" fontId="109" fillId="0" borderId="0" xfId="6" applyFont="1" applyAlignment="1">
      <alignment vertical="center" wrapText="1"/>
    </xf>
    <xf numFmtId="0" fontId="77" fillId="0" borderId="0" xfId="7" applyFont="1">
      <alignment vertical="center"/>
    </xf>
    <xf numFmtId="0" fontId="77" fillId="0" borderId="196" xfId="7" applyFont="1" applyBorder="1" applyAlignment="1">
      <alignment horizontal="right" vertical="center"/>
    </xf>
    <xf numFmtId="0" fontId="77" fillId="0" borderId="0" xfId="7" applyFont="1" applyAlignment="1">
      <alignment horizontal="center" vertical="center"/>
    </xf>
    <xf numFmtId="0" fontId="80" fillId="0" borderId="197" xfId="7" applyFont="1" applyBorder="1">
      <alignment vertical="center"/>
    </xf>
    <xf numFmtId="0" fontId="77" fillId="0" borderId="2" xfId="7" applyFont="1" applyBorder="1">
      <alignment vertical="center"/>
    </xf>
    <xf numFmtId="0" fontId="77" fillId="0" borderId="3" xfId="7" applyFont="1" applyBorder="1">
      <alignment vertical="center"/>
    </xf>
    <xf numFmtId="0" fontId="77" fillId="0" borderId="197" xfId="7" applyFont="1" applyBorder="1">
      <alignment vertical="center"/>
    </xf>
    <xf numFmtId="0" fontId="77" fillId="0" borderId="14" xfId="7" applyFont="1" applyBorder="1">
      <alignment vertical="center"/>
    </xf>
    <xf numFmtId="0" fontId="81" fillId="0" borderId="0" xfId="7" applyFont="1">
      <alignment vertical="center"/>
    </xf>
    <xf numFmtId="0" fontId="80" fillId="0" borderId="1" xfId="7" applyFont="1" applyBorder="1">
      <alignment vertical="center"/>
    </xf>
    <xf numFmtId="0" fontId="77" fillId="0" borderId="198" xfId="7" applyFont="1" applyBorder="1">
      <alignment vertical="center"/>
    </xf>
    <xf numFmtId="0" fontId="77" fillId="0" borderId="196" xfId="7" applyFont="1" applyBorder="1">
      <alignment vertical="center"/>
    </xf>
    <xf numFmtId="0" fontId="77" fillId="0" borderId="199" xfId="7" applyFont="1" applyBorder="1">
      <alignment vertical="center"/>
    </xf>
    <xf numFmtId="0" fontId="69" fillId="0" borderId="0" xfId="7" applyFont="1" applyProtection="1">
      <alignment vertical="center"/>
      <protection locked="0"/>
    </xf>
    <xf numFmtId="0" fontId="69" fillId="0" borderId="0" xfId="7" applyFont="1" applyAlignment="1" applyProtection="1">
      <alignment horizontal="center" vertical="center"/>
      <protection locked="0"/>
    </xf>
    <xf numFmtId="0" fontId="69" fillId="0" borderId="196" xfId="7" applyFont="1" applyBorder="1" applyProtection="1">
      <alignment vertical="center"/>
      <protection locked="0"/>
    </xf>
    <xf numFmtId="0" fontId="69" fillId="0" borderId="5" xfId="7" applyFont="1" applyBorder="1" applyAlignment="1" applyProtection="1">
      <alignment horizontal="center" vertical="center"/>
      <protection locked="0"/>
    </xf>
    <xf numFmtId="0" fontId="69" fillId="0" borderId="4" xfId="7" applyFont="1" applyBorder="1" applyAlignment="1" applyProtection="1">
      <alignment horizontal="center" vertical="center"/>
      <protection locked="0"/>
    </xf>
    <xf numFmtId="0" fontId="69" fillId="0" borderId="201" xfId="7" applyFont="1" applyBorder="1" applyAlignment="1" applyProtection="1">
      <alignment horizontal="center" vertical="center"/>
      <protection locked="0"/>
    </xf>
    <xf numFmtId="0" fontId="69" fillId="0" borderId="202" xfId="7" applyFont="1" applyBorder="1" applyAlignment="1" applyProtection="1">
      <alignment horizontal="center" vertical="center"/>
      <protection locked="0"/>
    </xf>
    <xf numFmtId="0" fontId="69" fillId="8" borderId="111" xfId="7" applyFont="1" applyFill="1" applyBorder="1" applyAlignment="1" applyProtection="1">
      <alignment horizontal="center" vertical="center"/>
      <protection locked="0"/>
    </xf>
    <xf numFmtId="0" fontId="69" fillId="0" borderId="202" xfId="7" applyFont="1" applyBorder="1" applyAlignment="1" applyProtection="1">
      <alignment horizontal="right" vertical="center"/>
      <protection locked="0"/>
    </xf>
    <xf numFmtId="0" fontId="69" fillId="0" borderId="199" xfId="7" applyFont="1" applyBorder="1" applyAlignment="1" applyProtection="1">
      <alignment horizontal="center" vertical="center"/>
      <protection locked="0"/>
    </xf>
    <xf numFmtId="0" fontId="39" fillId="0" borderId="0" xfId="7" applyFont="1" applyAlignment="1" applyProtection="1">
      <alignment horizontal="left" vertical="top"/>
      <protection locked="0"/>
    </xf>
    <xf numFmtId="0" fontId="74" fillId="0" borderId="2" xfId="7" applyFont="1" applyBorder="1" applyAlignment="1" applyProtection="1">
      <alignment horizontal="center" vertical="top"/>
      <protection locked="0"/>
    </xf>
    <xf numFmtId="0" fontId="74" fillId="0" borderId="2" xfId="7" applyFont="1" applyBorder="1" applyAlignment="1" applyProtection="1">
      <alignment horizontal="right" vertical="top"/>
      <protection locked="0"/>
    </xf>
    <xf numFmtId="0" fontId="73" fillId="0" borderId="198" xfId="7" applyFont="1" applyBorder="1" applyAlignment="1" applyProtection="1">
      <alignment horizontal="left" vertical="center"/>
      <protection locked="0"/>
    </xf>
    <xf numFmtId="0" fontId="73" fillId="0" borderId="196" xfId="7" applyFont="1" applyBorder="1" applyAlignment="1" applyProtection="1">
      <alignment horizontal="left" vertical="center"/>
      <protection locked="0"/>
    </xf>
    <xf numFmtId="0" fontId="73" fillId="0" borderId="199" xfId="7" applyFont="1" applyBorder="1" applyAlignment="1" applyProtection="1">
      <alignment horizontal="left" vertical="center"/>
      <protection locked="0"/>
    </xf>
    <xf numFmtId="0" fontId="69" fillId="0" borderId="8" xfId="7" applyFont="1" applyBorder="1" applyAlignment="1" applyProtection="1">
      <alignment horizontal="center" vertical="center"/>
      <protection locked="0"/>
    </xf>
    <xf numFmtId="0" fontId="69" fillId="0" borderId="205" xfId="7" applyFont="1" applyBorder="1" applyAlignment="1" applyProtection="1">
      <alignment horizontal="center" vertical="center"/>
      <protection locked="0"/>
    </xf>
    <xf numFmtId="0" fontId="39" fillId="0" borderId="0" xfId="7" applyFont="1" applyAlignment="1" applyProtection="1">
      <alignment horizontal="left" vertical="center"/>
      <protection locked="0"/>
    </xf>
    <xf numFmtId="0" fontId="39" fillId="0" borderId="2" xfId="7" applyFont="1" applyBorder="1" applyAlignment="1" applyProtection="1">
      <alignment horizontal="right" vertical="top"/>
      <protection locked="0"/>
    </xf>
    <xf numFmtId="0" fontId="73" fillId="0" borderId="7" xfId="7" applyFont="1" applyBorder="1" applyAlignment="1" applyProtection="1">
      <alignment horizontal="left" vertical="center"/>
      <protection locked="0"/>
    </xf>
    <xf numFmtId="0" fontId="74" fillId="0" borderId="0" xfId="7" applyFont="1" applyAlignment="1" applyProtection="1">
      <alignment horizontal="right" vertical="top"/>
      <protection locked="0"/>
    </xf>
    <xf numFmtId="0" fontId="72" fillId="0" borderId="107" xfId="7" applyFont="1" applyBorder="1" applyAlignment="1" applyProtection="1">
      <alignment horizontal="center" vertical="center"/>
      <protection locked="0"/>
    </xf>
    <xf numFmtId="0" fontId="69" fillId="6" borderId="5" xfId="7" applyFont="1" applyFill="1" applyBorder="1" applyAlignment="1" applyProtection="1">
      <alignment horizontal="center" vertical="center"/>
      <protection locked="0"/>
    </xf>
    <xf numFmtId="0" fontId="69" fillId="6" borderId="6" xfId="7" applyFont="1" applyFill="1" applyBorder="1" applyAlignment="1" applyProtection="1">
      <alignment horizontal="center" vertical="center"/>
      <protection locked="0"/>
    </xf>
    <xf numFmtId="0" fontId="69" fillId="6" borderId="7" xfId="7" applyFont="1" applyFill="1" applyBorder="1" applyAlignment="1" applyProtection="1">
      <alignment horizontal="center" vertical="center"/>
      <protection locked="0"/>
    </xf>
    <xf numFmtId="0" fontId="69" fillId="2" borderId="0" xfId="7" applyFont="1" applyFill="1" applyAlignment="1" applyProtection="1">
      <alignment horizontal="center" vertical="center"/>
      <protection locked="0"/>
    </xf>
    <xf numFmtId="0" fontId="72" fillId="6" borderId="206" xfId="7" applyFont="1" applyFill="1" applyBorder="1" applyProtection="1">
      <alignment vertical="center"/>
      <protection locked="0"/>
    </xf>
    <xf numFmtId="0" fontId="72" fillId="6" borderId="207" xfId="7" applyFont="1" applyFill="1" applyBorder="1" applyProtection="1">
      <alignment vertical="center"/>
      <protection locked="0"/>
    </xf>
    <xf numFmtId="0" fontId="69" fillId="0" borderId="208" xfId="7" applyFont="1" applyBorder="1" applyAlignment="1" applyProtection="1">
      <alignment horizontal="center" vertical="center"/>
      <protection locked="0"/>
    </xf>
    <xf numFmtId="0" fontId="69" fillId="2" borderId="208" xfId="7" applyFont="1" applyFill="1" applyBorder="1" applyAlignment="1" applyProtection="1">
      <alignment horizontal="center" vertical="center"/>
      <protection locked="0"/>
    </xf>
    <xf numFmtId="0" fontId="69" fillId="0" borderId="207" xfId="7" applyFont="1" applyBorder="1" applyAlignment="1" applyProtection="1">
      <alignment horizontal="center" vertical="center"/>
      <protection locked="0"/>
    </xf>
    <xf numFmtId="0" fontId="72" fillId="6" borderId="64" xfId="7" applyFont="1" applyFill="1" applyBorder="1" applyProtection="1">
      <alignment vertical="center"/>
      <protection locked="0"/>
    </xf>
    <xf numFmtId="0" fontId="72" fillId="6" borderId="113" xfId="7" applyFont="1" applyFill="1" applyBorder="1" applyProtection="1">
      <alignment vertical="center"/>
      <protection locked="0"/>
    </xf>
    <xf numFmtId="0" fontId="69" fillId="0" borderId="64" xfId="7" applyFont="1" applyBorder="1" applyAlignment="1" applyProtection="1">
      <alignment horizontal="center" vertical="center"/>
      <protection locked="0"/>
    </xf>
    <xf numFmtId="0" fontId="69" fillId="0" borderId="114" xfId="7" applyFont="1" applyBorder="1" applyAlignment="1" applyProtection="1">
      <alignment horizontal="center" vertical="center"/>
      <protection locked="0"/>
    </xf>
    <xf numFmtId="0" fontId="69" fillId="0" borderId="113" xfId="7" applyFont="1" applyBorder="1" applyProtection="1">
      <alignment vertical="center"/>
      <protection locked="0"/>
    </xf>
    <xf numFmtId="0" fontId="69" fillId="6" borderId="209" xfId="7" applyFont="1" applyFill="1" applyBorder="1" applyAlignment="1" applyProtection="1">
      <alignment horizontal="center" vertical="center" wrapText="1"/>
      <protection locked="0"/>
    </xf>
    <xf numFmtId="0" fontId="69" fillId="6" borderId="210" xfId="7" applyFont="1" applyFill="1" applyBorder="1" applyAlignment="1" applyProtection="1">
      <alignment horizontal="center" vertical="center" wrapText="1"/>
      <protection locked="0"/>
    </xf>
    <xf numFmtId="0" fontId="69" fillId="6" borderId="211" xfId="7" applyFont="1" applyFill="1" applyBorder="1" applyAlignment="1" applyProtection="1">
      <alignment horizontal="center" vertical="center" wrapText="1"/>
      <protection locked="0"/>
    </xf>
    <xf numFmtId="0" fontId="75" fillId="0" borderId="113" xfId="7" applyFont="1" applyBorder="1" applyAlignment="1" applyProtection="1">
      <alignment horizontal="center" vertical="center" wrapText="1"/>
      <protection locked="0"/>
    </xf>
    <xf numFmtId="0" fontId="75" fillId="0" borderId="0" xfId="7" applyFont="1" applyAlignment="1" applyProtection="1">
      <alignment horizontal="center" vertical="center" wrapText="1"/>
      <protection locked="0"/>
    </xf>
    <xf numFmtId="0" fontId="76" fillId="0" borderId="2" xfId="7" applyFont="1" applyBorder="1" applyAlignment="1" applyProtection="1">
      <alignment horizontal="center" wrapText="1"/>
      <protection locked="0"/>
    </xf>
    <xf numFmtId="0" fontId="76" fillId="0" borderId="0" xfId="7" applyFont="1" applyAlignment="1" applyProtection="1">
      <alignment horizontal="center" wrapText="1"/>
      <protection locked="0"/>
    </xf>
    <xf numFmtId="0" fontId="75" fillId="0" borderId="212" xfId="7" applyFont="1" applyBorder="1" applyAlignment="1" applyProtection="1">
      <alignment horizontal="center" vertical="center" wrapText="1"/>
      <protection locked="0"/>
    </xf>
    <xf numFmtId="0" fontId="69" fillId="2" borderId="114" xfId="7" applyFont="1" applyFill="1" applyBorder="1" applyAlignment="1" applyProtection="1">
      <alignment horizontal="center" vertical="center"/>
      <protection locked="0"/>
    </xf>
    <xf numFmtId="0" fontId="76" fillId="0" borderId="120" xfId="7" applyFont="1" applyBorder="1" applyAlignment="1" applyProtection="1">
      <alignment horizontal="center" wrapText="1"/>
      <protection locked="0"/>
    </xf>
    <xf numFmtId="0" fontId="69" fillId="0" borderId="56" xfId="7" applyFont="1" applyBorder="1" applyAlignment="1" applyProtection="1">
      <alignment horizontal="center" vertical="center"/>
      <protection locked="0"/>
    </xf>
    <xf numFmtId="182" fontId="69" fillId="0" borderId="213" xfId="7" applyNumberFormat="1" applyFont="1" applyBorder="1" applyAlignment="1" applyProtection="1">
      <alignment horizontal="center" vertical="center"/>
      <protection locked="0"/>
    </xf>
    <xf numFmtId="0" fontId="69" fillId="0" borderId="213" xfId="7" applyFont="1" applyBorder="1" applyAlignment="1" applyProtection="1">
      <alignment horizontal="center" vertical="center"/>
      <protection locked="0"/>
    </xf>
    <xf numFmtId="0" fontId="69" fillId="0" borderId="196" xfId="7" applyFont="1" applyBorder="1" applyAlignment="1" applyProtection="1">
      <alignment horizontal="center" vertical="center"/>
      <protection locked="0"/>
    </xf>
    <xf numFmtId="0" fontId="75" fillId="0" borderId="199" xfId="7" applyFont="1" applyBorder="1" applyAlignment="1" applyProtection="1">
      <alignment horizontal="center" vertical="center" wrapText="1"/>
      <protection locked="0"/>
    </xf>
    <xf numFmtId="0" fontId="69" fillId="0" borderId="199" xfId="7" applyFont="1" applyBorder="1" applyAlignment="1" applyProtection="1">
      <alignment horizontal="right" vertical="center"/>
      <protection locked="0"/>
    </xf>
    <xf numFmtId="0" fontId="72" fillId="0" borderId="107" xfId="7" applyFont="1" applyBorder="1" applyProtection="1">
      <alignment vertical="center"/>
      <protection locked="0"/>
    </xf>
    <xf numFmtId="0" fontId="83" fillId="2" borderId="0" xfId="7" applyFont="1" applyFill="1">
      <alignment vertical="center"/>
    </xf>
    <xf numFmtId="0" fontId="83" fillId="2" borderId="196" xfId="7" applyFont="1" applyFill="1" applyBorder="1">
      <alignment vertical="center"/>
    </xf>
    <xf numFmtId="0" fontId="83" fillId="2" borderId="197" xfId="7" applyFont="1" applyFill="1" applyBorder="1">
      <alignment vertical="center"/>
    </xf>
    <xf numFmtId="0" fontId="83" fillId="2" borderId="14" xfId="7" applyFont="1" applyFill="1" applyBorder="1">
      <alignment vertical="center"/>
    </xf>
    <xf numFmtId="0" fontId="86" fillId="2" borderId="0" xfId="7" applyFont="1" applyFill="1" applyAlignment="1">
      <alignment vertical="center" wrapText="1"/>
    </xf>
    <xf numFmtId="0" fontId="86" fillId="2" borderId="14" xfId="7" applyFont="1" applyFill="1" applyBorder="1" applyAlignment="1">
      <alignment vertical="center" wrapText="1"/>
    </xf>
    <xf numFmtId="0" fontId="40" fillId="2" borderId="0" xfId="7" applyFont="1" applyFill="1" applyAlignment="1">
      <alignment vertical="center" wrapText="1"/>
    </xf>
    <xf numFmtId="0" fontId="83" fillId="2" borderId="0" xfId="7" applyFont="1" applyFill="1" applyAlignment="1">
      <alignment horizontal="left" vertical="center"/>
    </xf>
    <xf numFmtId="0" fontId="40" fillId="2" borderId="0" xfId="7" applyFont="1" applyFill="1">
      <alignment vertical="center"/>
    </xf>
    <xf numFmtId="0" fontId="83" fillId="2" borderId="198" xfId="7" applyFont="1" applyFill="1" applyBorder="1">
      <alignment vertical="center"/>
    </xf>
    <xf numFmtId="0" fontId="83" fillId="2" borderId="199" xfId="7" applyFont="1" applyFill="1" applyBorder="1">
      <alignment vertical="center"/>
    </xf>
    <xf numFmtId="0" fontId="84" fillId="2" borderId="197" xfId="7" applyFont="1" applyFill="1" applyBorder="1" applyAlignment="1">
      <alignment horizontal="center" vertical="center"/>
    </xf>
    <xf numFmtId="0" fontId="84" fillId="2" borderId="0" xfId="7" applyFont="1" applyFill="1" applyAlignment="1">
      <alignment horizontal="center" vertical="center"/>
    </xf>
    <xf numFmtId="0" fontId="84" fillId="2" borderId="14" xfId="7" applyFont="1" applyFill="1" applyBorder="1" applyAlignment="1">
      <alignment horizontal="center" vertical="center"/>
    </xf>
    <xf numFmtId="0" fontId="83" fillId="2" borderId="214" xfId="7" applyFont="1" applyFill="1" applyBorder="1">
      <alignment vertical="center"/>
    </xf>
    <xf numFmtId="0" fontId="83" fillId="2" borderId="124" xfId="7" applyFont="1" applyFill="1" applyBorder="1">
      <alignment vertical="center"/>
    </xf>
    <xf numFmtId="0" fontId="83" fillId="2" borderId="125" xfId="7" applyFont="1" applyFill="1" applyBorder="1">
      <alignment vertical="center"/>
    </xf>
    <xf numFmtId="0" fontId="83" fillId="2" borderId="214" xfId="7" applyFont="1" applyFill="1" applyBorder="1" applyAlignment="1">
      <alignment horizontal="left" vertical="center"/>
    </xf>
    <xf numFmtId="0" fontId="83" fillId="2" borderId="126" xfId="7" applyFont="1" applyFill="1" applyBorder="1">
      <alignment vertical="center"/>
    </xf>
    <xf numFmtId="0" fontId="83" fillId="2" borderId="127" xfId="7" applyFont="1" applyFill="1" applyBorder="1">
      <alignment vertical="center"/>
    </xf>
    <xf numFmtId="0" fontId="83" fillId="2" borderId="128" xfId="7" applyFont="1" applyFill="1" applyBorder="1">
      <alignment vertical="center"/>
    </xf>
    <xf numFmtId="0" fontId="40" fillId="2" borderId="126" xfId="7" applyFont="1" applyFill="1" applyBorder="1">
      <alignment vertical="center"/>
    </xf>
    <xf numFmtId="0" fontId="83" fillId="2" borderId="112" xfId="7" applyFont="1" applyFill="1" applyBorder="1">
      <alignment vertical="center"/>
    </xf>
    <xf numFmtId="0" fontId="83" fillId="2" borderId="129" xfId="7" applyFont="1" applyFill="1" applyBorder="1">
      <alignment vertical="center"/>
    </xf>
    <xf numFmtId="0" fontId="83" fillId="2" borderId="130" xfId="7" applyFont="1" applyFill="1" applyBorder="1">
      <alignment vertical="center"/>
    </xf>
    <xf numFmtId="0" fontId="83" fillId="2" borderId="129" xfId="7" applyFont="1" applyFill="1" applyBorder="1" applyAlignment="1">
      <alignment vertical="top" shrinkToFit="1"/>
    </xf>
    <xf numFmtId="0" fontId="83" fillId="2" borderId="130" xfId="7" applyFont="1" applyFill="1" applyBorder="1" applyAlignment="1">
      <alignment vertical="top" shrinkToFit="1"/>
    </xf>
    <xf numFmtId="0" fontId="40" fillId="2" borderId="206" xfId="7" applyFont="1" applyFill="1" applyBorder="1">
      <alignment vertical="center"/>
    </xf>
    <xf numFmtId="0" fontId="40" fillId="2" borderId="109" xfId="7" applyFont="1" applyFill="1" applyBorder="1">
      <alignment vertical="center"/>
    </xf>
    <xf numFmtId="0" fontId="40" fillId="2" borderId="214" xfId="7" applyFont="1" applyFill="1" applyBorder="1">
      <alignment vertical="center"/>
    </xf>
    <xf numFmtId="0" fontId="85" fillId="2" borderId="0" xfId="7" applyFont="1" applyFill="1">
      <alignment vertical="center"/>
    </xf>
    <xf numFmtId="0" fontId="83" fillId="0" borderId="0" xfId="7" applyFont="1">
      <alignment vertical="center"/>
    </xf>
    <xf numFmtId="0" fontId="83" fillId="2" borderId="1" xfId="7" applyFont="1" applyFill="1" applyBorder="1">
      <alignment vertical="center"/>
    </xf>
    <xf numFmtId="0" fontId="83" fillId="2" borderId="2" xfId="7" applyFont="1" applyFill="1" applyBorder="1">
      <alignment vertical="center"/>
    </xf>
    <xf numFmtId="0" fontId="83" fillId="2" borderId="3" xfId="7" applyFont="1" applyFill="1" applyBorder="1">
      <alignment vertical="center"/>
    </xf>
    <xf numFmtId="0" fontId="85" fillId="2" borderId="214" xfId="7" applyFont="1" applyFill="1" applyBorder="1">
      <alignment vertical="center"/>
    </xf>
    <xf numFmtId="0" fontId="40" fillId="2" borderId="127" xfId="7" applyFont="1" applyFill="1" applyBorder="1">
      <alignment vertical="center"/>
    </xf>
    <xf numFmtId="0" fontId="85" fillId="2" borderId="126" xfId="7" applyFont="1" applyFill="1" applyBorder="1">
      <alignment vertical="center"/>
    </xf>
    <xf numFmtId="0" fontId="88" fillId="2" borderId="126" xfId="7" applyFont="1" applyFill="1" applyBorder="1">
      <alignment vertical="center"/>
    </xf>
    <xf numFmtId="0" fontId="83" fillId="2" borderId="127" xfId="7" applyFont="1" applyFill="1" applyBorder="1" applyAlignment="1">
      <alignment vertical="top" shrinkToFit="1"/>
    </xf>
    <xf numFmtId="0" fontId="83" fillId="2" borderId="128" xfId="7" applyFont="1" applyFill="1" applyBorder="1" applyAlignment="1">
      <alignment vertical="top" shrinkToFit="1"/>
    </xf>
    <xf numFmtId="0" fontId="84" fillId="7" borderId="1" xfId="7" applyFont="1" applyFill="1" applyBorder="1">
      <alignment vertical="center"/>
    </xf>
    <xf numFmtId="0" fontId="84" fillId="7" borderId="2" xfId="7" applyFont="1" applyFill="1" applyBorder="1">
      <alignment vertical="center"/>
    </xf>
    <xf numFmtId="0" fontId="84" fillId="7" borderId="3" xfId="7" applyFont="1" applyFill="1" applyBorder="1">
      <alignment vertical="center"/>
    </xf>
    <xf numFmtId="0" fontId="40" fillId="2" borderId="0" xfId="7" applyFont="1" applyFill="1" applyAlignment="1">
      <alignment horizontal="right" vertical="center"/>
    </xf>
    <xf numFmtId="0" fontId="89" fillId="0" borderId="215" xfId="4" applyFont="1" applyBorder="1" applyAlignment="1">
      <alignment horizontal="center" vertical="center" shrinkToFit="1"/>
    </xf>
    <xf numFmtId="0" fontId="89" fillId="0" borderId="181" xfId="4" applyFont="1" applyBorder="1" applyAlignment="1" applyProtection="1">
      <alignment horizontal="center" vertical="center"/>
      <protection locked="0"/>
    </xf>
    <xf numFmtId="0" fontId="92" fillId="0" borderId="0" xfId="8" applyFont="1">
      <alignment vertical="center"/>
    </xf>
    <xf numFmtId="0" fontId="92" fillId="0" borderId="0" xfId="8" applyFont="1" applyAlignment="1">
      <alignment horizontal="right" vertical="center"/>
    </xf>
    <xf numFmtId="0" fontId="111" fillId="0" borderId="0" xfId="8" applyFont="1" applyAlignment="1">
      <alignment horizontal="center" vertical="center" wrapText="1"/>
    </xf>
    <xf numFmtId="0" fontId="111" fillId="5" borderId="0" xfId="9" applyFont="1" applyFill="1">
      <alignment vertical="center"/>
    </xf>
    <xf numFmtId="0" fontId="97" fillId="0" borderId="0" xfId="8" applyFont="1" applyAlignment="1">
      <alignment horizontal="left" vertical="center" wrapText="1"/>
    </xf>
    <xf numFmtId="0" fontId="93" fillId="0" borderId="0" xfId="8" applyFont="1" applyAlignment="1">
      <alignment horizontal="center" vertical="center" wrapText="1"/>
    </xf>
    <xf numFmtId="0" fontId="93" fillId="0" borderId="0" xfId="8" applyFont="1" applyAlignment="1">
      <alignment horizontal="right" vertical="center"/>
    </xf>
    <xf numFmtId="0" fontId="93" fillId="0" borderId="1" xfId="8" applyFont="1" applyBorder="1" applyAlignment="1">
      <alignment horizontal="right" vertical="center"/>
    </xf>
    <xf numFmtId="0" fontId="93" fillId="0" borderId="2" xfId="8" applyFont="1" applyBorder="1" applyAlignment="1">
      <alignment horizontal="right" vertical="center"/>
    </xf>
    <xf numFmtId="0" fontId="92" fillId="0" borderId="3" xfId="8" applyFont="1" applyBorder="1">
      <alignment vertical="center"/>
    </xf>
    <xf numFmtId="0" fontId="92" fillId="0" borderId="197" xfId="8" applyFont="1" applyBorder="1">
      <alignment vertical="center"/>
    </xf>
    <xf numFmtId="0" fontId="92" fillId="0" borderId="14" xfId="8" applyFont="1" applyBorder="1">
      <alignment vertical="center"/>
    </xf>
    <xf numFmtId="0" fontId="93" fillId="0" borderId="198" xfId="8" applyFont="1" applyBorder="1" applyAlignment="1">
      <alignment horizontal="right" vertical="center"/>
    </xf>
    <xf numFmtId="0" fontId="93" fillId="0" borderId="196" xfId="8" applyFont="1" applyBorder="1" applyAlignment="1">
      <alignment horizontal="right" vertical="center"/>
    </xf>
    <xf numFmtId="0" fontId="92" fillId="0" borderId="199" xfId="8" applyFont="1" applyBorder="1">
      <alignment vertical="center"/>
    </xf>
    <xf numFmtId="0" fontId="93" fillId="0" borderId="0" xfId="8" applyFont="1">
      <alignment vertical="center"/>
    </xf>
    <xf numFmtId="0" fontId="93" fillId="0" borderId="4" xfId="8" applyFont="1" applyBorder="1">
      <alignment vertical="center"/>
    </xf>
    <xf numFmtId="0" fontId="93" fillId="0" borderId="4" xfId="8" applyFont="1" applyBorder="1" applyAlignment="1">
      <alignment horizontal="center" vertical="center"/>
    </xf>
    <xf numFmtId="0" fontId="93" fillId="0" borderId="122" xfId="8" applyFont="1" applyBorder="1" applyAlignment="1">
      <alignment horizontal="center" vertical="center" wrapText="1"/>
    </xf>
    <xf numFmtId="56" fontId="93" fillId="0" borderId="7" xfId="9" applyNumberFormat="1" applyFont="1" applyBorder="1" applyAlignment="1">
      <alignment horizontal="center" vertical="center" wrapText="1"/>
    </xf>
    <xf numFmtId="58" fontId="93" fillId="0" borderId="123" xfId="8" applyNumberFormat="1" applyFont="1" applyBorder="1" applyAlignment="1">
      <alignment horizontal="center" vertical="center"/>
    </xf>
    <xf numFmtId="0" fontId="93" fillId="0" borderId="7" xfId="8" applyFont="1" applyBorder="1" applyAlignment="1">
      <alignment horizontal="center" vertical="center"/>
    </xf>
    <xf numFmtId="0" fontId="93" fillId="0" borderId="5" xfId="8" applyFont="1" applyBorder="1" applyAlignment="1">
      <alignment horizontal="center" vertical="center"/>
    </xf>
    <xf numFmtId="0" fontId="93" fillId="0" borderId="7" xfId="8" applyFont="1" applyBorder="1">
      <alignment vertical="center"/>
    </xf>
    <xf numFmtId="0" fontId="93" fillId="0" borderId="123" xfId="8" applyFont="1" applyBorder="1" applyAlignment="1">
      <alignment horizontal="center" vertical="center"/>
    </xf>
    <xf numFmtId="58" fontId="93" fillId="0" borderId="220" xfId="8" applyNumberFormat="1" applyFont="1" applyBorder="1" applyAlignment="1">
      <alignment horizontal="center" vertical="center"/>
    </xf>
    <xf numFmtId="0" fontId="92" fillId="0" borderId="0" xfId="2" applyFont="1" applyAlignment="1">
      <alignment horizontal="right" vertical="center"/>
    </xf>
    <xf numFmtId="0" fontId="92" fillId="0" borderId="0" xfId="10" applyFont="1" applyAlignment="1">
      <alignment horizontal="center" vertical="center" wrapText="1"/>
    </xf>
    <xf numFmtId="0" fontId="92" fillId="0" borderId="0" xfId="10" applyFont="1" applyAlignment="1">
      <alignment horizontal="right" vertical="center"/>
    </xf>
    <xf numFmtId="0" fontId="92" fillId="0" borderId="0" xfId="10" applyFont="1" applyAlignment="1">
      <alignment horizontal="center" vertical="center"/>
    </xf>
    <xf numFmtId="0" fontId="92" fillId="0" borderId="0" xfId="10" applyFont="1">
      <alignment vertical="center"/>
    </xf>
    <xf numFmtId="0" fontId="9" fillId="0" borderId="0" xfId="10">
      <alignment vertical="center"/>
    </xf>
    <xf numFmtId="0" fontId="92" fillId="0" borderId="179" xfId="10" applyFont="1" applyBorder="1" applyAlignment="1">
      <alignment horizontal="center" vertical="center"/>
    </xf>
    <xf numFmtId="0" fontId="92" fillId="0" borderId="12" xfId="10" applyFont="1" applyBorder="1" applyAlignment="1">
      <alignment horizontal="center" vertical="center"/>
    </xf>
    <xf numFmtId="0" fontId="92" fillId="0" borderId="201" xfId="10" applyFont="1" applyBorder="1" applyAlignment="1">
      <alignment horizontal="center" vertical="center" wrapText="1"/>
    </xf>
    <xf numFmtId="0" fontId="92" fillId="0" borderId="179" xfId="10" applyFont="1" applyBorder="1" applyAlignment="1">
      <alignment horizontal="center" vertical="center" wrapText="1"/>
    </xf>
    <xf numFmtId="0" fontId="92" fillId="0" borderId="216" xfId="10" applyFont="1" applyBorder="1" applyAlignment="1">
      <alignment horizontal="right" vertical="center" wrapText="1"/>
    </xf>
    <xf numFmtId="0" fontId="92" fillId="0" borderId="217" xfId="10" applyFont="1" applyBorder="1">
      <alignment vertical="center"/>
    </xf>
    <xf numFmtId="0" fontId="92" fillId="0" borderId="217" xfId="10" applyFont="1" applyBorder="1" applyAlignment="1">
      <alignment horizontal="center" vertical="center"/>
    </xf>
    <xf numFmtId="0" fontId="92" fillId="0" borderId="217" xfId="10" applyFont="1" applyBorder="1" applyAlignment="1">
      <alignment horizontal="right" vertical="center"/>
    </xf>
    <xf numFmtId="0" fontId="92" fillId="0" borderId="218" xfId="10" applyFont="1" applyBorder="1" applyAlignment="1">
      <alignment horizontal="center" vertical="center"/>
    </xf>
    <xf numFmtId="0" fontId="91" fillId="0" borderId="0" xfId="2" applyFont="1">
      <alignment vertical="center"/>
    </xf>
    <xf numFmtId="0" fontId="92" fillId="0" borderId="179" xfId="10" applyFont="1" applyBorder="1" applyAlignment="1">
      <alignment horizontal="center" vertical="center" shrinkToFit="1"/>
    </xf>
    <xf numFmtId="0" fontId="92" fillId="0" borderId="217" xfId="10" applyFont="1" applyBorder="1" applyAlignment="1">
      <alignment horizontal="right" vertical="center" wrapText="1"/>
    </xf>
    <xf numFmtId="0" fontId="92" fillId="0" borderId="0" xfId="10" applyFont="1" applyAlignment="1">
      <alignment horizontal="center" vertical="center" shrinkToFit="1"/>
    </xf>
    <xf numFmtId="0" fontId="92" fillId="0" borderId="0" xfId="10" applyFont="1" applyAlignment="1">
      <alignment horizontal="right" vertical="center" wrapText="1"/>
    </xf>
    <xf numFmtId="0" fontId="3" fillId="0" borderId="0" xfId="0" applyFont="1" applyAlignment="1">
      <alignment vertical="center"/>
    </xf>
    <xf numFmtId="0" fontId="92" fillId="0" borderId="216" xfId="2" applyFont="1" applyBorder="1" applyAlignment="1">
      <alignment horizontal="center" vertical="center"/>
    </xf>
    <xf numFmtId="0" fontId="92" fillId="0" borderId="179" xfId="2" applyFont="1" applyBorder="1" applyAlignment="1">
      <alignment horizontal="center" vertical="center"/>
    </xf>
    <xf numFmtId="0" fontId="92" fillId="0" borderId="176" xfId="2" applyFont="1" applyBorder="1" applyAlignment="1">
      <alignment horizontal="left" vertical="center" indent="1"/>
    </xf>
    <xf numFmtId="0" fontId="92" fillId="0" borderId="2" xfId="2" applyFont="1" applyBorder="1" applyAlignment="1">
      <alignment horizontal="center" vertical="center"/>
    </xf>
    <xf numFmtId="0" fontId="92" fillId="0" borderId="176" xfId="2" applyFont="1" applyBorder="1" applyAlignment="1">
      <alignment horizontal="left" vertical="center" wrapText="1" indent="1"/>
    </xf>
    <xf numFmtId="0" fontId="92" fillId="0" borderId="9" xfId="2" applyFont="1" applyBorder="1" applyAlignment="1">
      <alignment horizontal="center" vertical="center"/>
    </xf>
    <xf numFmtId="0" fontId="92" fillId="0" borderId="0" xfId="0" applyFont="1" applyAlignment="1">
      <alignment vertical="center"/>
    </xf>
    <xf numFmtId="0" fontId="14" fillId="0" borderId="2" xfId="1" applyFont="1" applyBorder="1" applyAlignment="1">
      <alignment horizontal="left" vertical="center" wrapText="1"/>
    </xf>
    <xf numFmtId="0" fontId="3" fillId="0" borderId="0" xfId="1" applyFont="1" applyAlignment="1">
      <alignment horizontal="center" vertical="center"/>
    </xf>
    <xf numFmtId="0" fontId="6" fillId="0" borderId="0" xfId="1" applyFont="1" applyAlignment="1">
      <alignment horizontal="center" vertical="center"/>
    </xf>
    <xf numFmtId="0" fontId="3" fillId="0" borderId="4"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13" xfId="1" applyFont="1" applyBorder="1" applyAlignment="1">
      <alignment horizontal="center" vertical="center"/>
    </xf>
    <xf numFmtId="0" fontId="3" fillId="0" borderId="9" xfId="1" applyFont="1" applyBorder="1" applyAlignment="1">
      <alignment horizontal="center" vertical="center"/>
    </xf>
    <xf numFmtId="0" fontId="3" fillId="0" borderId="3" xfId="1" applyFont="1" applyBorder="1" applyAlignment="1">
      <alignment horizontal="center" vertical="center"/>
    </xf>
    <xf numFmtId="0" fontId="3" fillId="0" borderId="15"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0" xfId="1" applyFont="1" applyAlignment="1">
      <alignment horizontal="center" vertical="center" wrapText="1"/>
    </xf>
    <xf numFmtId="0" fontId="3" fillId="0" borderId="14"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5" xfId="1" applyFont="1" applyBorder="1" applyAlignment="1">
      <alignment horizontal="center" vertical="center" wrapText="1"/>
    </xf>
    <xf numFmtId="0" fontId="65" fillId="0" borderId="5" xfId="1" applyFont="1" applyBorder="1" applyAlignment="1">
      <alignment horizontal="center" vertical="center" textRotation="255" wrapText="1" shrinkToFit="1"/>
    </xf>
    <xf numFmtId="0" fontId="65" fillId="0" borderId="7" xfId="1" applyFont="1" applyBorder="1" applyAlignment="1">
      <alignment horizontal="center" vertical="center" textRotation="255" wrapText="1" shrinkToFit="1"/>
    </xf>
    <xf numFmtId="0" fontId="65" fillId="0" borderId="13" xfId="1" applyFont="1" applyBorder="1" applyAlignment="1">
      <alignment horizontal="center" vertical="center" textRotation="255" shrinkToFit="1"/>
    </xf>
    <xf numFmtId="0" fontId="65" fillId="0" borderId="15" xfId="1" applyFont="1" applyBorder="1" applyAlignment="1">
      <alignment horizontal="center" vertical="center" textRotation="255" shrinkToFit="1"/>
    </xf>
    <xf numFmtId="0" fontId="65" fillId="0" borderId="5" xfId="1" applyFont="1" applyBorder="1" applyAlignment="1">
      <alignment horizontal="center" vertical="center" textRotation="255" shrinkToFit="1"/>
    </xf>
    <xf numFmtId="0" fontId="65" fillId="0" borderId="7" xfId="1" applyFont="1" applyBorder="1" applyAlignment="1">
      <alignment horizontal="center" vertical="center" textRotation="255" shrinkToFit="1"/>
    </xf>
    <xf numFmtId="0" fontId="92" fillId="0" borderId="216" xfId="10" applyFont="1" applyBorder="1" applyAlignment="1">
      <alignment horizontal="left" vertical="center"/>
    </xf>
    <xf numFmtId="0" fontId="92" fillId="0" borderId="217" xfId="10" applyFont="1" applyBorder="1" applyAlignment="1">
      <alignment horizontal="left" vertical="center"/>
    </xf>
    <xf numFmtId="0" fontId="92" fillId="0" borderId="218" xfId="10" applyFont="1" applyBorder="1" applyAlignment="1">
      <alignment horizontal="left" vertical="center"/>
    </xf>
    <xf numFmtId="0" fontId="92" fillId="0" borderId="216" xfId="10" applyFont="1" applyBorder="1" applyAlignment="1">
      <alignment horizontal="center" vertical="center" wrapText="1" shrinkToFit="1"/>
    </xf>
    <xf numFmtId="0" fontId="92" fillId="0" borderId="217" xfId="10" applyFont="1" applyBorder="1" applyAlignment="1">
      <alignment horizontal="center" vertical="center" wrapText="1" shrinkToFit="1"/>
    </xf>
    <xf numFmtId="0" fontId="92" fillId="0" borderId="57" xfId="10" applyFont="1" applyBorder="1" applyAlignment="1">
      <alignment horizontal="center" vertical="center" shrinkToFit="1"/>
    </xf>
    <xf numFmtId="0" fontId="92" fillId="0" borderId="225" xfId="10" applyFont="1" applyBorder="1" applyAlignment="1">
      <alignment horizontal="center" vertical="center" shrinkToFit="1"/>
    </xf>
    <xf numFmtId="0" fontId="92" fillId="0" borderId="0" xfId="10" applyFont="1" applyAlignment="1">
      <alignment horizontal="left" vertical="center" wrapText="1"/>
    </xf>
    <xf numFmtId="0" fontId="92" fillId="0" borderId="221" xfId="10" applyFont="1" applyBorder="1" applyAlignment="1">
      <alignment horizontal="center" vertical="center"/>
    </xf>
    <xf numFmtId="0" fontId="92" fillId="0" borderId="222" xfId="10" applyFont="1" applyBorder="1" applyAlignment="1">
      <alignment horizontal="center" vertical="center"/>
    </xf>
    <xf numFmtId="0" fontId="92" fillId="0" borderId="223" xfId="10" applyFont="1" applyBorder="1" applyAlignment="1">
      <alignment horizontal="center" vertical="center"/>
    </xf>
    <xf numFmtId="0" fontId="92" fillId="0" borderId="176" xfId="10" applyFont="1" applyBorder="1" applyAlignment="1">
      <alignment horizontal="center" vertical="center" wrapText="1" shrinkToFit="1"/>
    </xf>
    <xf numFmtId="0" fontId="92" fillId="0" borderId="201" xfId="10" applyFont="1" applyBorder="1" applyAlignment="1">
      <alignment horizontal="center" vertical="center" shrinkToFit="1"/>
    </xf>
    <xf numFmtId="0" fontId="92" fillId="0" borderId="197" xfId="10" applyFont="1" applyBorder="1" applyAlignment="1">
      <alignment horizontal="center" vertical="center" shrinkToFit="1"/>
    </xf>
    <xf numFmtId="0" fontId="92" fillId="0" borderId="12" xfId="10" applyFont="1" applyBorder="1" applyAlignment="1">
      <alignment horizontal="center" vertical="center" shrinkToFit="1"/>
    </xf>
    <xf numFmtId="0" fontId="92" fillId="0" borderId="217" xfId="10" applyFont="1" applyBorder="1" applyAlignment="1">
      <alignment horizontal="left" vertical="center" wrapText="1"/>
    </xf>
    <xf numFmtId="0" fontId="92" fillId="0" borderId="218" xfId="10" applyFont="1" applyBorder="1" applyAlignment="1">
      <alignment horizontal="left" vertical="center" wrapText="1"/>
    </xf>
    <xf numFmtId="0" fontId="92" fillId="0" borderId="219" xfId="10" applyFont="1" applyBorder="1" applyAlignment="1">
      <alignment horizontal="left" vertical="center" wrapText="1"/>
    </xf>
    <xf numFmtId="0" fontId="92" fillId="0" borderId="2" xfId="10" applyFont="1" applyBorder="1" applyAlignment="1">
      <alignment horizontal="left" vertical="center" wrapText="1"/>
    </xf>
    <xf numFmtId="0" fontId="92" fillId="0" borderId="3" xfId="10" applyFont="1" applyBorder="1" applyAlignment="1">
      <alignment horizontal="left" vertical="center" wrapText="1"/>
    </xf>
    <xf numFmtId="0" fontId="92" fillId="0" borderId="216" xfId="10" applyFont="1" applyBorder="1" applyAlignment="1">
      <alignment horizontal="left" vertical="center" wrapText="1"/>
    </xf>
    <xf numFmtId="0" fontId="93" fillId="0" borderId="216" xfId="10" applyFont="1" applyBorder="1" applyAlignment="1">
      <alignment horizontal="center" vertical="center" wrapText="1"/>
    </xf>
    <xf numFmtId="0" fontId="93" fillId="0" borderId="217" xfId="10" applyFont="1" applyBorder="1" applyAlignment="1">
      <alignment horizontal="center" vertical="center" wrapText="1"/>
    </xf>
    <xf numFmtId="0" fontId="93" fillId="0" borderId="224" xfId="10" applyFont="1" applyBorder="1" applyAlignment="1">
      <alignment horizontal="center" vertical="center" wrapText="1"/>
    </xf>
    <xf numFmtId="0" fontId="93" fillId="0" borderId="218" xfId="10" applyFont="1" applyBorder="1" applyAlignment="1">
      <alignment horizontal="center" vertical="center" wrapText="1"/>
    </xf>
    <xf numFmtId="0" fontId="92" fillId="0" borderId="0" xfId="2" applyFont="1">
      <alignment vertical="center"/>
    </xf>
    <xf numFmtId="0" fontId="100" fillId="0" borderId="0" xfId="10" applyFont="1" applyAlignment="1">
      <alignment horizontal="center" vertical="center" wrapText="1"/>
    </xf>
    <xf numFmtId="0" fontId="100" fillId="0" borderId="0" xfId="10" applyFont="1" applyAlignment="1">
      <alignment horizontal="center" vertical="center"/>
    </xf>
    <xf numFmtId="0" fontId="77" fillId="2" borderId="8" xfId="7" applyFont="1" applyFill="1" applyBorder="1" applyAlignment="1">
      <alignment horizontal="center" vertical="center"/>
    </xf>
    <xf numFmtId="0" fontId="77" fillId="2" borderId="200" xfId="7" applyFont="1" applyFill="1" applyBorder="1" applyAlignment="1">
      <alignment horizontal="center" vertical="center"/>
    </xf>
    <xf numFmtId="0" fontId="77" fillId="0" borderId="8" xfId="7" applyFont="1" applyBorder="1" applyAlignment="1">
      <alignment horizontal="center" vertical="center"/>
    </xf>
    <xf numFmtId="0" fontId="77" fillId="0" borderId="200" xfId="7" applyFont="1" applyBorder="1" applyAlignment="1">
      <alignment horizontal="center" vertical="center"/>
    </xf>
    <xf numFmtId="0" fontId="77" fillId="7" borderId="4" xfId="7" applyFont="1" applyFill="1" applyBorder="1" applyAlignment="1">
      <alignment horizontal="center" vertical="center"/>
    </xf>
    <xf numFmtId="0" fontId="77" fillId="0" borderId="4" xfId="7" applyFont="1" applyBorder="1" applyAlignment="1">
      <alignment horizontal="center" vertical="center"/>
    </xf>
    <xf numFmtId="0" fontId="79" fillId="9" borderId="5" xfId="7" applyFont="1" applyFill="1" applyBorder="1" applyAlignment="1">
      <alignment horizontal="center" vertical="center"/>
    </xf>
    <xf numFmtId="0" fontId="79" fillId="9" borderId="6" xfId="7" applyFont="1" applyFill="1" applyBorder="1" applyAlignment="1">
      <alignment horizontal="center" vertical="center"/>
    </xf>
    <xf numFmtId="0" fontId="79" fillId="9" borderId="7" xfId="7" applyFont="1" applyFill="1" applyBorder="1" applyAlignment="1">
      <alignment horizontal="center" vertical="center"/>
    </xf>
    <xf numFmtId="0" fontId="82" fillId="0" borderId="6" xfId="7" applyFont="1" applyBorder="1" applyAlignment="1">
      <alignment horizontal="center" vertical="center"/>
    </xf>
    <xf numFmtId="0" fontId="82" fillId="0" borderId="7" xfId="7" applyFont="1" applyBorder="1" applyAlignment="1">
      <alignment horizontal="center" vertical="center"/>
    </xf>
    <xf numFmtId="0" fontId="78" fillId="0" borderId="0" xfId="7" applyFont="1" applyAlignment="1">
      <alignment horizontal="center" vertical="center"/>
    </xf>
    <xf numFmtId="0" fontId="77" fillId="2" borderId="1" xfId="7" applyFont="1" applyFill="1" applyBorder="1" applyAlignment="1">
      <alignment horizontal="left" vertical="center"/>
    </xf>
    <xf numFmtId="0" fontId="77" fillId="2" borderId="2" xfId="7" applyFont="1" applyFill="1" applyBorder="1" applyAlignment="1">
      <alignment horizontal="left" vertical="center"/>
    </xf>
    <xf numFmtId="0" fontId="77" fillId="2" borderId="3" xfId="7" applyFont="1" applyFill="1" applyBorder="1" applyAlignment="1">
      <alignment horizontal="left" vertical="center"/>
    </xf>
    <xf numFmtId="0" fontId="77" fillId="2" borderId="198" xfId="7" applyFont="1" applyFill="1" applyBorder="1" applyAlignment="1">
      <alignment horizontal="left" vertical="center"/>
    </xf>
    <xf numFmtId="0" fontId="77" fillId="2" borderId="196" xfId="7" applyFont="1" applyFill="1" applyBorder="1" applyAlignment="1">
      <alignment horizontal="left" vertical="center"/>
    </xf>
    <xf numFmtId="0" fontId="77" fillId="2" borderId="199" xfId="7" applyFont="1" applyFill="1" applyBorder="1" applyAlignment="1">
      <alignment horizontal="left" vertical="center"/>
    </xf>
    <xf numFmtId="0" fontId="77" fillId="2" borderId="1" xfId="7" applyFont="1" applyFill="1" applyBorder="1" applyAlignment="1">
      <alignment horizontal="center" vertical="center"/>
    </xf>
    <xf numFmtId="0" fontId="77" fillId="2" borderId="2" xfId="7" applyFont="1" applyFill="1" applyBorder="1" applyAlignment="1">
      <alignment horizontal="center" vertical="center"/>
    </xf>
    <xf numFmtId="0" fontId="77" fillId="2" borderId="3" xfId="7" applyFont="1" applyFill="1" applyBorder="1" applyAlignment="1">
      <alignment horizontal="center" vertical="center"/>
    </xf>
    <xf numFmtId="0" fontId="77" fillId="2" borderId="198" xfId="7" applyFont="1" applyFill="1" applyBorder="1" applyAlignment="1">
      <alignment horizontal="center" vertical="center"/>
    </xf>
    <xf numFmtId="0" fontId="77" fillId="2" borderId="196" xfId="7" applyFont="1" applyFill="1" applyBorder="1" applyAlignment="1">
      <alignment horizontal="center" vertical="center"/>
    </xf>
    <xf numFmtId="0" fontId="77" fillId="2" borderId="199" xfId="7" applyFont="1" applyFill="1" applyBorder="1" applyAlignment="1">
      <alignment horizontal="center" vertical="center"/>
    </xf>
    <xf numFmtId="0" fontId="81" fillId="0" borderId="197" xfId="7" applyFont="1" applyBorder="1" applyAlignment="1">
      <alignment horizontal="left" vertical="center" wrapText="1"/>
    </xf>
    <xf numFmtId="0" fontId="81" fillId="0" borderId="0" xfId="7" applyFont="1" applyAlignment="1">
      <alignment horizontal="left" vertical="center" wrapText="1"/>
    </xf>
    <xf numFmtId="0" fontId="81" fillId="0" borderId="14" xfId="7" applyFont="1" applyBorder="1" applyAlignment="1">
      <alignment horizontal="left" vertical="center" wrapText="1"/>
    </xf>
    <xf numFmtId="0" fontId="110" fillId="0" borderId="115" xfId="7" applyFont="1" applyBorder="1" applyAlignment="1" applyProtection="1">
      <alignment horizontal="center" vertical="center" wrapText="1"/>
      <protection locked="0"/>
    </xf>
    <xf numFmtId="0" fontId="110" fillId="0" borderId="2" xfId="7" applyFont="1" applyBorder="1" applyAlignment="1" applyProtection="1">
      <alignment horizontal="center" vertical="center" wrapText="1"/>
      <protection locked="0"/>
    </xf>
    <xf numFmtId="0" fontId="110" fillId="0" borderId="117" xfId="7" applyFont="1" applyBorder="1" applyAlignment="1" applyProtection="1">
      <alignment horizontal="center" vertical="center" wrapText="1"/>
      <protection locked="0"/>
    </xf>
    <xf numFmtId="0" fontId="110" fillId="0" borderId="0" xfId="7" applyFont="1" applyAlignment="1" applyProtection="1">
      <alignment horizontal="center" vertical="center" wrapText="1"/>
      <protection locked="0"/>
    </xf>
    <xf numFmtId="0" fontId="110" fillId="0" borderId="119" xfId="7" applyFont="1" applyBorder="1" applyAlignment="1" applyProtection="1">
      <alignment horizontal="center" vertical="center" wrapText="1"/>
      <protection locked="0"/>
    </xf>
    <xf numFmtId="0" fontId="110" fillId="0" borderId="120" xfId="7" applyFont="1" applyBorder="1" applyAlignment="1" applyProtection="1">
      <alignment horizontal="center" vertical="center" wrapText="1"/>
      <protection locked="0"/>
    </xf>
    <xf numFmtId="0" fontId="76" fillId="0" borderId="2" xfId="7" applyFont="1" applyBorder="1" applyAlignment="1" applyProtection="1">
      <alignment horizontal="center" wrapText="1"/>
      <protection locked="0"/>
    </xf>
    <xf numFmtId="0" fontId="76" fillId="0" borderId="116" xfId="7" applyFont="1" applyBorder="1" applyAlignment="1" applyProtection="1">
      <alignment horizontal="center" wrapText="1"/>
      <protection locked="0"/>
    </xf>
    <xf numFmtId="0" fontId="76" fillId="0" borderId="0" xfId="7" applyFont="1" applyAlignment="1" applyProtection="1">
      <alignment horizontal="center" wrapText="1"/>
      <protection locked="0"/>
    </xf>
    <xf numFmtId="0" fontId="76" fillId="0" borderId="118" xfId="7" applyFont="1" applyBorder="1" applyAlignment="1" applyProtection="1">
      <alignment horizontal="center" wrapText="1"/>
      <protection locked="0"/>
    </xf>
    <xf numFmtId="0" fontId="76" fillId="0" borderId="120" xfId="7" applyFont="1" applyBorder="1" applyAlignment="1" applyProtection="1">
      <alignment horizontal="center" wrapText="1"/>
      <protection locked="0"/>
    </xf>
    <xf numFmtId="0" fontId="76" fillId="0" borderId="121" xfId="7" applyFont="1" applyBorder="1" applyAlignment="1" applyProtection="1">
      <alignment horizontal="center" wrapText="1"/>
      <protection locked="0"/>
    </xf>
    <xf numFmtId="0" fontId="72" fillId="6" borderId="198" xfId="7" applyFont="1" applyFill="1" applyBorder="1" applyAlignment="1" applyProtection="1">
      <alignment horizontal="center" vertical="center" wrapText="1"/>
      <protection locked="0"/>
    </xf>
    <xf numFmtId="0" fontId="72" fillId="6" borderId="199" xfId="7" applyFont="1" applyFill="1" applyBorder="1" applyAlignment="1" applyProtection="1">
      <alignment horizontal="center" vertical="center" wrapText="1"/>
      <protection locked="0"/>
    </xf>
    <xf numFmtId="0" fontId="73" fillId="0" borderId="198" xfId="7" applyFont="1" applyBorder="1" applyAlignment="1" applyProtection="1">
      <alignment horizontal="left" vertical="center"/>
      <protection locked="0"/>
    </xf>
    <xf numFmtId="0" fontId="73" fillId="0" borderId="196" xfId="7" applyFont="1" applyBorder="1" applyAlignment="1" applyProtection="1">
      <alignment horizontal="left" vertical="center"/>
      <protection locked="0"/>
    </xf>
    <xf numFmtId="0" fontId="73" fillId="0" borderId="199" xfId="7" applyFont="1" applyBorder="1" applyAlignment="1" applyProtection="1">
      <alignment horizontal="left" vertical="center"/>
      <protection locked="0"/>
    </xf>
    <xf numFmtId="0" fontId="69" fillId="0" borderId="4" xfId="7" applyFont="1" applyBorder="1" applyAlignment="1" applyProtection="1">
      <alignment horizontal="left" vertical="center"/>
      <protection locked="0"/>
    </xf>
    <xf numFmtId="0" fontId="69" fillId="8" borderId="4" xfId="7" applyFont="1" applyFill="1" applyBorder="1" applyAlignment="1" applyProtection="1">
      <alignment horizontal="center" vertical="center"/>
      <protection locked="0"/>
    </xf>
    <xf numFmtId="0" fontId="69" fillId="6" borderId="5" xfId="7" applyFont="1" applyFill="1" applyBorder="1" applyAlignment="1" applyProtection="1">
      <alignment horizontal="center" vertical="center"/>
      <protection locked="0"/>
    </xf>
    <xf numFmtId="0" fontId="69" fillId="6" borderId="7" xfId="7" applyFont="1" applyFill="1" applyBorder="1" applyAlignment="1" applyProtection="1">
      <alignment horizontal="center" vertical="center"/>
      <protection locked="0"/>
    </xf>
    <xf numFmtId="0" fontId="71" fillId="7" borderId="5" xfId="7" applyFont="1" applyFill="1" applyBorder="1" applyAlignment="1" applyProtection="1">
      <alignment horizontal="center" vertical="center"/>
      <protection locked="0"/>
    </xf>
    <xf numFmtId="0" fontId="71" fillId="7" borderId="6" xfId="7" applyFont="1" applyFill="1" applyBorder="1" applyAlignment="1" applyProtection="1">
      <alignment horizontal="center" vertical="center"/>
      <protection locked="0"/>
    </xf>
    <xf numFmtId="0" fontId="71" fillId="7" borderId="7" xfId="7" applyFont="1" applyFill="1" applyBorder="1" applyAlignment="1" applyProtection="1">
      <alignment horizontal="center" vertical="center"/>
      <protection locked="0"/>
    </xf>
    <xf numFmtId="0" fontId="69" fillId="0" borderId="1" xfId="7" applyFont="1" applyBorder="1" applyAlignment="1" applyProtection="1">
      <alignment horizontal="left" vertical="center" wrapText="1"/>
      <protection locked="0"/>
    </xf>
    <xf numFmtId="0" fontId="69" fillId="0" borderId="2" xfId="7" applyFont="1" applyBorder="1" applyAlignment="1" applyProtection="1">
      <alignment horizontal="left" vertical="center" wrapText="1"/>
      <protection locked="0"/>
    </xf>
    <xf numFmtId="0" fontId="69" fillId="0" borderId="3" xfId="7" applyFont="1" applyBorder="1" applyAlignment="1" applyProtection="1">
      <alignment horizontal="left" vertical="center" wrapText="1"/>
      <protection locked="0"/>
    </xf>
    <xf numFmtId="0" fontId="69" fillId="0" borderId="197" xfId="7" applyFont="1" applyBorder="1" applyAlignment="1" applyProtection="1">
      <alignment horizontal="left" vertical="center" wrapText="1"/>
      <protection locked="0"/>
    </xf>
    <xf numFmtId="0" fontId="69" fillId="0" borderId="0" xfId="7" applyFont="1" applyAlignment="1" applyProtection="1">
      <alignment horizontal="left" vertical="center" wrapText="1"/>
      <protection locked="0"/>
    </xf>
    <xf numFmtId="0" fontId="69" fillId="0" borderId="14" xfId="7" applyFont="1" applyBorder="1" applyAlignment="1" applyProtection="1">
      <alignment horizontal="left" vertical="center" wrapText="1"/>
      <protection locked="0"/>
    </xf>
    <xf numFmtId="0" fontId="69" fillId="0" borderId="198" xfId="7" applyFont="1" applyBorder="1" applyAlignment="1" applyProtection="1">
      <alignment horizontal="left" vertical="center" wrapText="1"/>
      <protection locked="0"/>
    </xf>
    <xf numFmtId="0" fontId="69" fillId="0" borderId="196" xfId="7" applyFont="1" applyBorder="1" applyAlignment="1" applyProtection="1">
      <alignment horizontal="left" vertical="center" wrapText="1"/>
      <protection locked="0"/>
    </xf>
    <xf numFmtId="0" fontId="69" fillId="0" borderId="199" xfId="7" applyFont="1" applyBorder="1" applyAlignment="1" applyProtection="1">
      <alignment horizontal="left" vertical="center" wrapText="1"/>
      <protection locked="0"/>
    </xf>
    <xf numFmtId="0" fontId="69" fillId="0" borderId="110" xfId="7" applyFont="1" applyBorder="1" applyAlignment="1" applyProtection="1">
      <alignment horizontal="center" vertical="center"/>
      <protection locked="0"/>
    </xf>
    <xf numFmtId="0" fontId="69" fillId="0" borderId="203" xfId="7" applyFont="1" applyBorder="1" applyAlignment="1" applyProtection="1">
      <alignment horizontal="center" vertical="center"/>
      <protection locked="0"/>
    </xf>
    <xf numFmtId="0" fontId="69" fillId="0" borderId="204" xfId="7" applyFont="1" applyBorder="1" applyAlignment="1" applyProtection="1">
      <alignment horizontal="center" vertical="center"/>
      <protection locked="0"/>
    </xf>
    <xf numFmtId="0" fontId="72" fillId="0" borderId="106" xfId="7" applyFont="1" applyBorder="1" applyAlignment="1" applyProtection="1">
      <alignment horizontal="center"/>
      <protection locked="0"/>
    </xf>
    <xf numFmtId="0" fontId="72" fillId="0" borderId="108" xfId="7" applyFont="1" applyBorder="1" applyAlignment="1" applyProtection="1">
      <alignment horizontal="center"/>
      <protection locked="0"/>
    </xf>
    <xf numFmtId="0" fontId="71" fillId="7" borderId="4" xfId="7" applyFont="1" applyFill="1" applyBorder="1" applyAlignment="1" applyProtection="1">
      <alignment horizontal="center" vertical="center"/>
      <protection locked="0"/>
    </xf>
    <xf numFmtId="0" fontId="71" fillId="7" borderId="8" xfId="7" applyFont="1" applyFill="1" applyBorder="1" applyAlignment="1" applyProtection="1">
      <alignment horizontal="center" vertical="center"/>
      <protection locked="0"/>
    </xf>
    <xf numFmtId="0" fontId="73" fillId="0" borderId="5" xfId="7" applyFont="1" applyBorder="1" applyAlignment="1" applyProtection="1">
      <alignment horizontal="left" vertical="center"/>
      <protection locked="0"/>
    </xf>
    <xf numFmtId="0" fontId="73" fillId="0" borderId="6" xfId="7" applyFont="1" applyBorder="1" applyAlignment="1" applyProtection="1">
      <alignment horizontal="left" vertical="center"/>
      <protection locked="0"/>
    </xf>
    <xf numFmtId="0" fontId="73" fillId="0" borderId="7" xfId="7" applyFont="1" applyBorder="1" applyAlignment="1" applyProtection="1">
      <alignment horizontal="left" vertical="center"/>
      <protection locked="0"/>
    </xf>
    <xf numFmtId="0" fontId="72" fillId="0" borderId="8" xfId="7" applyFont="1" applyBorder="1" applyAlignment="1" applyProtection="1">
      <alignment horizontal="center" vertical="center"/>
      <protection locked="0"/>
    </xf>
    <xf numFmtId="0" fontId="72" fillId="0" borderId="201" xfId="7" applyFont="1" applyBorder="1" applyAlignment="1" applyProtection="1">
      <alignment horizontal="center" vertical="center"/>
      <protection locked="0"/>
    </xf>
    <xf numFmtId="0" fontId="72" fillId="0" borderId="200" xfId="7" applyFont="1" applyBorder="1" applyAlignment="1" applyProtection="1">
      <alignment horizontal="center" vertical="center"/>
      <protection locked="0"/>
    </xf>
    <xf numFmtId="0" fontId="69" fillId="0" borderId="4" xfId="7" applyFont="1" applyBorder="1" applyProtection="1">
      <alignment vertical="center"/>
      <protection locked="0"/>
    </xf>
    <xf numFmtId="0" fontId="69" fillId="0" borderId="8" xfId="7" applyFont="1" applyBorder="1" applyAlignment="1" applyProtection="1">
      <alignment horizontal="left" vertical="center"/>
      <protection locked="0"/>
    </xf>
    <xf numFmtId="0" fontId="69" fillId="0" borderId="4" xfId="7" applyFont="1" applyBorder="1" applyAlignment="1" applyProtection="1">
      <alignment horizontal="left" vertical="center" wrapText="1"/>
      <protection locked="0"/>
    </xf>
    <xf numFmtId="0" fontId="69" fillId="0" borderId="4" xfId="7" applyFont="1" applyBorder="1" applyAlignment="1" applyProtection="1">
      <alignment horizontal="center" vertical="center"/>
      <protection locked="0"/>
    </xf>
    <xf numFmtId="0" fontId="69" fillId="8" borderId="5" xfId="7" applyFont="1" applyFill="1" applyBorder="1" applyAlignment="1" applyProtection="1">
      <alignment horizontal="center" vertical="center"/>
      <protection locked="0"/>
    </xf>
    <xf numFmtId="0" fontId="69" fillId="8" borderId="6" xfId="7" applyFont="1" applyFill="1" applyBorder="1" applyAlignment="1" applyProtection="1">
      <alignment horizontal="center" vertical="center"/>
      <protection locked="0"/>
    </xf>
    <xf numFmtId="0" fontId="69" fillId="8" borderId="7" xfId="7" applyFont="1" applyFill="1" applyBorder="1" applyAlignment="1" applyProtection="1">
      <alignment horizontal="center" vertical="center"/>
      <protection locked="0"/>
    </xf>
    <xf numFmtId="0" fontId="74" fillId="0" borderId="6" xfId="7" applyFont="1" applyBorder="1" applyAlignment="1" applyProtection="1">
      <alignment horizontal="right" vertical="top"/>
      <protection locked="0"/>
    </xf>
    <xf numFmtId="0" fontId="69" fillId="0" borderId="5" xfId="7" applyFont="1" applyBorder="1" applyAlignment="1" applyProtection="1">
      <alignment horizontal="center" vertical="center"/>
      <protection locked="0"/>
    </xf>
    <xf numFmtId="0" fontId="69" fillId="0" borderId="8" xfId="7" applyFont="1" applyBorder="1" applyAlignment="1" applyProtection="1">
      <alignment horizontal="center" vertical="center"/>
      <protection locked="0"/>
    </xf>
    <xf numFmtId="0" fontId="69" fillId="0" borderId="200" xfId="7" applyFont="1" applyBorder="1" applyAlignment="1" applyProtection="1">
      <alignment horizontal="center" vertical="center"/>
      <protection locked="0"/>
    </xf>
    <xf numFmtId="0" fontId="69" fillId="0" borderId="201" xfId="7" applyFont="1" applyBorder="1" applyAlignment="1" applyProtection="1">
      <alignment horizontal="center" vertical="center"/>
      <protection locked="0"/>
    </xf>
    <xf numFmtId="0" fontId="69" fillId="0" borderId="199" xfId="7" applyFont="1" applyBorder="1" applyAlignment="1" applyProtection="1">
      <alignment horizontal="center" vertical="center"/>
      <protection locked="0"/>
    </xf>
    <xf numFmtId="0" fontId="73" fillId="0" borderId="197" xfId="7" applyFont="1" applyBorder="1" applyAlignment="1" applyProtection="1">
      <alignment horizontal="left" vertical="center"/>
      <protection locked="0"/>
    </xf>
    <xf numFmtId="0" fontId="73" fillId="0" borderId="0" xfId="7" applyFont="1" applyAlignment="1" applyProtection="1">
      <alignment horizontal="left" vertical="center"/>
      <protection locked="0"/>
    </xf>
    <xf numFmtId="0" fontId="73" fillId="0" borderId="14" xfId="7" applyFont="1" applyBorder="1" applyAlignment="1" applyProtection="1">
      <alignment horizontal="left" vertical="center"/>
      <protection locked="0"/>
    </xf>
    <xf numFmtId="0" fontId="69" fillId="0" borderId="5" xfId="7" applyFont="1" applyBorder="1" applyAlignment="1" applyProtection="1">
      <alignment horizontal="left" vertical="center"/>
      <protection locked="0"/>
    </xf>
    <xf numFmtId="0" fontId="69" fillId="0" borderId="6" xfId="7" applyFont="1" applyBorder="1" applyAlignment="1" applyProtection="1">
      <alignment horizontal="left" vertical="center"/>
      <protection locked="0"/>
    </xf>
    <xf numFmtId="0" fontId="69" fillId="0" borderId="7" xfId="7" applyFont="1" applyBorder="1" applyAlignment="1" applyProtection="1">
      <alignment horizontal="left" vertical="center"/>
      <protection locked="0"/>
    </xf>
    <xf numFmtId="0" fontId="72" fillId="0" borderId="106" xfId="7" applyFont="1" applyBorder="1" applyAlignment="1" applyProtection="1">
      <alignment horizontal="center" vertical="center"/>
      <protection locked="0"/>
    </xf>
    <xf numFmtId="0" fontId="72" fillId="0" borderId="108" xfId="7" applyFont="1" applyBorder="1" applyAlignment="1" applyProtection="1">
      <alignment horizontal="center" vertical="center"/>
      <protection locked="0"/>
    </xf>
    <xf numFmtId="0" fontId="73" fillId="0" borderId="1" xfId="7" applyFont="1" applyBorder="1" applyAlignment="1" applyProtection="1">
      <alignment horizontal="left" vertical="center"/>
      <protection locked="0"/>
    </xf>
    <xf numFmtId="0" fontId="73" fillId="0" borderId="2" xfId="7" applyFont="1" applyBorder="1" applyAlignment="1" applyProtection="1">
      <alignment horizontal="left" vertical="center"/>
      <protection locked="0"/>
    </xf>
    <xf numFmtId="0" fontId="73" fillId="0" borderId="3" xfId="7" applyFont="1" applyBorder="1" applyAlignment="1" applyProtection="1">
      <alignment horizontal="left" vertical="center"/>
      <protection locked="0"/>
    </xf>
    <xf numFmtId="0" fontId="72" fillId="0" borderId="3" xfId="7" applyFont="1" applyBorder="1" applyAlignment="1" applyProtection="1">
      <alignment horizontal="center" vertical="center"/>
      <protection locked="0"/>
    </xf>
    <xf numFmtId="0" fontId="72" fillId="0" borderId="14" xfId="7" applyFont="1" applyBorder="1" applyAlignment="1" applyProtection="1">
      <alignment horizontal="center" vertical="center"/>
      <protection locked="0"/>
    </xf>
    <xf numFmtId="0" fontId="72" fillId="0" borderId="199" xfId="7" applyFont="1" applyBorder="1" applyAlignment="1" applyProtection="1">
      <alignment horizontal="center" vertical="center"/>
      <protection locked="0"/>
    </xf>
    <xf numFmtId="0" fontId="69" fillId="0" borderId="197" xfId="7" applyFont="1" applyBorder="1" applyAlignment="1" applyProtection="1">
      <alignment horizontal="left" vertical="center"/>
      <protection locked="0"/>
    </xf>
    <xf numFmtId="0" fontId="69" fillId="0" borderId="0" xfId="7" applyFont="1" applyAlignment="1" applyProtection="1">
      <alignment horizontal="left" vertical="center"/>
      <protection locked="0"/>
    </xf>
    <xf numFmtId="0" fontId="69" fillId="0" borderId="14" xfId="7" applyFont="1" applyBorder="1" applyAlignment="1" applyProtection="1">
      <alignment horizontal="left" vertical="center"/>
      <protection locked="0"/>
    </xf>
    <xf numFmtId="0" fontId="69" fillId="7" borderId="4" xfId="7" applyFont="1" applyFill="1" applyBorder="1" applyAlignment="1" applyProtection="1">
      <alignment horizontal="center" vertical="center"/>
      <protection locked="0"/>
    </xf>
    <xf numFmtId="0" fontId="69" fillId="0" borderId="7" xfId="7" applyFont="1" applyBorder="1" applyAlignment="1" applyProtection="1">
      <alignment horizontal="center" vertical="center"/>
      <protection locked="0"/>
    </xf>
    <xf numFmtId="0" fontId="69" fillId="0" borderId="196" xfId="7" applyFont="1" applyBorder="1" applyAlignment="1" applyProtection="1">
      <alignment horizontal="center" vertical="center"/>
      <protection locked="0"/>
    </xf>
    <xf numFmtId="0" fontId="70" fillId="6" borderId="0" xfId="7" applyFont="1" applyFill="1" applyAlignment="1" applyProtection="1">
      <alignment horizontal="center" vertical="center"/>
      <protection locked="0"/>
    </xf>
    <xf numFmtId="0" fontId="84" fillId="2" borderId="0" xfId="7" applyFont="1" applyFill="1" applyAlignment="1">
      <alignment horizontal="left" vertical="center" shrinkToFit="1"/>
    </xf>
    <xf numFmtId="0" fontId="84" fillId="2" borderId="196" xfId="7" applyFont="1" applyFill="1" applyBorder="1" applyAlignment="1">
      <alignment horizontal="left" vertical="center" shrinkToFit="1"/>
    </xf>
    <xf numFmtId="0" fontId="84" fillId="7" borderId="1" xfId="7" applyFont="1" applyFill="1" applyBorder="1" applyAlignment="1">
      <alignment horizontal="center" vertical="center"/>
    </xf>
    <xf numFmtId="0" fontId="84" fillId="7" borderId="2" xfId="7" applyFont="1" applyFill="1" applyBorder="1" applyAlignment="1">
      <alignment horizontal="center" vertical="center"/>
    </xf>
    <xf numFmtId="0" fontId="84" fillId="7" borderId="3" xfId="7" applyFont="1" applyFill="1" applyBorder="1" applyAlignment="1">
      <alignment horizontal="center" vertical="center"/>
    </xf>
    <xf numFmtId="189" fontId="83" fillId="2" borderId="4" xfId="7" applyNumberFormat="1" applyFont="1" applyFill="1" applyBorder="1" applyAlignment="1">
      <alignment horizontal="center" vertical="center"/>
    </xf>
    <xf numFmtId="0" fontId="85" fillId="2" borderId="1" xfId="7" applyFont="1" applyFill="1" applyBorder="1" applyAlignment="1">
      <alignment horizontal="left" vertical="center" wrapText="1"/>
    </xf>
    <xf numFmtId="0" fontId="85" fillId="2" borderId="2" xfId="7" applyFont="1" applyFill="1" applyBorder="1" applyAlignment="1">
      <alignment horizontal="left" vertical="center" wrapText="1"/>
    </xf>
    <xf numFmtId="0" fontId="85" fillId="2" borderId="3" xfId="7" applyFont="1" applyFill="1" applyBorder="1" applyAlignment="1">
      <alignment horizontal="left" vertical="center" wrapText="1"/>
    </xf>
    <xf numFmtId="0" fontId="85" fillId="2" borderId="198" xfId="7" applyFont="1" applyFill="1" applyBorder="1" applyAlignment="1">
      <alignment horizontal="left" vertical="center" wrapText="1"/>
    </xf>
    <xf numFmtId="0" fontId="85" fillId="2" borderId="196" xfId="7" applyFont="1" applyFill="1" applyBorder="1" applyAlignment="1">
      <alignment horizontal="left" vertical="center" wrapText="1"/>
    </xf>
    <xf numFmtId="0" fontId="85" fillId="2" borderId="199" xfId="7" applyFont="1" applyFill="1" applyBorder="1" applyAlignment="1">
      <alignment horizontal="left" vertical="center" wrapText="1"/>
    </xf>
    <xf numFmtId="188" fontId="40" fillId="2" borderId="4" xfId="7" applyNumberFormat="1" applyFont="1" applyFill="1" applyBorder="1" applyAlignment="1">
      <alignment horizontal="center" vertical="center" wrapText="1"/>
    </xf>
    <xf numFmtId="188" fontId="40" fillId="2" borderId="1" xfId="7" applyNumberFormat="1" applyFont="1" applyFill="1" applyBorder="1" applyAlignment="1">
      <alignment horizontal="center" vertical="center" wrapText="1"/>
    </xf>
    <xf numFmtId="188" fontId="40" fillId="2" borderId="2" xfId="7" applyNumberFormat="1" applyFont="1" applyFill="1" applyBorder="1" applyAlignment="1">
      <alignment horizontal="center" vertical="center" wrapText="1"/>
    </xf>
    <xf numFmtId="188" fontId="40" fillId="2" borderId="3" xfId="7" applyNumberFormat="1" applyFont="1" applyFill="1" applyBorder="1" applyAlignment="1">
      <alignment horizontal="center" vertical="center" wrapText="1"/>
    </xf>
    <xf numFmtId="188" fontId="40" fillId="2" borderId="198" xfId="7" applyNumberFormat="1" applyFont="1" applyFill="1" applyBorder="1" applyAlignment="1">
      <alignment horizontal="center" vertical="center" wrapText="1"/>
    </xf>
    <xf numFmtId="188" fontId="40" fillId="2" borderId="196" xfId="7" applyNumberFormat="1" applyFont="1" applyFill="1" applyBorder="1" applyAlignment="1">
      <alignment horizontal="center" vertical="center" wrapText="1"/>
    </xf>
    <xf numFmtId="188" fontId="40" fillId="2" borderId="199" xfId="7" applyNumberFormat="1" applyFont="1" applyFill="1" applyBorder="1" applyAlignment="1">
      <alignment horizontal="center" vertical="center" wrapText="1"/>
    </xf>
    <xf numFmtId="0" fontId="40" fillId="2" borderId="4" xfId="7" applyFont="1" applyFill="1" applyBorder="1" applyAlignment="1">
      <alignment horizontal="center" vertical="center"/>
    </xf>
    <xf numFmtId="0" fontId="40" fillId="2" borderId="5" xfId="7" applyFont="1" applyFill="1" applyBorder="1" applyAlignment="1">
      <alignment horizontal="center" vertical="center"/>
    </xf>
    <xf numFmtId="0" fontId="40" fillId="2" borderId="6" xfId="7" applyFont="1" applyFill="1" applyBorder="1" applyAlignment="1">
      <alignment horizontal="center" vertical="center"/>
    </xf>
    <xf numFmtId="0" fontId="40" fillId="2" borderId="7" xfId="7" applyFont="1" applyFill="1" applyBorder="1" applyAlignment="1">
      <alignment horizontal="center" vertical="center"/>
    </xf>
    <xf numFmtId="0" fontId="39" fillId="6" borderId="0" xfId="7" applyFont="1" applyFill="1" applyAlignment="1">
      <alignment horizontal="center" vertical="center"/>
    </xf>
    <xf numFmtId="0" fontId="84" fillId="7" borderId="197" xfId="7" applyFont="1" applyFill="1" applyBorder="1" applyAlignment="1">
      <alignment horizontal="center" vertical="center" wrapText="1"/>
    </xf>
    <xf numFmtId="0" fontId="84" fillId="7" borderId="0" xfId="7" applyFont="1" applyFill="1" applyAlignment="1">
      <alignment horizontal="center" vertical="center" wrapText="1"/>
    </xf>
    <xf numFmtId="0" fontId="84" fillId="7" borderId="14" xfId="7" applyFont="1" applyFill="1" applyBorder="1" applyAlignment="1">
      <alignment horizontal="center" vertical="center" wrapText="1"/>
    </xf>
    <xf numFmtId="0" fontId="85" fillId="2" borderId="8" xfId="7" applyFont="1" applyFill="1" applyBorder="1" applyAlignment="1">
      <alignment vertical="center" wrapText="1"/>
    </xf>
    <xf numFmtId="0" fontId="85" fillId="2" borderId="201" xfId="7" applyFont="1" applyFill="1" applyBorder="1" applyAlignment="1">
      <alignment vertical="center" wrapText="1"/>
    </xf>
    <xf numFmtId="0" fontId="85" fillId="2" borderId="200" xfId="7" applyFont="1" applyFill="1" applyBorder="1" applyAlignment="1">
      <alignment vertical="center" wrapText="1"/>
    </xf>
    <xf numFmtId="0" fontId="85" fillId="2" borderId="4" xfId="7" applyFont="1" applyFill="1" applyBorder="1" applyAlignment="1">
      <alignment horizontal="left" vertical="center" wrapText="1"/>
    </xf>
    <xf numFmtId="0" fontId="85" fillId="2" borderId="0" xfId="7" applyFont="1" applyFill="1" applyAlignment="1">
      <alignment horizontal="left" vertical="center" wrapText="1"/>
    </xf>
    <xf numFmtId="0" fontId="85" fillId="2" borderId="14" xfId="7" applyFont="1" applyFill="1" applyBorder="1" applyAlignment="1">
      <alignment horizontal="left" vertical="center" wrapText="1"/>
    </xf>
    <xf numFmtId="188" fontId="40" fillId="2" borderId="4" xfId="7" applyNumberFormat="1" applyFont="1" applyFill="1" applyBorder="1" applyAlignment="1">
      <alignment horizontal="center" vertical="center"/>
    </xf>
    <xf numFmtId="0" fontId="89" fillId="0" borderId="0" xfId="4" applyFont="1" applyAlignment="1">
      <alignment horizontal="right" vertical="center"/>
    </xf>
    <xf numFmtId="0" fontId="90" fillId="0" borderId="0" xfId="4" applyFont="1" applyAlignment="1">
      <alignment horizontal="center" vertical="center"/>
    </xf>
    <xf numFmtId="0" fontId="89" fillId="0" borderId="131" xfId="2" applyFont="1" applyBorder="1" applyAlignment="1">
      <alignment horizontal="center" vertical="center"/>
    </xf>
    <xf numFmtId="0" fontId="89" fillId="0" borderId="132" xfId="2" applyFont="1" applyBorder="1" applyAlignment="1" applyProtection="1">
      <alignment horizontal="center" vertical="center"/>
      <protection locked="0"/>
    </xf>
    <xf numFmtId="0" fontId="93" fillId="0" borderId="132" xfId="2" applyFont="1" applyBorder="1" applyAlignment="1" applyProtection="1">
      <alignment horizontal="left" vertical="center" wrapText="1"/>
      <protection locked="0"/>
    </xf>
    <xf numFmtId="0" fontId="89" fillId="0" borderId="132" xfId="2" applyFont="1" applyBorder="1" applyAlignment="1">
      <alignment horizontal="center" vertical="center" shrinkToFit="1"/>
    </xf>
    <xf numFmtId="0" fontId="92" fillId="0" borderId="132" xfId="2" applyFont="1" applyBorder="1" applyAlignment="1" applyProtection="1">
      <alignment horizontal="center" vertical="center"/>
      <protection locked="0"/>
    </xf>
    <xf numFmtId="0" fontId="92" fillId="0" borderId="131" xfId="2" applyFont="1" applyBorder="1" applyAlignment="1">
      <alignment horizontal="center" vertical="center" wrapText="1"/>
    </xf>
    <xf numFmtId="0" fontId="89" fillId="0" borderId="133" xfId="4" applyFont="1" applyBorder="1" applyAlignment="1">
      <alignment horizontal="left" vertical="center" indent="1"/>
    </xf>
    <xf numFmtId="0" fontId="89" fillId="0" borderId="134" xfId="4" applyFont="1" applyBorder="1" applyAlignment="1">
      <alignment horizontal="left" vertical="center" indent="1"/>
    </xf>
    <xf numFmtId="0" fontId="89" fillId="0" borderId="135" xfId="4" applyFont="1" applyBorder="1" applyAlignment="1">
      <alignment horizontal="left" vertical="center" indent="1"/>
    </xf>
    <xf numFmtId="0" fontId="89" fillId="0" borderId="136" xfId="4" applyFont="1" applyBorder="1" applyAlignment="1">
      <alignment horizontal="center" vertical="center"/>
    </xf>
    <xf numFmtId="0" fontId="89" fillId="0" borderId="137" xfId="4" applyFont="1" applyBorder="1" applyAlignment="1">
      <alignment horizontal="center" vertical="center"/>
    </xf>
    <xf numFmtId="177" fontId="89" fillId="0" borderId="131" xfId="4" applyNumberFormat="1" applyFont="1" applyBorder="1" applyAlignment="1" applyProtection="1">
      <alignment horizontal="right" vertical="center"/>
      <protection locked="0"/>
    </xf>
    <xf numFmtId="178" fontId="89" fillId="0" borderId="140" xfId="4" applyNumberFormat="1" applyFont="1" applyBorder="1" applyAlignment="1">
      <alignment horizontal="center" vertical="center"/>
    </xf>
    <xf numFmtId="178" fontId="89" fillId="0" borderId="141" xfId="4" applyNumberFormat="1" applyFont="1" applyBorder="1" applyAlignment="1">
      <alignment horizontal="center" vertical="center"/>
    </xf>
    <xf numFmtId="0" fontId="89" fillId="0" borderId="161" xfId="4" applyFont="1" applyBorder="1" applyAlignment="1">
      <alignment horizontal="center" vertical="center"/>
    </xf>
    <xf numFmtId="0" fontId="89" fillId="0" borderId="142" xfId="4" applyFont="1" applyBorder="1" applyAlignment="1">
      <alignment horizontal="center" vertical="center"/>
    </xf>
    <xf numFmtId="177" fontId="89" fillId="0" borderId="143" xfId="4" applyNumberFormat="1" applyFont="1" applyBorder="1" applyAlignment="1">
      <alignment horizontal="right" vertical="center"/>
    </xf>
    <xf numFmtId="180" fontId="89" fillId="0" borderId="145" xfId="4" applyNumberFormat="1" applyFont="1" applyBorder="1" applyAlignment="1">
      <alignment horizontal="center" vertical="center"/>
    </xf>
    <xf numFmtId="180" fontId="89" fillId="0" borderId="146" xfId="4" applyNumberFormat="1" applyFont="1" applyBorder="1" applyAlignment="1">
      <alignment horizontal="center" vertical="center"/>
    </xf>
    <xf numFmtId="0" fontId="89" fillId="0" borderId="142" xfId="4" applyFont="1" applyBorder="1" applyAlignment="1">
      <alignment horizontal="left" vertical="center" indent="1"/>
    </xf>
    <xf numFmtId="0" fontId="89" fillId="0" borderId="147" xfId="4" applyFont="1" applyBorder="1" applyAlignment="1">
      <alignment horizontal="center" vertical="center"/>
    </xf>
    <xf numFmtId="0" fontId="89" fillId="0" borderId="148" xfId="4" applyFont="1" applyBorder="1" applyAlignment="1">
      <alignment horizontal="center" vertical="center"/>
    </xf>
    <xf numFmtId="177" fontId="89" fillId="0" borderId="149" xfId="4" applyNumberFormat="1" applyFont="1" applyBorder="1" applyAlignment="1">
      <alignment horizontal="right" vertical="center"/>
    </xf>
    <xf numFmtId="180" fontId="89" fillId="0" borderId="151" xfId="4" applyNumberFormat="1" applyFont="1" applyBorder="1" applyAlignment="1">
      <alignment horizontal="center" vertical="center"/>
    </xf>
    <xf numFmtId="180" fontId="89" fillId="0" borderId="152" xfId="4" applyNumberFormat="1" applyFont="1" applyBorder="1" applyAlignment="1">
      <alignment horizontal="center" vertical="center"/>
    </xf>
    <xf numFmtId="0" fontId="89" fillId="0" borderId="153" xfId="4" applyFont="1" applyBorder="1" applyAlignment="1">
      <alignment horizontal="left" vertical="center" shrinkToFit="1"/>
    </xf>
    <xf numFmtId="0" fontId="89" fillId="0" borderId="138" xfId="4" applyFont="1" applyBorder="1" applyAlignment="1">
      <alignment horizontal="left" vertical="center" shrinkToFit="1"/>
    </xf>
    <xf numFmtId="0" fontId="89" fillId="0" borderId="154" xfId="4" applyFont="1" applyBorder="1" applyAlignment="1">
      <alignment horizontal="left" vertical="center" shrinkToFit="1"/>
    </xf>
    <xf numFmtId="38" fontId="89" fillId="9" borderId="132" xfId="5" applyFont="1" applyFill="1" applyBorder="1" applyAlignment="1" applyProtection="1">
      <alignment horizontal="center" vertical="center"/>
    </xf>
    <xf numFmtId="38" fontId="89" fillId="9" borderId="155" xfId="5" applyFont="1" applyFill="1" applyBorder="1" applyAlignment="1" applyProtection="1">
      <alignment horizontal="center" vertical="center"/>
    </xf>
    <xf numFmtId="0" fontId="89" fillId="0" borderId="156" xfId="4" applyFont="1" applyBorder="1" applyAlignment="1">
      <alignment horizontal="left" vertical="center" shrinkToFit="1"/>
    </xf>
    <xf numFmtId="0" fontId="89" fillId="0" borderId="157" xfId="4" applyFont="1" applyBorder="1" applyAlignment="1">
      <alignment horizontal="left" vertical="center" shrinkToFit="1"/>
    </xf>
    <xf numFmtId="0" fontId="89" fillId="0" borderId="158" xfId="4" applyFont="1" applyBorder="1" applyAlignment="1">
      <alignment horizontal="left" vertical="center" shrinkToFit="1"/>
    </xf>
    <xf numFmtId="38" fontId="89" fillId="9" borderId="159" xfId="5" applyFont="1" applyFill="1" applyBorder="1" applyAlignment="1" applyProtection="1">
      <alignment horizontal="center" vertical="center"/>
    </xf>
    <xf numFmtId="38" fontId="89" fillId="9" borderId="160" xfId="5" applyFont="1" applyFill="1" applyBorder="1" applyAlignment="1" applyProtection="1">
      <alignment horizontal="center" vertical="center"/>
    </xf>
    <xf numFmtId="0" fontId="89" fillId="0" borderId="164" xfId="4" applyFont="1" applyBorder="1" applyAlignment="1">
      <alignment horizontal="center" vertical="center"/>
    </xf>
    <xf numFmtId="0" fontId="89" fillId="0" borderId="165" xfId="4" applyFont="1" applyBorder="1" applyAlignment="1">
      <alignment horizontal="center" vertical="center"/>
    </xf>
    <xf numFmtId="177" fontId="89" fillId="9" borderId="166" xfId="4" applyNumberFormat="1" applyFont="1" applyFill="1" applyBorder="1" applyAlignment="1" applyProtection="1">
      <alignment horizontal="right" vertical="center"/>
      <protection locked="0"/>
    </xf>
    <xf numFmtId="180" fontId="89" fillId="0" borderId="169" xfId="4" applyNumberFormat="1" applyFont="1" applyBorder="1" applyAlignment="1">
      <alignment horizontal="center" vertical="center"/>
    </xf>
    <xf numFmtId="180" fontId="89" fillId="0" borderId="170" xfId="4" applyNumberFormat="1" applyFont="1" applyBorder="1" applyAlignment="1">
      <alignment horizontal="center" vertical="center"/>
    </xf>
    <xf numFmtId="0" fontId="89" fillId="0" borderId="17" xfId="4" applyFont="1" applyBorder="1" applyAlignment="1">
      <alignment horizontal="center" vertical="center"/>
    </xf>
    <xf numFmtId="0" fontId="89" fillId="0" borderId="171" xfId="4" applyFont="1" applyBorder="1" applyAlignment="1">
      <alignment horizontal="center" vertical="center"/>
    </xf>
    <xf numFmtId="0" fontId="89" fillId="0" borderId="172" xfId="4" applyFont="1" applyBorder="1" applyAlignment="1">
      <alignment horizontal="center" vertical="center"/>
    </xf>
    <xf numFmtId="0" fontId="89" fillId="0" borderId="22" xfId="4" applyFont="1" applyBorder="1" applyAlignment="1">
      <alignment horizontal="center" vertical="center"/>
    </xf>
    <xf numFmtId="0" fontId="89" fillId="0" borderId="0" xfId="4" applyFont="1" applyAlignment="1">
      <alignment horizontal="center" vertical="center"/>
    </xf>
    <xf numFmtId="0" fontId="89" fillId="0" borderId="173" xfId="4" applyFont="1" applyBorder="1" applyAlignment="1">
      <alignment horizontal="center" vertical="center"/>
    </xf>
    <xf numFmtId="0" fontId="89" fillId="0" borderId="174" xfId="4" applyFont="1" applyBorder="1" applyAlignment="1">
      <alignment horizontal="center" vertical="center"/>
    </xf>
    <xf numFmtId="0" fontId="89" fillId="0" borderId="175" xfId="4" applyFont="1" applyBorder="1" applyAlignment="1">
      <alignment horizontal="center" vertical="center"/>
    </xf>
    <xf numFmtId="0" fontId="97" fillId="0" borderId="176" xfId="4" applyFont="1" applyBorder="1" applyAlignment="1">
      <alignment horizontal="center" vertical="center" wrapText="1"/>
    </xf>
    <xf numFmtId="0" fontId="97" fillId="0" borderId="144" xfId="4" applyFont="1" applyBorder="1" applyAlignment="1">
      <alignment horizontal="center" vertical="center" wrapText="1"/>
    </xf>
    <xf numFmtId="0" fontId="97" fillId="0" borderId="177" xfId="4" applyFont="1" applyBorder="1" applyAlignment="1">
      <alignment horizontal="center" vertical="center" wrapText="1"/>
    </xf>
    <xf numFmtId="0" fontId="89" fillId="0" borderId="179" xfId="4" applyFont="1" applyBorder="1" applyAlignment="1" applyProtection="1">
      <alignment horizontal="center" vertical="center"/>
      <protection locked="0"/>
    </xf>
    <xf numFmtId="0" fontId="89" fillId="0" borderId="180" xfId="4" applyFont="1" applyBorder="1" applyAlignment="1" applyProtection="1">
      <alignment horizontal="center" vertical="center"/>
      <protection locked="0"/>
    </xf>
    <xf numFmtId="0" fontId="92" fillId="0" borderId="0" xfId="4" applyFont="1" applyAlignment="1">
      <alignment horizontal="left" vertical="center" wrapText="1"/>
    </xf>
    <xf numFmtId="0" fontId="89" fillId="0" borderId="181" xfId="4" applyFont="1" applyBorder="1" applyAlignment="1" applyProtection="1">
      <alignment horizontal="center" vertical="center"/>
      <protection locked="0"/>
    </xf>
    <xf numFmtId="0" fontId="89" fillId="0" borderId="182" xfId="4" applyFont="1" applyBorder="1" applyAlignment="1" applyProtection="1">
      <alignment horizontal="center" vertical="center"/>
      <protection locked="0"/>
    </xf>
    <xf numFmtId="0" fontId="92" fillId="0" borderId="132" xfId="2" applyFont="1" applyBorder="1" applyAlignment="1">
      <alignment horizontal="center" vertical="center"/>
    </xf>
    <xf numFmtId="0" fontId="92" fillId="0" borderId="132" xfId="2" applyFont="1" applyBorder="1" applyAlignment="1">
      <alignment horizontal="left" vertical="center" wrapText="1"/>
    </xf>
    <xf numFmtId="0" fontId="101" fillId="0" borderId="0" xfId="4" applyFont="1" applyAlignment="1">
      <alignment horizontal="left" vertical="center" wrapText="1"/>
    </xf>
    <xf numFmtId="0" fontId="98" fillId="0" borderId="132" xfId="4" applyFont="1" applyBorder="1" applyAlignment="1" applyProtection="1">
      <alignment horizontal="center" vertical="center"/>
      <protection locked="0"/>
    </xf>
    <xf numFmtId="0" fontId="101" fillId="0" borderId="132" xfId="2" applyFont="1" applyBorder="1" applyAlignment="1">
      <alignment horizontal="center" vertical="center"/>
    </xf>
    <xf numFmtId="0" fontId="101" fillId="0" borderId="132" xfId="2" applyFont="1" applyBorder="1" applyAlignment="1">
      <alignment horizontal="left" vertical="center" wrapText="1"/>
    </xf>
    <xf numFmtId="0" fontId="101" fillId="0" borderId="0" xfId="4" applyFont="1" applyAlignment="1">
      <alignment horizontal="left" vertical="top" wrapText="1"/>
    </xf>
    <xf numFmtId="0" fontId="98" fillId="0" borderId="184" xfId="4" applyFont="1" applyBorder="1" applyAlignment="1">
      <alignment horizontal="center" vertical="center"/>
    </xf>
    <xf numFmtId="0" fontId="98" fillId="0" borderId="132" xfId="4" applyFont="1" applyBorder="1" applyAlignment="1">
      <alignment horizontal="left" vertical="center" indent="1"/>
    </xf>
    <xf numFmtId="0" fontId="98" fillId="0" borderId="142" xfId="4" applyFont="1" applyBorder="1" applyAlignment="1">
      <alignment horizontal="center" vertical="center"/>
    </xf>
    <xf numFmtId="177" fontId="98" fillId="0" borderId="143" xfId="4" applyNumberFormat="1" applyFont="1" applyBorder="1" applyAlignment="1">
      <alignment horizontal="right" vertical="center"/>
    </xf>
    <xf numFmtId="180" fontId="98" fillId="0" borderId="145" xfId="4" applyNumberFormat="1" applyFont="1" applyBorder="1" applyAlignment="1">
      <alignment horizontal="center" vertical="center"/>
    </xf>
    <xf numFmtId="0" fontId="98" fillId="0" borderId="148" xfId="4" applyFont="1" applyBorder="1" applyAlignment="1">
      <alignment horizontal="center" vertical="center"/>
    </xf>
    <xf numFmtId="177" fontId="98" fillId="0" borderId="149" xfId="4" applyNumberFormat="1" applyFont="1" applyBorder="1" applyAlignment="1" applyProtection="1">
      <alignment horizontal="right" vertical="center"/>
      <protection locked="0"/>
    </xf>
    <xf numFmtId="180" fontId="98" fillId="0" borderId="151" xfId="4" applyNumberFormat="1" applyFont="1" applyBorder="1" applyAlignment="1">
      <alignment horizontal="center" vertical="center"/>
    </xf>
    <xf numFmtId="0" fontId="98" fillId="0" borderId="132" xfId="4" applyFont="1" applyBorder="1" applyAlignment="1">
      <alignment horizontal="center" vertical="center" shrinkToFit="1"/>
    </xf>
    <xf numFmtId="0" fontId="98" fillId="0" borderId="131" xfId="4" applyFont="1" applyBorder="1" applyAlignment="1" applyProtection="1">
      <alignment horizontal="center" vertical="center"/>
      <protection locked="0"/>
    </xf>
    <xf numFmtId="0" fontId="98" fillId="0" borderId="154" xfId="4" applyFont="1" applyBorder="1" applyAlignment="1">
      <alignment horizontal="center" vertical="center"/>
    </xf>
    <xf numFmtId="0" fontId="98" fillId="0" borderId="132" xfId="4" applyFont="1" applyBorder="1" applyAlignment="1">
      <alignment horizontal="center" vertical="center"/>
    </xf>
    <xf numFmtId="38" fontId="98" fillId="0" borderId="132" xfId="5" applyFont="1" applyFill="1" applyBorder="1" applyAlignment="1" applyProtection="1">
      <alignment horizontal="center" vertical="center"/>
    </xf>
    <xf numFmtId="0" fontId="98" fillId="0" borderId="142" xfId="4" applyFont="1" applyBorder="1" applyAlignment="1">
      <alignment horizontal="left" vertical="center" indent="1"/>
    </xf>
    <xf numFmtId="177" fontId="98" fillId="0" borderId="149" xfId="4" applyNumberFormat="1" applyFont="1" applyBorder="1" applyAlignment="1">
      <alignment horizontal="right" vertical="center"/>
    </xf>
    <xf numFmtId="0" fontId="101" fillId="0" borderId="131" xfId="2" applyFont="1" applyBorder="1" applyAlignment="1">
      <alignment horizontal="center" vertical="center" wrapText="1"/>
    </xf>
    <xf numFmtId="0" fontId="98" fillId="0" borderId="132" xfId="2" applyFont="1" applyBorder="1" applyAlignment="1" applyProtection="1">
      <alignment horizontal="center" vertical="center"/>
      <protection locked="0"/>
    </xf>
    <xf numFmtId="0" fontId="98" fillId="0" borderId="137" xfId="4" applyFont="1" applyBorder="1" applyAlignment="1">
      <alignment horizontal="center" vertical="center"/>
    </xf>
    <xf numFmtId="177" fontId="98" fillId="0" borderId="131" xfId="4" applyNumberFormat="1" applyFont="1" applyBorder="1" applyAlignment="1" applyProtection="1">
      <alignment horizontal="right" vertical="center"/>
      <protection locked="0"/>
    </xf>
    <xf numFmtId="178" fontId="98" fillId="0" borderId="140" xfId="4" applyNumberFormat="1" applyFont="1" applyBorder="1" applyAlignment="1">
      <alignment horizontal="center" vertical="center"/>
    </xf>
    <xf numFmtId="0" fontId="98" fillId="0" borderId="0" xfId="4" applyFont="1" applyAlignment="1">
      <alignment horizontal="right" vertical="center"/>
    </xf>
    <xf numFmtId="0" fontId="99" fillId="0" borderId="0" xfId="4" applyFont="1" applyAlignment="1">
      <alignment horizontal="center" vertical="center"/>
    </xf>
    <xf numFmtId="0" fontId="98" fillId="0" borderId="131" xfId="2" applyFont="1" applyBorder="1" applyAlignment="1">
      <alignment horizontal="center" vertical="center"/>
    </xf>
    <xf numFmtId="0" fontId="102" fillId="0" borderId="132" xfId="2" applyFont="1" applyBorder="1" applyAlignment="1" applyProtection="1">
      <alignment horizontal="left" vertical="center" wrapText="1"/>
      <protection locked="0"/>
    </xf>
    <xf numFmtId="0" fontId="98" fillId="0" borderId="132" xfId="2" applyFont="1" applyBorder="1" applyAlignment="1">
      <alignment horizontal="center" vertical="center" shrinkToFit="1"/>
    </xf>
    <xf numFmtId="0" fontId="101" fillId="0" borderId="132" xfId="2" applyFont="1" applyBorder="1" applyAlignment="1" applyProtection="1">
      <alignment horizontal="center" vertical="center"/>
      <protection locked="0"/>
    </xf>
    <xf numFmtId="0" fontId="93" fillId="0" borderId="1" xfId="8" applyFont="1" applyBorder="1" applyAlignment="1">
      <alignment horizontal="center" vertical="center" wrapText="1"/>
    </xf>
    <xf numFmtId="0" fontId="93" fillId="0" borderId="3" xfId="8" applyFont="1" applyBorder="1" applyAlignment="1">
      <alignment horizontal="center" vertical="center" wrapText="1"/>
    </xf>
    <xf numFmtId="0" fontId="93" fillId="0" borderId="197" xfId="8" applyFont="1" applyBorder="1" applyAlignment="1">
      <alignment horizontal="center" vertical="center" wrapText="1"/>
    </xf>
    <xf numFmtId="0" fontId="93" fillId="0" borderId="14" xfId="8" applyFont="1" applyBorder="1" applyAlignment="1">
      <alignment horizontal="center" vertical="center" wrapText="1"/>
    </xf>
    <xf numFmtId="0" fontId="93" fillId="0" borderId="198" xfId="8" applyFont="1" applyBorder="1" applyAlignment="1">
      <alignment horizontal="center" vertical="center" wrapText="1"/>
    </xf>
    <xf numFmtId="0" fontId="93" fillId="0" borderId="199" xfId="8" applyFont="1" applyBorder="1" applyAlignment="1">
      <alignment horizontal="center" vertical="center" wrapText="1"/>
    </xf>
    <xf numFmtId="0" fontId="92" fillId="0" borderId="0" xfId="8" applyFont="1">
      <alignment vertical="center"/>
    </xf>
    <xf numFmtId="0" fontId="111" fillId="0" borderId="0" xfId="8" applyFont="1" applyAlignment="1">
      <alignment horizontal="center" vertical="center" wrapText="1"/>
    </xf>
    <xf numFmtId="0" fontId="111" fillId="5" borderId="179" xfId="9" applyFont="1" applyFill="1" applyBorder="1" applyAlignment="1">
      <alignment horizontal="center" vertical="center" wrapText="1"/>
    </xf>
    <xf numFmtId="0" fontId="111" fillId="5" borderId="216" xfId="9" applyFont="1" applyFill="1" applyBorder="1" applyAlignment="1">
      <alignment horizontal="left" vertical="center"/>
    </xf>
    <xf numFmtId="0" fontId="111" fillId="5" borderId="217" xfId="9" applyFont="1" applyFill="1" applyBorder="1" applyAlignment="1">
      <alignment horizontal="left" vertical="center"/>
    </xf>
    <xf numFmtId="0" fontId="111" fillId="5" borderId="218" xfId="9" applyFont="1" applyFill="1" applyBorder="1" applyAlignment="1">
      <alignment horizontal="left" vertical="center"/>
    </xf>
    <xf numFmtId="0" fontId="97" fillId="0" borderId="0" xfId="8" applyFont="1" applyAlignment="1">
      <alignment horizontal="left" vertical="center" wrapText="1"/>
    </xf>
    <xf numFmtId="0" fontId="93" fillId="0" borderId="179" xfId="8" applyFont="1" applyBorder="1" applyAlignment="1">
      <alignment horizontal="center" vertical="center" wrapText="1"/>
    </xf>
    <xf numFmtId="0" fontId="93" fillId="0" borderId="4" xfId="8" applyFont="1" applyBorder="1" applyAlignment="1">
      <alignment horizontal="center" vertical="center" wrapText="1"/>
    </xf>
    <xf numFmtId="0" fontId="93" fillId="0" borderId="219" xfId="8" applyFont="1" applyBorder="1" applyAlignment="1">
      <alignment horizontal="right" vertical="center"/>
    </xf>
    <xf numFmtId="0" fontId="93" fillId="0" borderId="2" xfId="8" applyFont="1" applyBorder="1" applyAlignment="1">
      <alignment horizontal="right" vertical="center"/>
    </xf>
    <xf numFmtId="0" fontId="93" fillId="0" borderId="3" xfId="8" applyFont="1" applyBorder="1" applyAlignment="1">
      <alignment horizontal="right" vertical="center"/>
    </xf>
    <xf numFmtId="0" fontId="93" fillId="0" borderId="197" xfId="8" applyFont="1" applyBorder="1" applyAlignment="1">
      <alignment horizontal="right" vertical="center"/>
    </xf>
    <xf numFmtId="0" fontId="93" fillId="0" borderId="0" xfId="8" applyFont="1" applyAlignment="1">
      <alignment horizontal="right" vertical="center"/>
    </xf>
    <xf numFmtId="0" fontId="93" fillId="0" borderId="14" xfId="8" applyFont="1" applyBorder="1" applyAlignment="1">
      <alignment horizontal="right" vertical="center"/>
    </xf>
    <xf numFmtId="0" fontId="93" fillId="0" borderId="198" xfId="8" applyFont="1" applyBorder="1" applyAlignment="1">
      <alignment horizontal="right" vertical="center"/>
    </xf>
    <xf numFmtId="0" fontId="93" fillId="0" borderId="196" xfId="8" applyFont="1" applyBorder="1" applyAlignment="1">
      <alignment horizontal="right" vertical="center"/>
    </xf>
    <xf numFmtId="0" fontId="93" fillId="0" borderId="199" xfId="8" applyFont="1" applyBorder="1" applyAlignment="1">
      <alignment horizontal="right" vertical="center"/>
    </xf>
    <xf numFmtId="0" fontId="93" fillId="0" borderId="4" xfId="8" applyFont="1" applyBorder="1" applyAlignment="1">
      <alignment horizontal="center" vertical="center"/>
    </xf>
    <xf numFmtId="0" fontId="93" fillId="0" borderId="5" xfId="8" applyFont="1" applyBorder="1" applyAlignment="1">
      <alignment horizontal="center" vertical="center"/>
    </xf>
    <xf numFmtId="58" fontId="93" fillId="0" borderId="1" xfId="8" applyNumberFormat="1" applyFont="1" applyBorder="1" applyAlignment="1">
      <alignment horizontal="center" vertical="center"/>
    </xf>
    <xf numFmtId="0" fontId="93" fillId="0" borderId="3" xfId="8" applyFont="1" applyBorder="1" applyAlignment="1">
      <alignment horizontal="center" vertical="center"/>
    </xf>
    <xf numFmtId="58" fontId="93" fillId="0" borderId="5" xfId="8" applyNumberFormat="1" applyFont="1" applyBorder="1" applyAlignment="1">
      <alignment horizontal="center" vertical="center"/>
    </xf>
    <xf numFmtId="58" fontId="93" fillId="0" borderId="7" xfId="8" applyNumberFormat="1" applyFont="1" applyBorder="1" applyAlignment="1">
      <alignment horizontal="center" vertical="center"/>
    </xf>
    <xf numFmtId="0" fontId="93" fillId="0" borderId="6" xfId="8" applyFont="1" applyBorder="1" applyAlignment="1">
      <alignment horizontal="center" vertical="center"/>
    </xf>
    <xf numFmtId="0" fontId="93" fillId="0" borderId="7" xfId="8" applyFont="1" applyBorder="1" applyAlignment="1">
      <alignment horizontal="center" vertical="center"/>
    </xf>
    <xf numFmtId="58" fontId="93" fillId="0" borderId="4" xfId="8" applyNumberFormat="1" applyFont="1" applyBorder="1" applyAlignment="1">
      <alignment horizontal="center" vertical="center"/>
    </xf>
    <xf numFmtId="0" fontId="97" fillId="0" borderId="0" xfId="8" applyFont="1" applyAlignment="1">
      <alignment horizontal="left" vertical="center"/>
    </xf>
    <xf numFmtId="0" fontId="9" fillId="0" borderId="5" xfId="2" applyBorder="1" applyAlignment="1">
      <alignment horizontal="center" vertical="center"/>
    </xf>
    <xf numFmtId="0" fontId="9" fillId="0" borderId="6" xfId="2" applyBorder="1" applyAlignment="1">
      <alignment horizontal="center" vertical="center"/>
    </xf>
    <xf numFmtId="0" fontId="9" fillId="0" borderId="7" xfId="2" applyBorder="1" applyAlignment="1">
      <alignment horizontal="center" vertical="center"/>
    </xf>
    <xf numFmtId="0" fontId="66" fillId="0" borderId="0" xfId="2" applyFont="1" applyAlignment="1">
      <alignment horizontal="center" vertical="center"/>
    </xf>
    <xf numFmtId="0" fontId="9" fillId="0" borderId="1" xfId="2" applyBorder="1" applyAlignment="1">
      <alignment horizontal="center" vertical="center" textRotation="255"/>
    </xf>
    <xf numFmtId="0" fontId="9" fillId="0" borderId="3" xfId="2" applyBorder="1" applyAlignment="1">
      <alignment horizontal="center" vertical="center" textRotation="255"/>
    </xf>
    <xf numFmtId="0" fontId="9" fillId="0" borderId="11" xfId="2" applyBorder="1" applyAlignment="1">
      <alignment horizontal="center" vertical="center" textRotation="255"/>
    </xf>
    <xf numFmtId="0" fontId="9" fillId="0" borderId="14" xfId="2" applyBorder="1" applyAlignment="1">
      <alignment horizontal="center" vertical="center" textRotation="255"/>
    </xf>
    <xf numFmtId="0" fontId="9" fillId="0" borderId="13" xfId="2" applyBorder="1" applyAlignment="1">
      <alignment horizontal="center" vertical="center" textRotation="255"/>
    </xf>
    <xf numFmtId="0" fontId="9" fillId="0" borderId="15" xfId="2" applyBorder="1" applyAlignment="1">
      <alignment horizontal="center" vertical="center" textRotation="255"/>
    </xf>
    <xf numFmtId="0" fontId="9" fillId="0" borderId="2" xfId="2" applyBorder="1" applyAlignment="1">
      <alignment horizontal="distributed" vertical="center"/>
    </xf>
    <xf numFmtId="0" fontId="9" fillId="0" borderId="9" xfId="2" applyBorder="1" applyAlignment="1">
      <alignment horizontal="distributed" vertical="center"/>
    </xf>
    <xf numFmtId="0" fontId="9" fillId="0" borderId="0" xfId="2" applyAlignment="1">
      <alignment horizontal="distributed" vertical="center"/>
    </xf>
    <xf numFmtId="0" fontId="9" fillId="0" borderId="6" xfId="2" applyBorder="1" applyAlignment="1">
      <alignment horizontal="distributed" vertical="center"/>
    </xf>
    <xf numFmtId="0" fontId="9" fillId="0" borderId="9" xfId="2" applyBorder="1">
      <alignment vertical="center"/>
    </xf>
    <xf numFmtId="0" fontId="9" fillId="0" borderId="0" xfId="2" applyAlignment="1">
      <alignment horizontal="center" vertical="center"/>
    </xf>
    <xf numFmtId="0" fontId="11" fillId="0" borderId="0" xfId="1" applyFont="1" applyAlignment="1">
      <alignment horizontal="left" vertical="center"/>
    </xf>
    <xf numFmtId="0" fontId="2" fillId="0" borderId="0" xfId="1" applyAlignment="1">
      <alignment horizontal="right" vertical="center"/>
    </xf>
    <xf numFmtId="0" fontId="10" fillId="0" borderId="0" xfId="1" applyFont="1" applyAlignment="1">
      <alignment horizontal="center" vertical="center" wrapText="1"/>
    </xf>
    <xf numFmtId="0" fontId="10" fillId="0" borderId="0" xfId="1" applyFont="1" applyAlignment="1">
      <alignment horizontal="center" vertical="center"/>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10" xfId="1" applyFont="1" applyBorder="1" applyAlignment="1">
      <alignment horizontal="left" vertical="center" wrapText="1"/>
    </xf>
    <xf numFmtId="0" fontId="11" fillId="0" borderId="12" xfId="1" applyFont="1" applyBorder="1" applyAlignment="1">
      <alignment horizontal="left" vertical="center" wrapText="1"/>
    </xf>
    <xf numFmtId="0" fontId="11" fillId="0" borderId="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8" xfId="1" applyFont="1" applyBorder="1">
      <alignment vertical="center"/>
    </xf>
    <xf numFmtId="0" fontId="11" fillId="0" borderId="10" xfId="1" applyFont="1" applyBorder="1">
      <alignment vertical="center"/>
    </xf>
    <xf numFmtId="0" fontId="11" fillId="0" borderId="12" xfId="1" applyFont="1" applyBorder="1">
      <alignment vertical="center"/>
    </xf>
    <xf numFmtId="0" fontId="11" fillId="0" borderId="8" xfId="1" applyFont="1" applyBorder="1" applyAlignment="1">
      <alignment horizontal="center" vertical="center"/>
    </xf>
    <xf numFmtId="0" fontId="11" fillId="0" borderId="10" xfId="1" applyFont="1" applyBorder="1" applyAlignment="1">
      <alignment horizontal="center" vertical="center"/>
    </xf>
    <xf numFmtId="0" fontId="11" fillId="0" borderId="12" xfId="1" applyFont="1" applyBorder="1" applyAlignment="1">
      <alignment horizontal="center" vertical="center"/>
    </xf>
    <xf numFmtId="0" fontId="15" fillId="0" borderId="0" xfId="1" applyFont="1" applyAlignment="1">
      <alignment horizontal="left" vertical="center" wrapText="1"/>
    </xf>
    <xf numFmtId="0" fontId="15" fillId="0" borderId="0" xfId="1" applyFont="1" applyAlignment="1">
      <alignment horizontal="left" vertical="center"/>
    </xf>
    <xf numFmtId="0" fontId="13" fillId="0" borderId="0" xfId="1" applyFont="1" applyAlignment="1">
      <alignment horizontal="left" vertical="center"/>
    </xf>
    <xf numFmtId="0" fontId="0" fillId="0" borderId="4" xfId="0" applyBorder="1" applyAlignment="1">
      <alignment horizontal="center" vertical="center"/>
    </xf>
    <xf numFmtId="0" fontId="18" fillId="0" borderId="0" xfId="0" applyFont="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left" vertical="center"/>
    </xf>
    <xf numFmtId="49" fontId="24" fillId="0" borderId="0" xfId="2" applyNumberFormat="1" applyFont="1">
      <alignment vertical="center"/>
    </xf>
    <xf numFmtId="49" fontId="25" fillId="0" borderId="0" xfId="2" applyNumberFormat="1" applyFont="1" applyAlignment="1">
      <alignment horizontal="center" vertical="center"/>
    </xf>
    <xf numFmtId="49" fontId="24" fillId="0" borderId="0" xfId="2" applyNumberFormat="1" applyFont="1" applyAlignment="1">
      <alignment horizontal="right" vertical="center"/>
    </xf>
    <xf numFmtId="0" fontId="9" fillId="0" borderId="0" xfId="2">
      <alignment vertical="center"/>
    </xf>
    <xf numFmtId="49" fontId="24" fillId="0" borderId="0" xfId="2" applyNumberFormat="1" applyFont="1" applyAlignment="1">
      <alignment horizontal="center" vertical="center"/>
    </xf>
    <xf numFmtId="0" fontId="9" fillId="0" borderId="5" xfId="2" applyBorder="1" applyAlignment="1">
      <alignment horizontal="center" vertical="center" wrapText="1"/>
    </xf>
    <xf numFmtId="0" fontId="27" fillId="0" borderId="5" xfId="2" applyFont="1" applyBorder="1">
      <alignment vertical="center"/>
    </xf>
    <xf numFmtId="0" fontId="9" fillId="0" borderId="6" xfId="2" applyBorder="1">
      <alignment vertical="center"/>
    </xf>
    <xf numFmtId="0" fontId="9" fillId="0" borderId="7" xfId="2" applyBorder="1">
      <alignment vertical="center"/>
    </xf>
    <xf numFmtId="49" fontId="24" fillId="0" borderId="4" xfId="2" applyNumberFormat="1" applyFont="1" applyBorder="1" applyAlignment="1">
      <alignment horizontal="center" vertical="center"/>
    </xf>
    <xf numFmtId="49" fontId="24" fillId="0" borderId="4" xfId="2" applyNumberFormat="1" applyFont="1" applyBorder="1">
      <alignment vertical="center"/>
    </xf>
    <xf numFmtId="49" fontId="24" fillId="0" borderId="4" xfId="2" applyNumberFormat="1" applyFont="1" applyBorder="1" applyAlignment="1">
      <alignment horizontal="right" vertical="center"/>
    </xf>
    <xf numFmtId="0" fontId="9" fillId="0" borderId="4" xfId="2" applyBorder="1" applyAlignment="1">
      <alignment horizontal="right" vertical="center"/>
    </xf>
    <xf numFmtId="0" fontId="9" fillId="0" borderId="4" xfId="2" applyBorder="1">
      <alignment vertical="center"/>
    </xf>
    <xf numFmtId="49" fontId="8" fillId="0" borderId="0" xfId="2" applyNumberFormat="1" applyFont="1" applyAlignment="1">
      <alignment horizontal="left" vertical="top" wrapText="1"/>
    </xf>
    <xf numFmtId="49" fontId="24" fillId="0" borderId="1" xfId="2" applyNumberFormat="1" applyFont="1" applyBorder="1" applyAlignment="1">
      <alignment horizontal="center" vertical="center" wrapText="1"/>
    </xf>
    <xf numFmtId="49" fontId="24" fillId="0" borderId="2" xfId="2" applyNumberFormat="1" applyFont="1" applyBorder="1" applyAlignment="1">
      <alignment horizontal="center" vertical="center" wrapText="1"/>
    </xf>
    <xf numFmtId="49" fontId="24" fillId="0" borderId="3" xfId="2" applyNumberFormat="1" applyFont="1" applyBorder="1" applyAlignment="1">
      <alignment horizontal="center" vertical="center" wrapText="1"/>
    </xf>
    <xf numFmtId="49" fontId="24" fillId="0" borderId="11" xfId="2" applyNumberFormat="1" applyFont="1" applyBorder="1" applyAlignment="1">
      <alignment horizontal="center" vertical="center" wrapText="1"/>
    </xf>
    <xf numFmtId="49" fontId="24" fillId="0" borderId="0" xfId="2" applyNumberFormat="1" applyFont="1" applyAlignment="1">
      <alignment horizontal="center" vertical="center" wrapText="1"/>
    </xf>
    <xf numFmtId="49" fontId="24" fillId="0" borderId="14" xfId="2" applyNumberFormat="1" applyFont="1" applyBorder="1" applyAlignment="1">
      <alignment horizontal="center" vertical="center" wrapText="1"/>
    </xf>
    <xf numFmtId="0" fontId="9" fillId="0" borderId="11" xfId="2" applyBorder="1" applyAlignment="1">
      <alignment horizontal="center" vertical="center" wrapText="1"/>
    </xf>
    <xf numFmtId="0" fontId="9" fillId="0" borderId="0" xfId="2" applyAlignment="1">
      <alignment horizontal="center" vertical="center" wrapText="1"/>
    </xf>
    <xf numFmtId="0" fontId="9" fillId="0" borderId="14" xfId="2" applyBorder="1" applyAlignment="1">
      <alignment horizontal="center" vertical="center" wrapText="1"/>
    </xf>
    <xf numFmtId="0" fontId="9" fillId="0" borderId="13" xfId="2" applyBorder="1" applyAlignment="1">
      <alignment horizontal="center" vertical="center" wrapText="1"/>
    </xf>
    <xf numFmtId="0" fontId="9" fillId="0" borderId="9" xfId="2" applyBorder="1" applyAlignment="1">
      <alignment horizontal="center" vertical="center" wrapText="1"/>
    </xf>
    <xf numFmtId="0" fontId="9" fillId="0" borderId="15" xfId="2" applyBorder="1" applyAlignment="1">
      <alignment horizontal="center" vertical="center" wrapText="1"/>
    </xf>
    <xf numFmtId="0" fontId="27" fillId="0" borderId="5" xfId="2" applyFont="1" applyBorder="1" applyAlignment="1">
      <alignment horizontal="center" vertical="center"/>
    </xf>
    <xf numFmtId="0" fontId="0" fillId="0" borderId="4"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center" wrapText="1"/>
    </xf>
    <xf numFmtId="0" fontId="35" fillId="0" borderId="0" xfId="0" applyFont="1" applyAlignment="1">
      <alignment horizontal="center" vertical="center"/>
    </xf>
    <xf numFmtId="0" fontId="37"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center" wrapText="1"/>
    </xf>
    <xf numFmtId="0" fontId="30" fillId="0" borderId="34" xfId="2" applyFont="1" applyBorder="1" applyAlignment="1">
      <alignment horizontal="center" vertical="center"/>
    </xf>
    <xf numFmtId="0" fontId="30" fillId="0" borderId="35" xfId="2" applyFont="1" applyBorder="1" applyAlignment="1">
      <alignment horizontal="center" vertical="center"/>
    </xf>
    <xf numFmtId="0" fontId="32" fillId="0" borderId="4" xfId="2" applyFont="1" applyBorder="1" applyAlignment="1">
      <alignment horizontal="center" vertical="center"/>
    </xf>
    <xf numFmtId="0" fontId="32" fillId="0" borderId="23" xfId="2" applyFont="1" applyBorder="1" applyAlignment="1">
      <alignment horizontal="center" vertical="center"/>
    </xf>
    <xf numFmtId="0" fontId="30" fillId="0" borderId="4" xfId="2" applyFont="1" applyBorder="1" applyAlignment="1">
      <alignment horizontal="center" vertical="center"/>
    </xf>
    <xf numFmtId="0" fontId="30" fillId="0" borderId="23" xfId="2" applyFont="1" applyBorder="1" applyAlignment="1">
      <alignment horizontal="center" vertical="center"/>
    </xf>
    <xf numFmtId="0" fontId="31" fillId="0" borderId="16" xfId="2" applyFont="1" applyBorder="1" applyAlignment="1">
      <alignment horizontal="center" vertical="center" shrinkToFit="1"/>
    </xf>
    <xf numFmtId="0" fontId="30" fillId="0" borderId="18" xfId="2" applyFont="1" applyBorder="1" applyAlignment="1">
      <alignment horizontal="center" vertical="center"/>
    </xf>
    <xf numFmtId="0" fontId="30" fillId="0" borderId="19" xfId="2" applyFont="1" applyBorder="1" applyAlignment="1">
      <alignment horizontal="center" vertical="center"/>
    </xf>
    <xf numFmtId="0" fontId="30" fillId="0" borderId="20" xfId="2" applyFont="1" applyBorder="1" applyAlignment="1">
      <alignment horizontal="center" vertical="center"/>
    </xf>
    <xf numFmtId="0" fontId="32" fillId="0" borderId="19" xfId="2" applyFont="1" applyBorder="1" applyAlignment="1">
      <alignment horizontal="center" vertical="center"/>
    </xf>
    <xf numFmtId="0" fontId="32" fillId="0" borderId="21" xfId="2" applyFont="1" applyBorder="1" applyAlignment="1">
      <alignment horizontal="center" vertical="center"/>
    </xf>
    <xf numFmtId="0" fontId="30" fillId="0" borderId="5" xfId="2" applyFont="1" applyBorder="1" applyAlignment="1">
      <alignment horizontal="center" vertical="center"/>
    </xf>
    <xf numFmtId="0" fontId="30" fillId="0" borderId="6" xfId="2" applyFont="1" applyBorder="1" applyAlignment="1">
      <alignment horizontal="center" vertical="center"/>
    </xf>
    <xf numFmtId="10" fontId="32" fillId="0" borderId="5" xfId="2" applyNumberFormat="1" applyFont="1" applyBorder="1" applyAlignment="1">
      <alignment horizontal="center" vertical="center"/>
    </xf>
    <xf numFmtId="0" fontId="32" fillId="0" borderId="24" xfId="2" applyFont="1" applyBorder="1" applyAlignment="1">
      <alignment horizontal="center" vertical="center"/>
    </xf>
    <xf numFmtId="0" fontId="30" fillId="0" borderId="2" xfId="2" applyFont="1" applyBorder="1" applyAlignment="1">
      <alignment horizontal="center" vertical="center"/>
    </xf>
    <xf numFmtId="0" fontId="30" fillId="0" borderId="9" xfId="2" applyFont="1" applyBorder="1" applyAlignment="1">
      <alignment horizontal="center" vertical="center"/>
    </xf>
    <xf numFmtId="0" fontId="30" fillId="0" borderId="3" xfId="2" applyFont="1" applyBorder="1" applyAlignment="1">
      <alignment horizontal="center" vertical="center"/>
    </xf>
    <xf numFmtId="0" fontId="30" fillId="0" borderId="15" xfId="2" applyFont="1" applyBorder="1" applyAlignment="1">
      <alignment horizontal="center" vertical="center"/>
    </xf>
    <xf numFmtId="0" fontId="32" fillId="0" borderId="27" xfId="2" applyFont="1" applyBorder="1" applyAlignment="1">
      <alignment horizontal="center" vertical="center"/>
    </xf>
    <xf numFmtId="0" fontId="32" fillId="0" borderId="28" xfId="2" applyFont="1" applyBorder="1" applyAlignment="1">
      <alignment horizontal="center" vertical="center"/>
    </xf>
    <xf numFmtId="0" fontId="32" fillId="0" borderId="29" xfId="2" applyFont="1" applyBorder="1" applyAlignment="1">
      <alignment horizontal="center" vertical="center"/>
    </xf>
    <xf numFmtId="0" fontId="32" fillId="0" borderId="12" xfId="2" applyFont="1" applyBorder="1" applyAlignment="1">
      <alignment horizontal="center" vertical="center"/>
    </xf>
    <xf numFmtId="0" fontId="32" fillId="0" borderId="31" xfId="2" applyFont="1" applyBorder="1" applyAlignment="1">
      <alignment horizontal="center" vertical="center"/>
    </xf>
    <xf numFmtId="0" fontId="9" fillId="0" borderId="9" xfId="3" applyBorder="1" applyAlignment="1">
      <alignment horizontal="center" vertical="center"/>
    </xf>
    <xf numFmtId="0" fontId="9" fillId="0" borderId="9" xfId="3" applyBorder="1">
      <alignment vertical="center"/>
    </xf>
    <xf numFmtId="0" fontId="27" fillId="0" borderId="0" xfId="3" applyFont="1" applyAlignment="1">
      <alignment horizontal="center" vertical="center"/>
    </xf>
    <xf numFmtId="0" fontId="9" fillId="0" borderId="0" xfId="3" applyAlignment="1">
      <alignment horizontal="center" vertical="center"/>
    </xf>
    <xf numFmtId="0" fontId="9" fillId="0" borderId="4" xfId="3" applyBorder="1" applyAlignment="1">
      <alignment horizontal="center" vertical="center"/>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8" fillId="0" borderId="2" xfId="1" applyFont="1" applyBorder="1" applyAlignment="1">
      <alignment horizontal="left" vertical="center" wrapText="1"/>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7" fillId="0" borderId="4" xfId="1" applyFont="1" applyBorder="1" applyAlignment="1">
      <alignment horizontal="left" vertical="center"/>
    </xf>
    <xf numFmtId="0" fontId="7" fillId="0" borderId="4" xfId="1" applyFont="1" applyBorder="1" applyAlignment="1">
      <alignment horizontal="center" vertical="center"/>
    </xf>
    <xf numFmtId="0" fontId="92" fillId="0" borderId="0" xfId="2" applyFont="1" applyAlignment="1">
      <alignment horizontal="left" vertical="center" wrapText="1"/>
    </xf>
    <xf numFmtId="0" fontId="92" fillId="0" borderId="0" xfId="2" applyFont="1" applyAlignment="1">
      <alignment horizontal="left" vertical="center"/>
    </xf>
    <xf numFmtId="0" fontId="92" fillId="0" borderId="0" xfId="0" applyFont="1" applyAlignment="1">
      <alignment horizontal="left" vertical="center" wrapText="1"/>
    </xf>
    <xf numFmtId="0" fontId="92" fillId="0" borderId="0" xfId="0" applyFont="1" applyAlignment="1">
      <alignment horizontal="left" vertical="center"/>
    </xf>
    <xf numFmtId="0" fontId="92" fillId="0" borderId="2" xfId="2" applyFont="1" applyBorder="1" applyAlignment="1">
      <alignment horizontal="center" vertical="center"/>
    </xf>
    <xf numFmtId="0" fontId="92" fillId="0" borderId="3" xfId="2" applyFont="1" applyBorder="1" applyAlignment="1">
      <alignment horizontal="center" vertical="center"/>
    </xf>
    <xf numFmtId="0" fontId="92" fillId="0" borderId="176" xfId="2" applyFont="1" applyBorder="1" applyAlignment="1">
      <alignment horizontal="left" vertical="center" wrapText="1" indent="1"/>
    </xf>
    <xf numFmtId="0" fontId="92" fillId="0" borderId="12" xfId="2" applyFont="1" applyBorder="1" applyAlignment="1">
      <alignment horizontal="left" vertical="center" indent="1"/>
    </xf>
    <xf numFmtId="0" fontId="92" fillId="0" borderId="201" xfId="2" applyFont="1" applyBorder="1" applyAlignment="1">
      <alignment horizontal="left" vertical="center" wrapText="1"/>
    </xf>
    <xf numFmtId="0" fontId="92" fillId="0" borderId="12" xfId="2" applyFont="1" applyBorder="1" applyAlignment="1">
      <alignment horizontal="left" vertical="center" wrapText="1"/>
    </xf>
    <xf numFmtId="0" fontId="92" fillId="0" borderId="217" xfId="2" applyFont="1" applyBorder="1" applyAlignment="1">
      <alignment horizontal="left" vertical="center" wrapText="1"/>
    </xf>
    <xf numFmtId="0" fontId="92" fillId="0" borderId="218" xfId="2" applyFont="1" applyBorder="1" applyAlignment="1">
      <alignment horizontal="left" vertical="center" wrapText="1"/>
    </xf>
    <xf numFmtId="0" fontId="92" fillId="0" borderId="217" xfId="2" applyFont="1" applyBorder="1" applyAlignment="1">
      <alignment horizontal="left" vertical="center"/>
    </xf>
    <xf numFmtId="0" fontId="92" fillId="0" borderId="218" xfId="2" applyFont="1" applyBorder="1" applyAlignment="1">
      <alignment horizontal="left" vertical="center"/>
    </xf>
    <xf numFmtId="0" fontId="92" fillId="0" borderId="0" xfId="2" applyFont="1" applyAlignment="1">
      <alignment horizontal="right" vertical="center"/>
    </xf>
    <xf numFmtId="0" fontId="91" fillId="0" borderId="0" xfId="2" applyFont="1" applyAlignment="1">
      <alignment horizontal="center" vertical="center"/>
    </xf>
    <xf numFmtId="0" fontId="91" fillId="0" borderId="216" xfId="2" applyFont="1" applyBorder="1" applyAlignment="1">
      <alignment horizontal="center" vertical="center"/>
    </xf>
    <xf numFmtId="0" fontId="91" fillId="0" borderId="217" xfId="2" applyFont="1" applyBorder="1" applyAlignment="1">
      <alignment horizontal="center" vertical="center"/>
    </xf>
    <xf numFmtId="0" fontId="91" fillId="0" borderId="218" xfId="2" applyFont="1" applyBorder="1" applyAlignment="1">
      <alignment horizontal="center" vertical="center"/>
    </xf>
    <xf numFmtId="0" fontId="50" fillId="0" borderId="38" xfId="0" applyFont="1" applyBorder="1" applyAlignment="1" applyProtection="1">
      <alignment horizontal="center" vertical="center" wrapText="1"/>
      <protection locked="0"/>
    </xf>
    <xf numFmtId="0" fontId="50" fillId="0" borderId="39" xfId="0" applyFont="1" applyBorder="1" applyAlignment="1" applyProtection="1">
      <alignment horizontal="center" vertical="center" wrapText="1"/>
      <protection locked="0"/>
    </xf>
    <xf numFmtId="0" fontId="50" fillId="0" borderId="40" xfId="0" applyFont="1" applyBorder="1" applyAlignment="1" applyProtection="1">
      <alignment horizontal="center" vertical="center" wrapText="1"/>
      <protection locked="0"/>
    </xf>
    <xf numFmtId="0" fontId="50" fillId="0" borderId="41"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0" fontId="50" fillId="0" borderId="42" xfId="0" applyFont="1" applyBorder="1" applyAlignment="1" applyProtection="1">
      <alignment horizontal="center" vertical="center" wrapText="1"/>
      <protection locked="0"/>
    </xf>
    <xf numFmtId="0" fontId="50" fillId="0" borderId="43" xfId="0" applyFont="1" applyBorder="1" applyAlignment="1" applyProtection="1">
      <alignment horizontal="center" vertical="center" wrapText="1"/>
      <protection locked="0"/>
    </xf>
    <xf numFmtId="0" fontId="50" fillId="0" borderId="44" xfId="0" applyFont="1" applyBorder="1" applyAlignment="1" applyProtection="1">
      <alignment horizontal="center" vertical="center" wrapText="1"/>
      <protection locked="0"/>
    </xf>
    <xf numFmtId="0" fontId="50" fillId="0" borderId="45" xfId="0" applyFont="1" applyBorder="1" applyAlignment="1" applyProtection="1">
      <alignment horizontal="center" vertical="center" wrapText="1"/>
      <protection locked="0"/>
    </xf>
    <xf numFmtId="0" fontId="48" fillId="3" borderId="0" xfId="0" applyFont="1" applyFill="1" applyAlignment="1" applyProtection="1">
      <alignment horizontal="center" vertical="center"/>
      <protection locked="0"/>
    </xf>
    <xf numFmtId="0" fontId="49" fillId="0" borderId="0" xfId="0" applyFont="1" applyAlignment="1" applyProtection="1">
      <alignment horizontal="left" vertical="center" wrapText="1"/>
      <protection locked="0"/>
    </xf>
    <xf numFmtId="0" fontId="50" fillId="0" borderId="4" xfId="0" applyFont="1" applyBorder="1" applyAlignment="1" applyProtection="1">
      <alignment horizontal="center" vertical="center"/>
      <protection locked="0"/>
    </xf>
    <xf numFmtId="0" fontId="51" fillId="4" borderId="5" xfId="0" applyFont="1" applyFill="1" applyBorder="1" applyAlignment="1" applyProtection="1">
      <alignment horizontal="center" vertical="center"/>
      <protection locked="0"/>
    </xf>
    <xf numFmtId="0" fontId="51" fillId="4" borderId="6" xfId="0" applyFont="1" applyFill="1" applyBorder="1" applyAlignment="1" applyProtection="1">
      <alignment horizontal="center" vertical="center"/>
      <protection locked="0"/>
    </xf>
    <xf numFmtId="0" fontId="51" fillId="4" borderId="7" xfId="0" applyFont="1" applyFill="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50" fillId="0" borderId="6" xfId="0" applyFont="1" applyBorder="1" applyAlignment="1" applyProtection="1">
      <alignment horizontal="center" vertical="center"/>
      <protection locked="0"/>
    </xf>
    <xf numFmtId="0" fontId="50" fillId="0" borderId="7" xfId="0" applyFont="1" applyBorder="1" applyAlignment="1" applyProtection="1">
      <alignment horizontal="center" vertical="center"/>
      <protection locked="0"/>
    </xf>
    <xf numFmtId="181" fontId="52" fillId="4" borderId="5" xfId="0" applyNumberFormat="1" applyFont="1" applyFill="1" applyBorder="1" applyAlignment="1" applyProtection="1">
      <alignment horizontal="center" vertical="center"/>
      <protection locked="0"/>
    </xf>
    <xf numFmtId="181" fontId="52" fillId="4" borderId="6" xfId="0" applyNumberFormat="1" applyFont="1" applyFill="1" applyBorder="1" applyAlignment="1" applyProtection="1">
      <alignment horizontal="center" vertical="center"/>
      <protection locked="0"/>
    </xf>
    <xf numFmtId="181" fontId="52" fillId="4" borderId="7" xfId="0" applyNumberFormat="1" applyFont="1" applyFill="1" applyBorder="1" applyAlignment="1" applyProtection="1">
      <alignment horizontal="center" vertical="center"/>
      <protection locked="0"/>
    </xf>
    <xf numFmtId="0" fontId="50" fillId="0" borderId="5" xfId="0" applyFont="1" applyBorder="1" applyAlignment="1" applyProtection="1">
      <alignment horizontal="center" vertical="center" shrinkToFit="1"/>
      <protection locked="0"/>
    </xf>
    <xf numFmtId="0" fontId="50" fillId="0" borderId="6" xfId="0" applyFont="1" applyBorder="1" applyAlignment="1" applyProtection="1">
      <alignment horizontal="center" vertical="center" shrinkToFit="1"/>
      <protection locked="0"/>
    </xf>
    <xf numFmtId="0" fontId="50" fillId="0" borderId="7" xfId="0" applyFont="1" applyBorder="1" applyAlignment="1" applyProtection="1">
      <alignment horizontal="center" vertical="center" shrinkToFit="1"/>
      <protection locked="0"/>
    </xf>
    <xf numFmtId="0" fontId="53" fillId="4" borderId="5" xfId="0" applyFont="1" applyFill="1" applyBorder="1" applyAlignment="1" applyProtection="1">
      <alignment horizontal="center" vertical="center"/>
      <protection locked="0"/>
    </xf>
    <xf numFmtId="0" fontId="53" fillId="4" borderId="7" xfId="0" applyFont="1" applyFill="1" applyBorder="1" applyAlignment="1" applyProtection="1">
      <alignment horizontal="center" vertical="center"/>
      <protection locked="0"/>
    </xf>
    <xf numFmtId="0" fontId="54" fillId="0" borderId="0" xfId="0" applyFont="1" applyAlignment="1" applyProtection="1">
      <alignment horizontal="left" vertical="top" wrapText="1"/>
      <protection locked="0"/>
    </xf>
    <xf numFmtId="0" fontId="50" fillId="4" borderId="4" xfId="0"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50" fillId="4" borderId="5" xfId="0" applyFont="1" applyFill="1" applyBorder="1" applyAlignment="1" applyProtection="1">
      <alignment horizontal="center" vertical="center"/>
      <protection locked="0"/>
    </xf>
    <xf numFmtId="0" fontId="50" fillId="4" borderId="7"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92" xfId="0" applyBorder="1" applyAlignment="1" applyProtection="1">
      <alignment horizontal="center" vertical="center" shrinkToFit="1"/>
      <protection locked="0"/>
    </xf>
    <xf numFmtId="0" fontId="0" fillId="0" borderId="93" xfId="0" applyBorder="1" applyAlignment="1" applyProtection="1">
      <alignment horizontal="center" vertical="center" shrinkToFit="1"/>
      <protection locked="0"/>
    </xf>
    <xf numFmtId="184" fontId="50" fillId="0" borderId="79" xfId="0" applyNumberFormat="1" applyFont="1" applyBorder="1" applyAlignment="1">
      <alignment horizontal="center" vertical="center"/>
    </xf>
    <xf numFmtId="0" fontId="50" fillId="0" borderId="94" xfId="0" applyFont="1" applyBorder="1" applyAlignment="1">
      <alignment horizontal="center" vertical="center"/>
    </xf>
    <xf numFmtId="0" fontId="50" fillId="0" borderId="95" xfId="0" applyFont="1" applyBorder="1" applyAlignment="1">
      <alignment horizontal="center" vertical="center"/>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4" xfId="0" applyBorder="1" applyAlignment="1" applyProtection="1">
      <alignment horizontal="center" vertical="center" textRotation="255" shrinkToFit="1"/>
      <protection locked="0"/>
    </xf>
    <xf numFmtId="0" fontId="0" fillId="0" borderId="79" xfId="0" applyBorder="1" applyAlignment="1" applyProtection="1">
      <alignment horizontal="center" vertical="center" textRotation="255" shrinkToFit="1"/>
      <protection locked="0"/>
    </xf>
    <xf numFmtId="0" fontId="0" fillId="0" borderId="85" xfId="0" applyBorder="1" applyAlignment="1" applyProtection="1">
      <alignment horizontal="center" vertical="center" shrinkToFit="1"/>
      <protection locked="0"/>
    </xf>
    <xf numFmtId="0" fontId="0" fillId="0" borderId="86" xfId="0" applyBorder="1" applyAlignment="1" applyProtection="1">
      <alignment horizontal="center" vertical="center" shrinkToFit="1"/>
      <protection locked="0"/>
    </xf>
    <xf numFmtId="0" fontId="58" fillId="0" borderId="2" xfId="0" applyFont="1" applyBorder="1" applyAlignment="1" applyProtection="1">
      <alignment horizontal="center" vertical="center"/>
      <protection locked="0"/>
    </xf>
    <xf numFmtId="0" fontId="50" fillId="0" borderId="96" xfId="0" applyFont="1" applyBorder="1" applyAlignment="1" applyProtection="1">
      <alignment vertical="center" wrapText="1"/>
      <protection locked="0"/>
    </xf>
    <xf numFmtId="0" fontId="50" fillId="0" borderId="97" xfId="0" applyFont="1" applyBorder="1" applyAlignment="1" applyProtection="1">
      <alignment vertical="center" wrapText="1"/>
      <protection locked="0"/>
    </xf>
    <xf numFmtId="0" fontId="50" fillId="0" borderId="98" xfId="0" applyFont="1" applyBorder="1" applyAlignment="1" applyProtection="1">
      <alignment vertical="center" wrapText="1"/>
      <protection locked="0"/>
    </xf>
    <xf numFmtId="0" fontId="50" fillId="0" borderId="99" xfId="0" applyFont="1" applyBorder="1" applyAlignment="1" applyProtection="1">
      <alignment vertical="center" wrapText="1"/>
      <protection locked="0"/>
    </xf>
    <xf numFmtId="0" fontId="50" fillId="0" borderId="0" xfId="0" applyFont="1" applyAlignment="1" applyProtection="1">
      <alignment vertical="center" wrapText="1"/>
      <protection locked="0"/>
    </xf>
    <xf numFmtId="0" fontId="50" fillId="0" borderId="100" xfId="0" applyFont="1" applyBorder="1" applyAlignment="1" applyProtection="1">
      <alignment vertical="center" wrapText="1"/>
      <protection locked="0"/>
    </xf>
    <xf numFmtId="0" fontId="50" fillId="0" borderId="101" xfId="0" applyFont="1" applyBorder="1" applyAlignment="1" applyProtection="1">
      <alignment vertical="center" wrapText="1"/>
      <protection locked="0"/>
    </xf>
    <xf numFmtId="0" fontId="50" fillId="0" borderId="102" xfId="0" applyFont="1" applyBorder="1" applyAlignment="1" applyProtection="1">
      <alignment vertical="center" wrapText="1"/>
      <protection locked="0"/>
    </xf>
    <xf numFmtId="0" fontId="50" fillId="0" borderId="103" xfId="0" applyFont="1" applyBorder="1" applyAlignment="1" applyProtection="1">
      <alignment vertical="center" wrapText="1"/>
      <protection locked="0"/>
    </xf>
    <xf numFmtId="0" fontId="9" fillId="0" borderId="6" xfId="0" applyFont="1" applyBorder="1" applyAlignment="1" applyProtection="1">
      <alignment vertical="center" shrinkToFit="1"/>
      <protection locked="0"/>
    </xf>
    <xf numFmtId="0" fontId="0" fillId="0" borderId="0" xfId="0" applyAlignment="1" applyProtection="1">
      <alignment horizontal="center" vertical="center"/>
      <protection locked="0"/>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59" fillId="0" borderId="7" xfId="0" applyFont="1" applyBorder="1" applyAlignment="1">
      <alignment horizontal="center" vertical="center"/>
    </xf>
    <xf numFmtId="0" fontId="50" fillId="0" borderId="0" xfId="0" applyFont="1" applyAlignment="1" applyProtection="1">
      <alignment vertical="center" shrinkToFit="1"/>
      <protection locked="0"/>
    </xf>
    <xf numFmtId="186" fontId="60" fillId="0" borderId="0" xfId="0" applyNumberFormat="1" applyFont="1" applyAlignment="1">
      <alignment horizontal="center" vertical="center" shrinkToFit="1"/>
    </xf>
    <xf numFmtId="0" fontId="0" fillId="0" borderId="0" xfId="0" applyAlignment="1">
      <alignment vertical="center"/>
    </xf>
    <xf numFmtId="185" fontId="60" fillId="0" borderId="0" xfId="0" applyNumberFormat="1" applyFont="1" applyAlignment="1">
      <alignment horizontal="center" vertical="center" shrinkToFit="1"/>
    </xf>
    <xf numFmtId="187" fontId="60" fillId="0" borderId="0" xfId="0" applyNumberFormat="1" applyFont="1" applyAlignment="1">
      <alignment horizontal="center" vertical="center" shrinkToFit="1"/>
    </xf>
    <xf numFmtId="0" fontId="0" fillId="0" borderId="0" xfId="0" applyAlignment="1">
      <alignment horizontal="center" vertical="center"/>
    </xf>
    <xf numFmtId="0" fontId="2" fillId="0" borderId="0" xfId="1">
      <alignment vertical="center"/>
    </xf>
    <xf numFmtId="0" fontId="42" fillId="0" borderId="0" xfId="1" applyFont="1" applyAlignment="1">
      <alignment horizontal="center" vertical="center"/>
    </xf>
    <xf numFmtId="0" fontId="2" fillId="0" borderId="0" xfId="1" applyAlignment="1">
      <alignment horizontal="center" vertical="center"/>
    </xf>
    <xf numFmtId="0" fontId="42" fillId="0" borderId="5" xfId="1" applyFont="1" applyBorder="1" applyAlignment="1">
      <alignment horizontal="center" vertical="center"/>
    </xf>
    <xf numFmtId="0" fontId="42" fillId="0" borderId="6" xfId="1" applyFont="1" applyBorder="1" applyAlignment="1">
      <alignment horizontal="center" vertical="center"/>
    </xf>
    <xf numFmtId="0" fontId="42" fillId="0" borderId="7" xfId="1" applyFont="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left" vertical="center" wrapText="1"/>
    </xf>
    <xf numFmtId="0" fontId="2" fillId="0" borderId="6" xfId="1" applyBorder="1" applyAlignment="1">
      <alignment horizontal="left" vertical="center" wrapText="1"/>
    </xf>
    <xf numFmtId="0" fontId="2" fillId="0" borderId="7" xfId="1" applyBorder="1" applyAlignment="1">
      <alignment horizontal="left" vertical="center" wrapText="1"/>
    </xf>
    <xf numFmtId="0" fontId="2" fillId="0" borderId="6" xfId="1" applyBorder="1" applyAlignment="1">
      <alignment horizontal="center" vertical="center"/>
    </xf>
    <xf numFmtId="0" fontId="2" fillId="0" borderId="7" xfId="1" applyBorder="1" applyAlignment="1">
      <alignment horizontal="center" vertical="center"/>
    </xf>
    <xf numFmtId="0" fontId="8" fillId="0" borderId="0" xfId="1" applyFont="1" applyAlignment="1">
      <alignment horizontal="left" vertical="center" wrapText="1"/>
    </xf>
    <xf numFmtId="0" fontId="107" fillId="0" borderId="190" xfId="6" applyFont="1" applyBorder="1" applyAlignment="1">
      <alignment horizontal="left" vertical="center"/>
    </xf>
    <xf numFmtId="0" fontId="107" fillId="0" borderId="191" xfId="6" applyFont="1" applyBorder="1" applyAlignment="1">
      <alignment horizontal="left" vertical="center"/>
    </xf>
    <xf numFmtId="0" fontId="107" fillId="0" borderId="0" xfId="6" applyFont="1" applyAlignment="1">
      <alignment horizontal="left" vertical="center" wrapText="1" shrinkToFit="1" readingOrder="1"/>
    </xf>
    <xf numFmtId="0" fontId="107" fillId="0" borderId="0" xfId="6" applyFont="1" applyAlignment="1">
      <alignment horizontal="left" vertical="center" wrapText="1"/>
    </xf>
    <xf numFmtId="0" fontId="105" fillId="0" borderId="193" xfId="6" applyFont="1" applyBorder="1" applyAlignment="1">
      <alignment horizontal="center" vertical="center" textRotation="255" wrapText="1"/>
    </xf>
    <xf numFmtId="0" fontId="105" fillId="0" borderId="194" xfId="6" applyFont="1" applyBorder="1" applyAlignment="1">
      <alignment horizontal="center" vertical="center" textRotation="255" wrapText="1"/>
    </xf>
    <xf numFmtId="0" fontId="105" fillId="0" borderId="195" xfId="6" applyFont="1" applyBorder="1" applyAlignment="1">
      <alignment horizontal="center" vertical="center" textRotation="255" wrapText="1"/>
    </xf>
    <xf numFmtId="0" fontId="107" fillId="0" borderId="20" xfId="6" applyFont="1" applyBorder="1" applyAlignment="1">
      <alignment horizontal="left" vertical="center"/>
    </xf>
    <xf numFmtId="0" fontId="107" fillId="0" borderId="186" xfId="6" applyFont="1" applyBorder="1" applyAlignment="1">
      <alignment horizontal="left" vertical="center"/>
    </xf>
    <xf numFmtId="0" fontId="108" fillId="0" borderId="186" xfId="6" applyFont="1" applyBorder="1" applyAlignment="1">
      <alignment horizontal="left" vertical="center" wrapText="1"/>
    </xf>
    <xf numFmtId="0" fontId="108" fillId="0" borderId="187" xfId="6" applyFont="1" applyBorder="1" applyAlignment="1">
      <alignment horizontal="left" vertical="center" wrapText="1"/>
    </xf>
    <xf numFmtId="0" fontId="107" fillId="0" borderId="5" xfId="6" applyFont="1" applyBorder="1" applyAlignment="1">
      <alignment horizontal="left" vertical="center"/>
    </xf>
    <xf numFmtId="0" fontId="107" fillId="0" borderId="6" xfId="6" applyFont="1" applyBorder="1" applyAlignment="1">
      <alignment horizontal="left" vertical="center"/>
    </xf>
    <xf numFmtId="0" fontId="108" fillId="0" borderId="6" xfId="6" applyFont="1" applyBorder="1" applyAlignment="1">
      <alignment horizontal="left" vertical="center" wrapText="1"/>
    </xf>
    <xf numFmtId="0" fontId="108" fillId="0" borderId="24" xfId="6" applyFont="1" applyBorder="1" applyAlignment="1">
      <alignment horizontal="left" vertical="center" wrapText="1"/>
    </xf>
    <xf numFmtId="0" fontId="105" fillId="0" borderId="25" xfId="6" applyFont="1" applyBorder="1" applyAlignment="1">
      <alignment horizontal="left" vertical="center" wrapText="1"/>
    </xf>
    <xf numFmtId="0" fontId="105" fillId="0" borderId="2" xfId="6" applyFont="1" applyBorder="1" applyAlignment="1">
      <alignment horizontal="left" vertical="center" wrapText="1"/>
    </xf>
    <xf numFmtId="0" fontId="105" fillId="0" borderId="3" xfId="6" applyFont="1" applyBorder="1" applyAlignment="1">
      <alignment horizontal="left" vertical="center" wrapText="1"/>
    </xf>
    <xf numFmtId="0" fontId="105" fillId="0" borderId="22" xfId="6" applyFont="1" applyBorder="1" applyAlignment="1">
      <alignment horizontal="left" vertical="center" wrapText="1"/>
    </xf>
    <xf numFmtId="0" fontId="105" fillId="0" borderId="0" xfId="6" applyFont="1" applyAlignment="1">
      <alignment horizontal="left" vertical="center" wrapText="1"/>
    </xf>
    <xf numFmtId="0" fontId="105" fillId="0" borderId="14" xfId="6" applyFont="1" applyBorder="1" applyAlignment="1">
      <alignment horizontal="left" vertical="center" wrapText="1"/>
    </xf>
    <xf numFmtId="0" fontId="105" fillId="0" borderId="26" xfId="6" applyFont="1" applyBorder="1" applyAlignment="1">
      <alignment horizontal="left" vertical="center" wrapText="1"/>
    </xf>
    <xf numFmtId="0" fontId="105" fillId="0" borderId="9" xfId="6" applyFont="1" applyBorder="1" applyAlignment="1">
      <alignment horizontal="left" vertical="center" wrapText="1"/>
    </xf>
    <xf numFmtId="0" fontId="105" fillId="0" borderId="15" xfId="6" applyFont="1" applyBorder="1" applyAlignment="1">
      <alignment horizontal="left" vertical="center" wrapText="1"/>
    </xf>
    <xf numFmtId="0" fontId="107" fillId="0" borderId="1" xfId="6" applyFont="1" applyBorder="1" applyAlignment="1">
      <alignment horizontal="left" vertical="center" wrapText="1"/>
    </xf>
    <xf numFmtId="0" fontId="107" fillId="0" borderId="2" xfId="6" applyFont="1" applyBorder="1" applyAlignment="1">
      <alignment horizontal="left" vertical="center" wrapText="1"/>
    </xf>
    <xf numFmtId="0" fontId="107" fillId="0" borderId="3" xfId="6" applyFont="1" applyBorder="1" applyAlignment="1">
      <alignment horizontal="left" vertical="center" wrapText="1"/>
    </xf>
    <xf numFmtId="0" fontId="107" fillId="0" borderId="13" xfId="6" applyFont="1" applyBorder="1" applyAlignment="1">
      <alignment horizontal="left" vertical="center" wrapText="1"/>
    </xf>
    <xf numFmtId="0" fontId="107" fillId="0" borderId="9" xfId="6" applyFont="1" applyBorder="1" applyAlignment="1">
      <alignment horizontal="left" vertical="center" wrapText="1"/>
    </xf>
    <xf numFmtId="0" fontId="107" fillId="0" borderId="15" xfId="6" applyFont="1" applyBorder="1" applyAlignment="1">
      <alignment horizontal="left" vertical="center" wrapText="1"/>
    </xf>
    <xf numFmtId="0" fontId="107" fillId="0" borderId="1" xfId="6" applyFont="1" applyBorder="1" applyAlignment="1">
      <alignment horizontal="center" vertical="center"/>
    </xf>
    <xf numFmtId="0" fontId="107" fillId="0" borderId="2" xfId="6" applyFont="1" applyBorder="1" applyAlignment="1">
      <alignment horizontal="center" vertical="center"/>
    </xf>
    <xf numFmtId="0" fontId="107" fillId="0" borderId="188" xfId="6" applyFont="1" applyBorder="1" applyAlignment="1">
      <alignment horizontal="center" vertical="center"/>
    </xf>
    <xf numFmtId="0" fontId="107" fillId="0" borderId="13" xfId="6" applyFont="1" applyBorder="1" applyAlignment="1">
      <alignment horizontal="center" vertical="center"/>
    </xf>
    <xf numFmtId="0" fontId="107" fillId="0" borderId="9" xfId="6" applyFont="1" applyBorder="1" applyAlignment="1">
      <alignment horizontal="center" vertical="center"/>
    </xf>
    <xf numFmtId="0" fontId="107" fillId="0" borderId="189" xfId="6" applyFont="1" applyBorder="1" applyAlignment="1">
      <alignment horizontal="center" vertical="center"/>
    </xf>
    <xf numFmtId="0" fontId="107" fillId="0" borderId="7" xfId="6" applyFont="1" applyBorder="1" applyAlignment="1">
      <alignment horizontal="left" vertical="center"/>
    </xf>
    <xf numFmtId="0" fontId="108" fillId="0" borderId="190" xfId="6" applyFont="1" applyBorder="1" applyAlignment="1">
      <alignment horizontal="left"/>
    </xf>
    <xf numFmtId="0" fontId="108" fillId="0" borderId="191" xfId="6" applyFont="1" applyBorder="1" applyAlignment="1">
      <alignment horizontal="left"/>
    </xf>
    <xf numFmtId="0" fontId="108" fillId="0" borderId="192" xfId="6" applyFont="1" applyBorder="1" applyAlignment="1">
      <alignment horizontal="left"/>
    </xf>
    <xf numFmtId="0" fontId="105" fillId="0" borderId="0" xfId="6" applyFont="1" applyAlignment="1">
      <alignment horizontal="right" vertical="center"/>
    </xf>
    <xf numFmtId="0" fontId="106" fillId="0" borderId="0" xfId="6" applyFont="1" applyAlignment="1">
      <alignment horizontal="center" vertical="center" wrapText="1"/>
    </xf>
    <xf numFmtId="0" fontId="106" fillId="0" borderId="0" xfId="6" applyFont="1" applyAlignment="1">
      <alignment horizontal="center" vertical="center"/>
    </xf>
    <xf numFmtId="0" fontId="105" fillId="0" borderId="185" xfId="6" applyFont="1" applyBorder="1" applyAlignment="1">
      <alignment horizontal="left" vertical="center"/>
    </xf>
    <xf numFmtId="0" fontId="105" fillId="0" borderId="186" xfId="6" applyFont="1" applyBorder="1" applyAlignment="1">
      <alignment horizontal="left" vertical="center"/>
    </xf>
    <xf numFmtId="0" fontId="105" fillId="0" borderId="18" xfId="6" applyFont="1" applyBorder="1" applyAlignment="1">
      <alignment horizontal="left" vertical="center"/>
    </xf>
    <xf numFmtId="0" fontId="105" fillId="0" borderId="20" xfId="6" applyFont="1" applyBorder="1" applyAlignment="1">
      <alignment horizontal="center" vertical="center"/>
    </xf>
    <xf numFmtId="0" fontId="105" fillId="0" borderId="186" xfId="6" applyFont="1" applyBorder="1" applyAlignment="1">
      <alignment horizontal="center" vertical="center"/>
    </xf>
    <xf numFmtId="0" fontId="105" fillId="0" borderId="187" xfId="6" applyFont="1" applyBorder="1" applyAlignment="1">
      <alignment horizontal="center" vertical="center"/>
    </xf>
    <xf numFmtId="0" fontId="105" fillId="0" borderId="105" xfId="6" applyFont="1" applyBorder="1" applyAlignment="1">
      <alignment horizontal="left" vertical="center"/>
    </xf>
    <xf numFmtId="0" fontId="105" fillId="0" borderId="6" xfId="6" applyFont="1" applyBorder="1" applyAlignment="1">
      <alignment horizontal="left" vertical="center"/>
    </xf>
    <xf numFmtId="0" fontId="105" fillId="0" borderId="7" xfId="6" applyFont="1" applyBorder="1" applyAlignment="1">
      <alignment horizontal="left" vertical="center"/>
    </xf>
    <xf numFmtId="0" fontId="107" fillId="0" borderId="5" xfId="6" applyFont="1" applyBorder="1" applyAlignment="1">
      <alignment horizontal="center" vertical="center"/>
    </xf>
    <xf numFmtId="0" fontId="107" fillId="0" borderId="6" xfId="6" applyFont="1" applyBorder="1" applyAlignment="1">
      <alignment horizontal="center" vertical="center"/>
    </xf>
    <xf numFmtId="0" fontId="107" fillId="0" borderId="24" xfId="6" applyFont="1" applyBorder="1" applyAlignment="1">
      <alignment horizontal="center" vertical="center"/>
    </xf>
  </cellXfs>
  <cellStyles count="11">
    <cellStyle name="桁区切り 2" xfId="5" xr:uid="{00000000-0005-0000-0000-000000000000}"/>
    <cellStyle name="標準" xfId="0" builtinId="0"/>
    <cellStyle name="標準 15" xfId="10" xr:uid="{00000000-0005-0000-0000-000002000000}"/>
    <cellStyle name="標準 2" xfId="1" xr:uid="{00000000-0005-0000-0000-000003000000}"/>
    <cellStyle name="標準 2 2" xfId="8" xr:uid="{00000000-0005-0000-0000-000004000000}"/>
    <cellStyle name="標準 3" xfId="2" xr:uid="{00000000-0005-0000-0000-000005000000}"/>
    <cellStyle name="標準 4" xfId="7" xr:uid="{00000000-0005-0000-0000-000006000000}"/>
    <cellStyle name="標準 4 2 2" xfId="9" xr:uid="{00000000-0005-0000-0000-000007000000}"/>
    <cellStyle name="標準_③-２加算様式（就労）" xfId="4" xr:uid="{00000000-0005-0000-0000-000009000000}"/>
    <cellStyle name="標準_短期入所介護給付費請求書" xfId="6" xr:uid="{00000000-0005-0000-0000-00000A000000}"/>
    <cellStyle name="標準_別紙５（障害基礎年金の状況）" xfId="3" xr:uid="{00000000-0005-0000-0000-00000B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Medium9"/>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17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1700-000003000000}"/>
            </a:ext>
          </a:extLst>
        </xdr:cNvPr>
        <xdr:cNvGrpSpPr>
          <a:grpSpLocks/>
        </xdr:cNvGrpSpPr>
      </xdr:nvGrpSpPr>
      <xdr:grpSpPr bwMode="auto">
        <a:xfrm>
          <a:off x="3362325" y="382714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17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17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18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1800-000003000000}"/>
            </a:ext>
          </a:extLst>
        </xdr:cNvPr>
        <xdr:cNvGrpSpPr>
          <a:grpSpLocks/>
        </xdr:cNvGrpSpPr>
      </xdr:nvGrpSpPr>
      <xdr:grpSpPr bwMode="auto">
        <a:xfrm>
          <a:off x="3362325" y="411670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18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18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39</xdr:col>
      <xdr:colOff>154782</xdr:colOff>
      <xdr:row>21</xdr:row>
      <xdr:rowOff>309562</xdr:rowOff>
    </xdr:from>
    <xdr:to>
      <xdr:col>44</xdr:col>
      <xdr:colOff>219869</xdr:colOff>
      <xdr:row>26</xdr:row>
      <xdr:rowOff>107156</xdr:rowOff>
    </xdr:to>
    <xdr:sp macro="" textlink="" fLocksText="0">
      <xdr:nvSpPr>
        <xdr:cNvPr id="6" name="四角形吹き出し 10">
          <a:extLst>
            <a:ext uri="{FF2B5EF4-FFF2-40B4-BE49-F238E27FC236}">
              <a16:creationId xmlns:a16="http://schemas.microsoft.com/office/drawing/2014/main" id="{00000000-0008-0000-1800-000006000000}"/>
            </a:ext>
          </a:extLst>
        </xdr:cNvPr>
        <xdr:cNvSpPr/>
      </xdr:nvSpPr>
      <xdr:spPr>
        <a:xfrm>
          <a:off x="12470607" y="6224587"/>
          <a:ext cx="1589087" cy="1321594"/>
        </a:xfrm>
        <a:prstGeom prst="wedgeRectCallout">
          <a:avLst>
            <a:gd name="adj1" fmla="val -62131"/>
            <a:gd name="adj2" fmla="val -79997"/>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lstStyle/>
        <a:p>
          <a:pPr algn="l">
            <a:lnSpc>
              <a:spcPts val="1200"/>
            </a:lnSpc>
          </a:pP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a:t>
          </a: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月）に営業していた場合は日付を入力する。この例は、</a:t>
          </a: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日に営業したが、送迎を行わなかったケース</a:t>
          </a:r>
          <a:endParaRPr lang="en-US" altLang="ja-JP" sz="1050">
            <a:solidFill>
              <a:srgbClr val="FF0000"/>
            </a:solidFill>
            <a:latin typeface="MS UI Gothic" pitchFamily="50" charset="-128"/>
            <a:ea typeface="MS UI Gothic" pitchFamily="50" charset="-128"/>
          </a:endParaRPr>
        </a:p>
        <a:p>
          <a:pPr algn="l">
            <a:lnSpc>
              <a:spcPts val="1200"/>
            </a:lnSpc>
          </a:pP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営業していて、送迎実績がなかった場合は有効週数に含まれる。</a:t>
          </a:r>
        </a:p>
      </xdr:txBody>
    </xdr:sp>
    <xdr:clientData/>
  </xdr:twoCellAnchor>
  <xdr:twoCellAnchor>
    <xdr:from>
      <xdr:col>3</xdr:col>
      <xdr:colOff>214313</xdr:colOff>
      <xdr:row>22</xdr:row>
      <xdr:rowOff>285748</xdr:rowOff>
    </xdr:from>
    <xdr:to>
      <xdr:col>9</xdr:col>
      <xdr:colOff>166688</xdr:colOff>
      <xdr:row>27</xdr:row>
      <xdr:rowOff>119062</xdr:rowOff>
    </xdr:to>
    <xdr:sp macro="" textlink="">
      <xdr:nvSpPr>
        <xdr:cNvPr id="7" name="四角形吹き出し 6">
          <a:extLst>
            <a:ext uri="{FF2B5EF4-FFF2-40B4-BE49-F238E27FC236}">
              <a16:creationId xmlns:a16="http://schemas.microsoft.com/office/drawing/2014/main" id="{00000000-0008-0000-1800-000007000000}"/>
            </a:ext>
          </a:extLst>
        </xdr:cNvPr>
        <xdr:cNvSpPr/>
      </xdr:nvSpPr>
      <xdr:spPr>
        <a:xfrm>
          <a:off x="1557338" y="6505573"/>
          <a:ext cx="1781175" cy="1243014"/>
        </a:xfrm>
        <a:prstGeom prst="wedgeRectCallout">
          <a:avLst>
            <a:gd name="adj1" fmla="val 48904"/>
            <a:gd name="adj2" fmla="val -108013"/>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050">
              <a:solidFill>
                <a:srgbClr val="FF0000"/>
              </a:solidFill>
              <a:latin typeface="MS UI Gothic" pitchFamily="50" charset="-128"/>
              <a:ea typeface="MS UI Gothic" pitchFamily="50" charset="-128"/>
            </a:rPr>
            <a:t>1</a:t>
          </a:r>
          <a:r>
            <a:rPr kumimoji="1" lang="ja-JP" altLang="en-US" sz="1050">
              <a:solidFill>
                <a:srgbClr val="FF0000"/>
              </a:solidFill>
              <a:latin typeface="MS UI Gothic" pitchFamily="50" charset="-128"/>
              <a:ea typeface="MS UI Gothic" pitchFamily="50" charset="-128"/>
            </a:rPr>
            <a:t>週目や最終週に営業していなかった場合は、日付を入力しない。</a:t>
          </a:r>
          <a:endParaRPr kumimoji="1" lang="en-US" altLang="ja-JP" sz="1050">
            <a:solidFill>
              <a:srgbClr val="FF0000"/>
            </a:solidFill>
            <a:latin typeface="MS UI Gothic" pitchFamily="50" charset="-128"/>
            <a:ea typeface="MS UI Gothic" pitchFamily="50" charset="-128"/>
          </a:endParaRPr>
        </a:p>
        <a:p>
          <a:pPr algn="l">
            <a:lnSpc>
              <a:spcPts val="1100"/>
            </a:lnSpc>
          </a:pPr>
          <a:r>
            <a:rPr kumimoji="1" lang="en-US" altLang="ja-JP" sz="1050">
              <a:solidFill>
                <a:srgbClr val="FF0000"/>
              </a:solidFill>
              <a:latin typeface="MS UI Gothic" pitchFamily="50" charset="-128"/>
              <a:ea typeface="MS UI Gothic" pitchFamily="50" charset="-128"/>
            </a:rPr>
            <a:t>※</a:t>
          </a:r>
          <a:r>
            <a:rPr kumimoji="1" lang="ja-JP" altLang="en-US" sz="1050">
              <a:solidFill>
                <a:srgbClr val="FF0000"/>
              </a:solidFill>
              <a:latin typeface="MS UI Gothic" pitchFamily="50" charset="-128"/>
              <a:ea typeface="MS UI Gothic" pitchFamily="50" charset="-128"/>
            </a:rPr>
            <a:t>営業していた場合には、日付、利用人数を入力する。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19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19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367009" y="19050"/>
          <a:ext cx="1278255" cy="3162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213360</xdr:colOff>
      <xdr:row>29</xdr:row>
      <xdr:rowOff>114300</xdr:rowOff>
    </xdr:from>
    <xdr:to>
      <xdr:col>29</xdr:col>
      <xdr:colOff>144780</xdr:colOff>
      <xdr:row>31</xdr:row>
      <xdr:rowOff>38100</xdr:rowOff>
    </xdr:to>
    <xdr:sp macro="" textlink="">
      <xdr:nvSpPr>
        <xdr:cNvPr id="27649" name="Check Box 1" hidden="1">
          <a:extLst>
            <a:ext uri="{63B3BB69-23CF-44E3-9099-C40C66FF867C}">
              <a14:compatExt xmlns:a14="http://schemas.microsoft.com/office/drawing/2010/main"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121920</xdr:rowOff>
    </xdr:from>
    <xdr:to>
      <xdr:col>15</xdr:col>
      <xdr:colOff>121920</xdr:colOff>
      <xdr:row>49</xdr:row>
      <xdr:rowOff>45720</xdr:rowOff>
    </xdr:to>
    <xdr:sp macro="" textlink="">
      <xdr:nvSpPr>
        <xdr:cNvPr id="27650" name="Check Box 2" hidden="1">
          <a:extLst>
            <a:ext uri="{63B3BB69-23CF-44E3-9099-C40C66FF867C}">
              <a14:compatExt xmlns:a14="http://schemas.microsoft.com/office/drawing/2010/main"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56</xdr:row>
      <xdr:rowOff>121920</xdr:rowOff>
    </xdr:from>
    <xdr:to>
      <xdr:col>29</xdr:col>
      <xdr:colOff>106680</xdr:colOff>
      <xdr:row>58</xdr:row>
      <xdr:rowOff>45720</xdr:rowOff>
    </xdr:to>
    <xdr:sp macro="" textlink="">
      <xdr:nvSpPr>
        <xdr:cNvPr id="27651" name="Check Box 3" hidden="1">
          <a:extLst>
            <a:ext uri="{63B3BB69-23CF-44E3-9099-C40C66FF867C}">
              <a14:compatExt xmlns:a14="http://schemas.microsoft.com/office/drawing/2010/main"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57</xdr:row>
      <xdr:rowOff>121920</xdr:rowOff>
    </xdr:from>
    <xdr:to>
      <xdr:col>29</xdr:col>
      <xdr:colOff>106680</xdr:colOff>
      <xdr:row>59</xdr:row>
      <xdr:rowOff>45720</xdr:rowOff>
    </xdr:to>
    <xdr:sp macro="" textlink="">
      <xdr:nvSpPr>
        <xdr:cNvPr id="27652" name="Check Box 4" hidden="1">
          <a:extLst>
            <a:ext uri="{63B3BB69-23CF-44E3-9099-C40C66FF867C}">
              <a14:compatExt xmlns:a14="http://schemas.microsoft.com/office/drawing/2010/main"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27653" name="Check Box 5" hidden="1">
          <a:extLst>
            <a:ext uri="{63B3BB69-23CF-44E3-9099-C40C66FF867C}">
              <a14:compatExt xmlns:a14="http://schemas.microsoft.com/office/drawing/2010/main"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121920</xdr:rowOff>
    </xdr:from>
    <xdr:to>
      <xdr:col>43</xdr:col>
      <xdr:colOff>152400</xdr:colOff>
      <xdr:row>58</xdr:row>
      <xdr:rowOff>45720</xdr:rowOff>
    </xdr:to>
    <xdr:sp macro="" textlink="">
      <xdr:nvSpPr>
        <xdr:cNvPr id="27654" name="Check Box 6" hidden="1">
          <a:extLst>
            <a:ext uri="{63B3BB69-23CF-44E3-9099-C40C66FF867C}">
              <a14:compatExt xmlns:a14="http://schemas.microsoft.com/office/drawing/2010/main"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137160</xdr:rowOff>
    </xdr:from>
    <xdr:to>
      <xdr:col>43</xdr:col>
      <xdr:colOff>152400</xdr:colOff>
      <xdr:row>60</xdr:row>
      <xdr:rowOff>60960</xdr:rowOff>
    </xdr:to>
    <xdr:sp macro="" textlink="">
      <xdr:nvSpPr>
        <xdr:cNvPr id="27655" name="Check Box 7" hidden="1">
          <a:extLst>
            <a:ext uri="{63B3BB69-23CF-44E3-9099-C40C66FF867C}">
              <a14:compatExt xmlns:a14="http://schemas.microsoft.com/office/drawing/2010/main"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xdr:colOff>
      <xdr:row>66</xdr:row>
      <xdr:rowOff>137160</xdr:rowOff>
    </xdr:from>
    <xdr:to>
      <xdr:col>15</xdr:col>
      <xdr:colOff>160020</xdr:colOff>
      <xdr:row>68</xdr:row>
      <xdr:rowOff>60960</xdr:rowOff>
    </xdr:to>
    <xdr:sp macro="" textlink="">
      <xdr:nvSpPr>
        <xdr:cNvPr id="27656" name="Check Box 8" hidden="1">
          <a:extLst>
            <a:ext uri="{63B3BB69-23CF-44E3-9099-C40C66FF867C}">
              <a14:compatExt xmlns:a14="http://schemas.microsoft.com/office/drawing/2010/main"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66</xdr:row>
      <xdr:rowOff>121920</xdr:rowOff>
    </xdr:from>
    <xdr:to>
      <xdr:col>29</xdr:col>
      <xdr:colOff>137160</xdr:colOff>
      <xdr:row>68</xdr:row>
      <xdr:rowOff>45720</xdr:rowOff>
    </xdr:to>
    <xdr:sp macro="" textlink="">
      <xdr:nvSpPr>
        <xdr:cNvPr id="27657" name="Check Box 9" hidden="1">
          <a:extLst>
            <a:ext uri="{63B3BB69-23CF-44E3-9099-C40C66FF867C}">
              <a14:compatExt xmlns:a14="http://schemas.microsoft.com/office/drawing/2010/main" spid="_x0000_s27657"/>
            </a:ext>
            <a:ext uri="{FF2B5EF4-FFF2-40B4-BE49-F238E27FC236}">
              <a16:creationId xmlns:a16="http://schemas.microsoft.com/office/drawing/2014/main" id="{00000000-0008-0000-0400-000009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175260</xdr:colOff>
      <xdr:row>39</xdr:row>
      <xdr:rowOff>137160</xdr:rowOff>
    </xdr:from>
    <xdr:to>
      <xdr:col>15</xdr:col>
      <xdr:colOff>106680</xdr:colOff>
      <xdr:row>41</xdr:row>
      <xdr:rowOff>60960</xdr:rowOff>
    </xdr:to>
    <xdr:sp macro="" textlink="">
      <xdr:nvSpPr>
        <xdr:cNvPr id="27658" name="Check Box 10" hidden="1">
          <a:extLst>
            <a:ext uri="{63B3BB69-23CF-44E3-9099-C40C66FF867C}">
              <a14:compatExt xmlns:a14="http://schemas.microsoft.com/office/drawing/2010/main"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27659" name="Check Box 11" hidden="1">
          <a:extLst>
            <a:ext uri="{63B3BB69-23CF-44E3-9099-C40C66FF867C}">
              <a14:compatExt xmlns:a14="http://schemas.microsoft.com/office/drawing/2010/main"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121920</xdr:colOff>
      <xdr:row>31</xdr:row>
      <xdr:rowOff>38100</xdr:rowOff>
    </xdr:to>
    <xdr:sp macro="" textlink="">
      <xdr:nvSpPr>
        <xdr:cNvPr id="27660" name="Check Box 12" hidden="1">
          <a:extLst>
            <a:ext uri="{63B3BB69-23CF-44E3-9099-C40C66FF867C}">
              <a14:compatExt xmlns:a14="http://schemas.microsoft.com/office/drawing/2010/main"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137160</xdr:rowOff>
    </xdr:from>
    <xdr:to>
      <xdr:col>43</xdr:col>
      <xdr:colOff>45720</xdr:colOff>
      <xdr:row>31</xdr:row>
      <xdr:rowOff>60960</xdr:rowOff>
    </xdr:to>
    <xdr:sp macro="" textlink="">
      <xdr:nvSpPr>
        <xdr:cNvPr id="27661" name="Check Box 13" hidden="1">
          <a:extLst>
            <a:ext uri="{63B3BB69-23CF-44E3-9099-C40C66FF867C}">
              <a14:compatExt xmlns:a14="http://schemas.microsoft.com/office/drawing/2010/main" spid="_x0000_s27661"/>
            </a:ext>
            <a:ext uri="{FF2B5EF4-FFF2-40B4-BE49-F238E27FC236}">
              <a16:creationId xmlns:a16="http://schemas.microsoft.com/office/drawing/2014/main" id="{00000000-0008-0000-0400-00000D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160020</xdr:colOff>
      <xdr:row>34</xdr:row>
      <xdr:rowOff>121920</xdr:rowOff>
    </xdr:from>
    <xdr:to>
      <xdr:col>15</xdr:col>
      <xdr:colOff>99060</xdr:colOff>
      <xdr:row>36</xdr:row>
      <xdr:rowOff>45720</xdr:rowOff>
    </xdr:to>
    <xdr:sp macro="" textlink="">
      <xdr:nvSpPr>
        <xdr:cNvPr id="27662" name="Check Box 14" hidden="1">
          <a:extLst>
            <a:ext uri="{63B3BB69-23CF-44E3-9099-C40C66FF867C}">
              <a14:compatExt xmlns:a14="http://schemas.microsoft.com/office/drawing/2010/main" spid="_x0000_s27662"/>
            </a:ext>
            <a:ext uri="{FF2B5EF4-FFF2-40B4-BE49-F238E27FC236}">
              <a16:creationId xmlns:a16="http://schemas.microsoft.com/office/drawing/2014/main" id="{00000000-0008-0000-0400-00000E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34</xdr:row>
      <xdr:rowOff>121920</xdr:rowOff>
    </xdr:from>
    <xdr:to>
      <xdr:col>29</xdr:col>
      <xdr:colOff>137160</xdr:colOff>
      <xdr:row>36</xdr:row>
      <xdr:rowOff>45720</xdr:rowOff>
    </xdr:to>
    <xdr:sp macro="" textlink="">
      <xdr:nvSpPr>
        <xdr:cNvPr id="27663" name="Check Box 15" hidden="1">
          <a:extLst>
            <a:ext uri="{63B3BB69-23CF-44E3-9099-C40C66FF867C}">
              <a14:compatExt xmlns:a14="http://schemas.microsoft.com/office/drawing/2010/main" spid="_x0000_s27663"/>
            </a:ext>
            <a:ext uri="{FF2B5EF4-FFF2-40B4-BE49-F238E27FC236}">
              <a16:creationId xmlns:a16="http://schemas.microsoft.com/office/drawing/2014/main" id="{00000000-0008-0000-0400-00000F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198120</xdr:colOff>
      <xdr:row>34</xdr:row>
      <xdr:rowOff>121920</xdr:rowOff>
    </xdr:from>
    <xdr:to>
      <xdr:col>43</xdr:col>
      <xdr:colOff>137160</xdr:colOff>
      <xdr:row>36</xdr:row>
      <xdr:rowOff>45720</xdr:rowOff>
    </xdr:to>
    <xdr:sp macro="" textlink="">
      <xdr:nvSpPr>
        <xdr:cNvPr id="27664" name="Check Box 16" hidden="1">
          <a:extLst>
            <a:ext uri="{63B3BB69-23CF-44E3-9099-C40C66FF867C}">
              <a14:compatExt xmlns:a14="http://schemas.microsoft.com/office/drawing/2010/main" spid="_x0000_s27664"/>
            </a:ext>
            <a:ext uri="{FF2B5EF4-FFF2-40B4-BE49-F238E27FC236}">
              <a16:creationId xmlns:a16="http://schemas.microsoft.com/office/drawing/2014/main" id="{00000000-0008-0000-0400-000010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7620</xdr:colOff>
      <xdr:row>39</xdr:row>
      <xdr:rowOff>106680</xdr:rowOff>
    </xdr:from>
    <xdr:to>
      <xdr:col>29</xdr:col>
      <xdr:colOff>160020</xdr:colOff>
      <xdr:row>41</xdr:row>
      <xdr:rowOff>30480</xdr:rowOff>
    </xdr:to>
    <xdr:sp macro="" textlink="">
      <xdr:nvSpPr>
        <xdr:cNvPr id="27665" name="Check Box 17" hidden="1">
          <a:extLst>
            <a:ext uri="{63B3BB69-23CF-44E3-9099-C40C66FF867C}">
              <a14:compatExt xmlns:a14="http://schemas.microsoft.com/office/drawing/2010/main" spid="_x0000_s27665"/>
            </a:ext>
            <a:ext uri="{FF2B5EF4-FFF2-40B4-BE49-F238E27FC236}">
              <a16:creationId xmlns:a16="http://schemas.microsoft.com/office/drawing/2014/main" id="{00000000-0008-0000-0400-000011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48</xdr:row>
      <xdr:rowOff>137160</xdr:rowOff>
    </xdr:from>
    <xdr:to>
      <xdr:col>29</xdr:col>
      <xdr:colOff>152400</xdr:colOff>
      <xdr:row>50</xdr:row>
      <xdr:rowOff>60960</xdr:rowOff>
    </xdr:to>
    <xdr:sp macro="" textlink="">
      <xdr:nvSpPr>
        <xdr:cNvPr id="27666" name="Check Box 18" hidden="1">
          <a:extLst>
            <a:ext uri="{63B3BB69-23CF-44E3-9099-C40C66FF867C}">
              <a14:compatExt xmlns:a14="http://schemas.microsoft.com/office/drawing/2010/main" spid="_x0000_s27666"/>
            </a:ext>
            <a:ext uri="{FF2B5EF4-FFF2-40B4-BE49-F238E27FC236}">
              <a16:creationId xmlns:a16="http://schemas.microsoft.com/office/drawing/2014/main" id="{00000000-0008-0000-0400-000012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121920</xdr:colOff>
      <xdr:row>51</xdr:row>
      <xdr:rowOff>38100</xdr:rowOff>
    </xdr:to>
    <xdr:sp macro="" textlink="">
      <xdr:nvSpPr>
        <xdr:cNvPr id="27667" name="Check Box 19" hidden="1">
          <a:extLst>
            <a:ext uri="{63B3BB69-23CF-44E3-9099-C40C66FF867C}">
              <a14:compatExt xmlns:a14="http://schemas.microsoft.com/office/drawing/2010/main" spid="_x0000_s27667"/>
            </a:ext>
            <a:ext uri="{FF2B5EF4-FFF2-40B4-BE49-F238E27FC236}">
              <a16:creationId xmlns:a16="http://schemas.microsoft.com/office/drawing/2014/main" id="{00000000-0008-0000-0400-000013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213360</xdr:colOff>
      <xdr:row>57</xdr:row>
      <xdr:rowOff>106680</xdr:rowOff>
    </xdr:from>
    <xdr:to>
      <xdr:col>15</xdr:col>
      <xdr:colOff>144780</xdr:colOff>
      <xdr:row>59</xdr:row>
      <xdr:rowOff>30480</xdr:rowOff>
    </xdr:to>
    <xdr:sp macro="" textlink="">
      <xdr:nvSpPr>
        <xdr:cNvPr id="27668" name="Check Box 20" hidden="1">
          <a:extLst>
            <a:ext uri="{63B3BB69-23CF-44E3-9099-C40C66FF867C}">
              <a14:compatExt xmlns:a14="http://schemas.microsoft.com/office/drawing/2010/main" spid="_x0000_s27668"/>
            </a:ext>
            <a:ext uri="{FF2B5EF4-FFF2-40B4-BE49-F238E27FC236}">
              <a16:creationId xmlns:a16="http://schemas.microsoft.com/office/drawing/2014/main" id="{00000000-0008-0000-0400-000014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213360</xdr:colOff>
      <xdr:row>29</xdr:row>
      <xdr:rowOff>114300</xdr:rowOff>
    </xdr:from>
    <xdr:to>
      <xdr:col>29</xdr:col>
      <xdr:colOff>144780</xdr:colOff>
      <xdr:row>31</xdr:row>
      <xdr:rowOff>38100</xdr:rowOff>
    </xdr:to>
    <xdr:sp macro="" textlink="">
      <xdr:nvSpPr>
        <xdr:cNvPr id="2" name="Check Box 1" hidden="1">
          <a:extLst>
            <a:ext uri="{63B3BB69-23CF-44E3-9099-C40C66FF867C}">
              <a14:compatExt xmlns:a14="http://schemas.microsoft.com/office/drawing/2010/main" spid="_x0000_s27649"/>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121920</xdr:rowOff>
    </xdr:from>
    <xdr:to>
      <xdr:col>15</xdr:col>
      <xdr:colOff>121920</xdr:colOff>
      <xdr:row>49</xdr:row>
      <xdr:rowOff>45720</xdr:rowOff>
    </xdr:to>
    <xdr:sp macro="" textlink="">
      <xdr:nvSpPr>
        <xdr:cNvPr id="3" name="Check Box 2" hidden="1">
          <a:extLst>
            <a:ext uri="{63B3BB69-23CF-44E3-9099-C40C66FF867C}">
              <a14:compatExt xmlns:a14="http://schemas.microsoft.com/office/drawing/2010/main" spid="_x0000_s27650"/>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56</xdr:row>
      <xdr:rowOff>121920</xdr:rowOff>
    </xdr:from>
    <xdr:to>
      <xdr:col>29</xdr:col>
      <xdr:colOff>106680</xdr:colOff>
      <xdr:row>58</xdr:row>
      <xdr:rowOff>45720</xdr:rowOff>
    </xdr:to>
    <xdr:sp macro="" textlink="">
      <xdr:nvSpPr>
        <xdr:cNvPr id="4" name="Check Box 3" hidden="1">
          <a:extLst>
            <a:ext uri="{63B3BB69-23CF-44E3-9099-C40C66FF867C}">
              <a14:compatExt xmlns:a14="http://schemas.microsoft.com/office/drawing/2010/main" spid="_x0000_s27651"/>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57</xdr:row>
      <xdr:rowOff>121920</xdr:rowOff>
    </xdr:from>
    <xdr:to>
      <xdr:col>29</xdr:col>
      <xdr:colOff>106680</xdr:colOff>
      <xdr:row>59</xdr:row>
      <xdr:rowOff>45720</xdr:rowOff>
    </xdr:to>
    <xdr:sp macro="" textlink="">
      <xdr:nvSpPr>
        <xdr:cNvPr id="5" name="Check Box 4" hidden="1">
          <a:extLst>
            <a:ext uri="{63B3BB69-23CF-44E3-9099-C40C66FF867C}">
              <a14:compatExt xmlns:a14="http://schemas.microsoft.com/office/drawing/2010/main" spid="_x0000_s27652"/>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6" name="Check Box 5" hidden="1">
          <a:extLst>
            <a:ext uri="{63B3BB69-23CF-44E3-9099-C40C66FF867C}">
              <a14:compatExt xmlns:a14="http://schemas.microsoft.com/office/drawing/2010/main" spid="_x0000_s27653"/>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121920</xdr:rowOff>
    </xdr:from>
    <xdr:to>
      <xdr:col>43</xdr:col>
      <xdr:colOff>152400</xdr:colOff>
      <xdr:row>58</xdr:row>
      <xdr:rowOff>45720</xdr:rowOff>
    </xdr:to>
    <xdr:sp macro="" textlink="">
      <xdr:nvSpPr>
        <xdr:cNvPr id="7" name="Check Box 6" hidden="1">
          <a:extLst>
            <a:ext uri="{63B3BB69-23CF-44E3-9099-C40C66FF867C}">
              <a14:compatExt xmlns:a14="http://schemas.microsoft.com/office/drawing/2010/main" spid="_x0000_s27654"/>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137160</xdr:rowOff>
    </xdr:from>
    <xdr:to>
      <xdr:col>43</xdr:col>
      <xdr:colOff>152400</xdr:colOff>
      <xdr:row>60</xdr:row>
      <xdr:rowOff>60960</xdr:rowOff>
    </xdr:to>
    <xdr:sp macro="" textlink="">
      <xdr:nvSpPr>
        <xdr:cNvPr id="8" name="Check Box 7" hidden="1">
          <a:extLst>
            <a:ext uri="{63B3BB69-23CF-44E3-9099-C40C66FF867C}">
              <a14:compatExt xmlns:a14="http://schemas.microsoft.com/office/drawing/2010/main" spid="_x0000_s27655"/>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xdr:colOff>
      <xdr:row>66</xdr:row>
      <xdr:rowOff>137160</xdr:rowOff>
    </xdr:from>
    <xdr:to>
      <xdr:col>15</xdr:col>
      <xdr:colOff>160020</xdr:colOff>
      <xdr:row>68</xdr:row>
      <xdr:rowOff>60960</xdr:rowOff>
    </xdr:to>
    <xdr:sp macro="" textlink="">
      <xdr:nvSpPr>
        <xdr:cNvPr id="9" name="Check Box 8" hidden="1">
          <a:extLst>
            <a:ext uri="{63B3BB69-23CF-44E3-9099-C40C66FF867C}">
              <a14:compatExt xmlns:a14="http://schemas.microsoft.com/office/drawing/2010/main" spid="_x0000_s27656"/>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66</xdr:row>
      <xdr:rowOff>121920</xdr:rowOff>
    </xdr:from>
    <xdr:to>
      <xdr:col>29</xdr:col>
      <xdr:colOff>137160</xdr:colOff>
      <xdr:row>68</xdr:row>
      <xdr:rowOff>45720</xdr:rowOff>
    </xdr:to>
    <xdr:sp macro="" textlink="">
      <xdr:nvSpPr>
        <xdr:cNvPr id="10" name="Check Box 9" hidden="1">
          <a:extLst>
            <a:ext uri="{63B3BB69-23CF-44E3-9099-C40C66FF867C}">
              <a14:compatExt xmlns:a14="http://schemas.microsoft.com/office/drawing/2010/main" spid="_x0000_s27657"/>
            </a:ext>
            <a:ext uri="{FF2B5EF4-FFF2-40B4-BE49-F238E27FC236}">
              <a16:creationId xmlns:a16="http://schemas.microsoft.com/office/drawing/2014/main" id="{00000000-0008-0000-04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175260</xdr:colOff>
      <xdr:row>39</xdr:row>
      <xdr:rowOff>137160</xdr:rowOff>
    </xdr:from>
    <xdr:to>
      <xdr:col>15</xdr:col>
      <xdr:colOff>106680</xdr:colOff>
      <xdr:row>41</xdr:row>
      <xdr:rowOff>60960</xdr:rowOff>
    </xdr:to>
    <xdr:sp macro="" textlink="">
      <xdr:nvSpPr>
        <xdr:cNvPr id="11" name="Check Box 10" hidden="1">
          <a:extLst>
            <a:ext uri="{63B3BB69-23CF-44E3-9099-C40C66FF867C}">
              <a14:compatExt xmlns:a14="http://schemas.microsoft.com/office/drawing/2010/main" spid="_x0000_s27658"/>
            </a:ext>
            <a:ext uri="{FF2B5EF4-FFF2-40B4-BE49-F238E27FC236}">
              <a16:creationId xmlns:a16="http://schemas.microsoft.com/office/drawing/2014/main" id="{00000000-0008-0000-04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12" name="Check Box 11" hidden="1">
          <a:extLst>
            <a:ext uri="{63B3BB69-23CF-44E3-9099-C40C66FF867C}">
              <a14:compatExt xmlns:a14="http://schemas.microsoft.com/office/drawing/2010/main" spid="_x0000_s27659"/>
            </a:ext>
            <a:ext uri="{FF2B5EF4-FFF2-40B4-BE49-F238E27FC236}">
              <a16:creationId xmlns:a16="http://schemas.microsoft.com/office/drawing/2014/main" id="{00000000-0008-0000-04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121920</xdr:colOff>
      <xdr:row>31</xdr:row>
      <xdr:rowOff>38100</xdr:rowOff>
    </xdr:to>
    <xdr:sp macro="" textlink="">
      <xdr:nvSpPr>
        <xdr:cNvPr id="13" name="Check Box 12" hidden="1">
          <a:extLst>
            <a:ext uri="{63B3BB69-23CF-44E3-9099-C40C66FF867C}">
              <a14:compatExt xmlns:a14="http://schemas.microsoft.com/office/drawing/2010/main" spid="_x0000_s27660"/>
            </a:ext>
            <a:ext uri="{FF2B5EF4-FFF2-40B4-BE49-F238E27FC236}">
              <a16:creationId xmlns:a16="http://schemas.microsoft.com/office/drawing/2014/main" id="{00000000-0008-0000-04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137160</xdr:rowOff>
    </xdr:from>
    <xdr:to>
      <xdr:col>43</xdr:col>
      <xdr:colOff>45720</xdr:colOff>
      <xdr:row>31</xdr:row>
      <xdr:rowOff>60960</xdr:rowOff>
    </xdr:to>
    <xdr:sp macro="" textlink="">
      <xdr:nvSpPr>
        <xdr:cNvPr id="14" name="Check Box 13" hidden="1">
          <a:extLst>
            <a:ext uri="{63B3BB69-23CF-44E3-9099-C40C66FF867C}">
              <a14:compatExt xmlns:a14="http://schemas.microsoft.com/office/drawing/2010/main" spid="_x0000_s27661"/>
            </a:ext>
            <a:ext uri="{FF2B5EF4-FFF2-40B4-BE49-F238E27FC236}">
              <a16:creationId xmlns:a16="http://schemas.microsoft.com/office/drawing/2014/main" id="{00000000-0008-0000-04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160020</xdr:colOff>
      <xdr:row>34</xdr:row>
      <xdr:rowOff>121920</xdr:rowOff>
    </xdr:from>
    <xdr:to>
      <xdr:col>15</xdr:col>
      <xdr:colOff>99060</xdr:colOff>
      <xdr:row>36</xdr:row>
      <xdr:rowOff>45720</xdr:rowOff>
    </xdr:to>
    <xdr:sp macro="" textlink="">
      <xdr:nvSpPr>
        <xdr:cNvPr id="15" name="Check Box 14" hidden="1">
          <a:extLst>
            <a:ext uri="{63B3BB69-23CF-44E3-9099-C40C66FF867C}">
              <a14:compatExt xmlns:a14="http://schemas.microsoft.com/office/drawing/2010/main" spid="_x0000_s27662"/>
            </a:ext>
            <a:ext uri="{FF2B5EF4-FFF2-40B4-BE49-F238E27FC236}">
              <a16:creationId xmlns:a16="http://schemas.microsoft.com/office/drawing/2014/main" id="{00000000-0008-0000-04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34</xdr:row>
      <xdr:rowOff>121920</xdr:rowOff>
    </xdr:from>
    <xdr:to>
      <xdr:col>29</xdr:col>
      <xdr:colOff>137160</xdr:colOff>
      <xdr:row>36</xdr:row>
      <xdr:rowOff>45720</xdr:rowOff>
    </xdr:to>
    <xdr:sp macro="" textlink="">
      <xdr:nvSpPr>
        <xdr:cNvPr id="16" name="Check Box 15" hidden="1">
          <a:extLst>
            <a:ext uri="{63B3BB69-23CF-44E3-9099-C40C66FF867C}">
              <a14:compatExt xmlns:a14="http://schemas.microsoft.com/office/drawing/2010/main" spid="_x0000_s27663"/>
            </a:ext>
            <a:ext uri="{FF2B5EF4-FFF2-40B4-BE49-F238E27FC236}">
              <a16:creationId xmlns:a16="http://schemas.microsoft.com/office/drawing/2014/main" id="{00000000-0008-0000-04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198120</xdr:colOff>
      <xdr:row>34</xdr:row>
      <xdr:rowOff>121920</xdr:rowOff>
    </xdr:from>
    <xdr:to>
      <xdr:col>43</xdr:col>
      <xdr:colOff>137160</xdr:colOff>
      <xdr:row>36</xdr:row>
      <xdr:rowOff>45720</xdr:rowOff>
    </xdr:to>
    <xdr:sp macro="" textlink="">
      <xdr:nvSpPr>
        <xdr:cNvPr id="17" name="Check Box 16" hidden="1">
          <a:extLst>
            <a:ext uri="{63B3BB69-23CF-44E3-9099-C40C66FF867C}">
              <a14:compatExt xmlns:a14="http://schemas.microsoft.com/office/drawing/2010/main" spid="_x0000_s27664"/>
            </a:ext>
            <a:ext uri="{FF2B5EF4-FFF2-40B4-BE49-F238E27FC236}">
              <a16:creationId xmlns:a16="http://schemas.microsoft.com/office/drawing/2014/main" id="{00000000-0008-0000-04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7620</xdr:colOff>
      <xdr:row>39</xdr:row>
      <xdr:rowOff>106680</xdr:rowOff>
    </xdr:from>
    <xdr:to>
      <xdr:col>29</xdr:col>
      <xdr:colOff>160020</xdr:colOff>
      <xdr:row>41</xdr:row>
      <xdr:rowOff>30480</xdr:rowOff>
    </xdr:to>
    <xdr:sp macro="" textlink="">
      <xdr:nvSpPr>
        <xdr:cNvPr id="18" name="Check Box 17" hidden="1">
          <a:extLst>
            <a:ext uri="{63B3BB69-23CF-44E3-9099-C40C66FF867C}">
              <a14:compatExt xmlns:a14="http://schemas.microsoft.com/office/drawing/2010/main" spid="_x0000_s27665"/>
            </a:ext>
            <a:ext uri="{FF2B5EF4-FFF2-40B4-BE49-F238E27FC236}">
              <a16:creationId xmlns:a16="http://schemas.microsoft.com/office/drawing/2014/main" id="{00000000-0008-0000-04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48</xdr:row>
      <xdr:rowOff>137160</xdr:rowOff>
    </xdr:from>
    <xdr:to>
      <xdr:col>29</xdr:col>
      <xdr:colOff>152400</xdr:colOff>
      <xdr:row>50</xdr:row>
      <xdr:rowOff>60960</xdr:rowOff>
    </xdr:to>
    <xdr:sp macro="" textlink="">
      <xdr:nvSpPr>
        <xdr:cNvPr id="19" name="Check Box 18" hidden="1">
          <a:extLst>
            <a:ext uri="{63B3BB69-23CF-44E3-9099-C40C66FF867C}">
              <a14:compatExt xmlns:a14="http://schemas.microsoft.com/office/drawing/2010/main" spid="_x0000_s27666"/>
            </a:ext>
            <a:ext uri="{FF2B5EF4-FFF2-40B4-BE49-F238E27FC236}">
              <a16:creationId xmlns:a16="http://schemas.microsoft.com/office/drawing/2014/main" id="{00000000-0008-0000-04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121920</xdr:colOff>
      <xdr:row>51</xdr:row>
      <xdr:rowOff>38100</xdr:rowOff>
    </xdr:to>
    <xdr:sp macro="" textlink="">
      <xdr:nvSpPr>
        <xdr:cNvPr id="20" name="Check Box 19" hidden="1">
          <a:extLst>
            <a:ext uri="{63B3BB69-23CF-44E3-9099-C40C66FF867C}">
              <a14:compatExt xmlns:a14="http://schemas.microsoft.com/office/drawing/2010/main" spid="_x0000_s27667"/>
            </a:ext>
            <a:ext uri="{FF2B5EF4-FFF2-40B4-BE49-F238E27FC236}">
              <a16:creationId xmlns:a16="http://schemas.microsoft.com/office/drawing/2014/main" id="{00000000-0008-0000-04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213360</xdr:colOff>
      <xdr:row>57</xdr:row>
      <xdr:rowOff>106680</xdr:rowOff>
    </xdr:from>
    <xdr:to>
      <xdr:col>15</xdr:col>
      <xdr:colOff>144780</xdr:colOff>
      <xdr:row>59</xdr:row>
      <xdr:rowOff>30480</xdr:rowOff>
    </xdr:to>
    <xdr:sp macro="" textlink="">
      <xdr:nvSpPr>
        <xdr:cNvPr id="21" name="Check Box 20" hidden="1">
          <a:extLst>
            <a:ext uri="{63B3BB69-23CF-44E3-9099-C40C66FF867C}">
              <a14:compatExt xmlns:a14="http://schemas.microsoft.com/office/drawing/2010/main" spid="_x0000_s27668"/>
            </a:ext>
            <a:ext uri="{FF2B5EF4-FFF2-40B4-BE49-F238E27FC236}">
              <a16:creationId xmlns:a16="http://schemas.microsoft.com/office/drawing/2014/main" id="{00000000-0008-0000-04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2" name="Check Box 1" hidden="1">
              <a:extLst>
                <a:ext uri="{63B3BB69-23CF-44E3-9099-C40C66FF867C}">
                  <a14:compatExt spid="_x0000_s27649"/>
                </a:ext>
                <a:ext uri="{FF2B5EF4-FFF2-40B4-BE49-F238E27FC236}">
                  <a16:creationId xmlns:a16="http://schemas.microsoft.com/office/drawing/2014/main" id="{00000000-0008-0000-06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3" name="Check Box 2" hidden="1">
              <a:extLst>
                <a:ext uri="{63B3BB69-23CF-44E3-9099-C40C66FF867C}">
                  <a14:compatExt spid="_x0000_s27650"/>
                </a:ext>
                <a:ext uri="{FF2B5EF4-FFF2-40B4-BE49-F238E27FC236}">
                  <a16:creationId xmlns:a16="http://schemas.microsoft.com/office/drawing/2014/main" id="{00000000-0008-0000-06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4" name="Check Box 3" hidden="1">
              <a:extLst>
                <a:ext uri="{63B3BB69-23CF-44E3-9099-C40C66FF867C}">
                  <a14:compatExt spid="_x0000_s27651"/>
                </a:ext>
                <a:ext uri="{FF2B5EF4-FFF2-40B4-BE49-F238E27FC236}">
                  <a16:creationId xmlns:a16="http://schemas.microsoft.com/office/drawing/2014/main" id="{00000000-0008-0000-06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5" name="Check Box 4" hidden="1">
              <a:extLst>
                <a:ext uri="{63B3BB69-23CF-44E3-9099-C40C66FF867C}">
                  <a14:compatExt spid="_x0000_s27652"/>
                </a:ext>
                <a:ext uri="{FF2B5EF4-FFF2-40B4-BE49-F238E27FC236}">
                  <a16:creationId xmlns:a16="http://schemas.microsoft.com/office/drawing/2014/main" id="{00000000-0008-0000-06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6" name="Check Box 5" hidden="1">
              <a:extLst>
                <a:ext uri="{63B3BB69-23CF-44E3-9099-C40C66FF867C}">
                  <a14:compatExt spid="_x0000_s27653"/>
                </a:ext>
                <a:ext uri="{FF2B5EF4-FFF2-40B4-BE49-F238E27FC236}">
                  <a16:creationId xmlns:a16="http://schemas.microsoft.com/office/drawing/2014/main" id="{00000000-0008-0000-06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7" name="Check Box 6" hidden="1">
              <a:extLst>
                <a:ext uri="{63B3BB69-23CF-44E3-9099-C40C66FF867C}">
                  <a14:compatExt spid="_x0000_s27654"/>
                </a:ext>
                <a:ext uri="{FF2B5EF4-FFF2-40B4-BE49-F238E27FC236}">
                  <a16:creationId xmlns:a16="http://schemas.microsoft.com/office/drawing/2014/main" id="{00000000-0008-0000-06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8" name="Check Box 7" hidden="1">
              <a:extLst>
                <a:ext uri="{63B3BB69-23CF-44E3-9099-C40C66FF867C}">
                  <a14:compatExt spid="_x0000_s27655"/>
                </a:ext>
                <a:ext uri="{FF2B5EF4-FFF2-40B4-BE49-F238E27FC236}">
                  <a16:creationId xmlns:a16="http://schemas.microsoft.com/office/drawing/2014/main" id="{00000000-0008-0000-06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29" name="Check Box 8" hidden="1">
              <a:extLst>
                <a:ext uri="{63B3BB69-23CF-44E3-9099-C40C66FF867C}">
                  <a14:compatExt spid="_x0000_s27656"/>
                </a:ext>
                <a:ext uri="{FF2B5EF4-FFF2-40B4-BE49-F238E27FC236}">
                  <a16:creationId xmlns:a16="http://schemas.microsoft.com/office/drawing/2014/main" id="{00000000-0008-0000-06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30" name="Check Box 9" hidden="1">
              <a:extLst>
                <a:ext uri="{63B3BB69-23CF-44E3-9099-C40C66FF867C}">
                  <a14:compatExt spid="_x0000_s27657"/>
                </a:ext>
                <a:ext uri="{FF2B5EF4-FFF2-40B4-BE49-F238E27FC236}">
                  <a16:creationId xmlns:a16="http://schemas.microsoft.com/office/drawing/2014/main" id="{00000000-0008-0000-06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31" name="Check Box 10" hidden="1">
              <a:extLst>
                <a:ext uri="{63B3BB69-23CF-44E3-9099-C40C66FF867C}">
                  <a14:compatExt spid="_x0000_s27658"/>
                </a:ext>
                <a:ext uri="{FF2B5EF4-FFF2-40B4-BE49-F238E27FC236}">
                  <a16:creationId xmlns:a16="http://schemas.microsoft.com/office/drawing/2014/main" id="{00000000-0008-0000-06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32" name="Check Box 11" hidden="1">
              <a:extLst>
                <a:ext uri="{63B3BB69-23CF-44E3-9099-C40C66FF867C}">
                  <a14:compatExt spid="_x0000_s27659"/>
                </a:ext>
                <a:ext uri="{FF2B5EF4-FFF2-40B4-BE49-F238E27FC236}">
                  <a16:creationId xmlns:a16="http://schemas.microsoft.com/office/drawing/2014/main" id="{00000000-0008-0000-06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33" name="Check Box 12" hidden="1">
              <a:extLst>
                <a:ext uri="{63B3BB69-23CF-44E3-9099-C40C66FF867C}">
                  <a14:compatExt spid="_x0000_s27660"/>
                </a:ext>
                <a:ext uri="{FF2B5EF4-FFF2-40B4-BE49-F238E27FC236}">
                  <a16:creationId xmlns:a16="http://schemas.microsoft.com/office/drawing/2014/main" id="{00000000-0008-0000-06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34" name="Check Box 13" hidden="1">
              <a:extLst>
                <a:ext uri="{63B3BB69-23CF-44E3-9099-C40C66FF867C}">
                  <a14:compatExt spid="_x0000_s27661"/>
                </a:ext>
                <a:ext uri="{FF2B5EF4-FFF2-40B4-BE49-F238E27FC236}">
                  <a16:creationId xmlns:a16="http://schemas.microsoft.com/office/drawing/2014/main" id="{00000000-0008-0000-06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35" name="Check Box 14" hidden="1">
              <a:extLst>
                <a:ext uri="{63B3BB69-23CF-44E3-9099-C40C66FF867C}">
                  <a14:compatExt spid="_x0000_s27662"/>
                </a:ext>
                <a:ext uri="{FF2B5EF4-FFF2-40B4-BE49-F238E27FC236}">
                  <a16:creationId xmlns:a16="http://schemas.microsoft.com/office/drawing/2014/main" id="{00000000-0008-0000-06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36" name="Check Box 15" hidden="1">
              <a:extLst>
                <a:ext uri="{63B3BB69-23CF-44E3-9099-C40C66FF867C}">
                  <a14:compatExt spid="_x0000_s27663"/>
                </a:ext>
                <a:ext uri="{FF2B5EF4-FFF2-40B4-BE49-F238E27FC236}">
                  <a16:creationId xmlns:a16="http://schemas.microsoft.com/office/drawing/2014/main" id="{00000000-0008-0000-06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37" name="Check Box 16" hidden="1">
              <a:extLst>
                <a:ext uri="{63B3BB69-23CF-44E3-9099-C40C66FF867C}">
                  <a14:compatExt spid="_x0000_s27664"/>
                </a:ext>
                <a:ext uri="{FF2B5EF4-FFF2-40B4-BE49-F238E27FC236}">
                  <a16:creationId xmlns:a16="http://schemas.microsoft.com/office/drawing/2014/main" id="{00000000-0008-0000-06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38" name="Check Box 17" hidden="1">
              <a:extLst>
                <a:ext uri="{63B3BB69-23CF-44E3-9099-C40C66FF867C}">
                  <a14:compatExt spid="_x0000_s27665"/>
                </a:ext>
                <a:ext uri="{FF2B5EF4-FFF2-40B4-BE49-F238E27FC236}">
                  <a16:creationId xmlns:a16="http://schemas.microsoft.com/office/drawing/2014/main" id="{00000000-0008-0000-06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137160</xdr:rowOff>
        </xdr:from>
        <xdr:to>
          <xdr:col>29</xdr:col>
          <xdr:colOff>152400</xdr:colOff>
          <xdr:row>50</xdr:row>
          <xdr:rowOff>60960</xdr:rowOff>
        </xdr:to>
        <xdr:sp macro="" textlink="">
          <xdr:nvSpPr>
            <xdr:cNvPr id="39" name="Check Box 18" hidden="1">
              <a:extLst>
                <a:ext uri="{63B3BB69-23CF-44E3-9099-C40C66FF867C}">
                  <a14:compatExt spid="_x0000_s27666"/>
                </a:ext>
                <a:ext uri="{FF2B5EF4-FFF2-40B4-BE49-F238E27FC236}">
                  <a16:creationId xmlns:a16="http://schemas.microsoft.com/office/drawing/2014/main" id="{00000000-0008-0000-06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40" name="Check Box 19" hidden="1">
              <a:extLst>
                <a:ext uri="{63B3BB69-23CF-44E3-9099-C40C66FF867C}">
                  <a14:compatExt spid="_x0000_s27667"/>
                </a:ext>
                <a:ext uri="{FF2B5EF4-FFF2-40B4-BE49-F238E27FC236}">
                  <a16:creationId xmlns:a16="http://schemas.microsoft.com/office/drawing/2014/main" id="{00000000-0008-0000-06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41" name="Check Box 20" hidden="1">
              <a:extLst>
                <a:ext uri="{63B3BB69-23CF-44E3-9099-C40C66FF867C}">
                  <a14:compatExt spid="_x0000_s27668"/>
                </a:ext>
                <a:ext uri="{FF2B5EF4-FFF2-40B4-BE49-F238E27FC236}">
                  <a16:creationId xmlns:a16="http://schemas.microsoft.com/office/drawing/2014/main" id="{00000000-0008-0000-06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27</xdr:col>
      <xdr:colOff>213360</xdr:colOff>
      <xdr:row>29</xdr:row>
      <xdr:rowOff>114300</xdr:rowOff>
    </xdr:from>
    <xdr:to>
      <xdr:col>29</xdr:col>
      <xdr:colOff>144780</xdr:colOff>
      <xdr:row>31</xdr:row>
      <xdr:rowOff>38100</xdr:rowOff>
    </xdr:to>
    <xdr:sp macro="" textlink="">
      <xdr:nvSpPr>
        <xdr:cNvPr id="28673"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121920</xdr:rowOff>
    </xdr:from>
    <xdr:to>
      <xdr:col>15</xdr:col>
      <xdr:colOff>121920</xdr:colOff>
      <xdr:row>49</xdr:row>
      <xdr:rowOff>45720</xdr:rowOff>
    </xdr:to>
    <xdr:sp macro="" textlink="">
      <xdr:nvSpPr>
        <xdr:cNvPr id="28674" name="Check Box 2" hidden="1">
          <a:extLst>
            <a:ext uri="{63B3BB69-23CF-44E3-9099-C40C66FF867C}">
              <a14:compatExt xmlns:a14="http://schemas.microsoft.com/office/drawing/2010/main"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56</xdr:row>
      <xdr:rowOff>121920</xdr:rowOff>
    </xdr:from>
    <xdr:to>
      <xdr:col>29</xdr:col>
      <xdr:colOff>106680</xdr:colOff>
      <xdr:row>58</xdr:row>
      <xdr:rowOff>45720</xdr:rowOff>
    </xdr:to>
    <xdr:sp macro="" textlink="">
      <xdr:nvSpPr>
        <xdr:cNvPr id="28675" name="Check Box 3" hidden="1">
          <a:extLst>
            <a:ext uri="{63B3BB69-23CF-44E3-9099-C40C66FF867C}">
              <a14:compatExt xmlns:a14="http://schemas.microsoft.com/office/drawing/2010/main" spid="_x0000_s28675"/>
            </a:ext>
            <a:ext uri="{FF2B5EF4-FFF2-40B4-BE49-F238E27FC236}">
              <a16:creationId xmlns:a16="http://schemas.microsoft.com/office/drawing/2014/main" id="{00000000-0008-0000-0500-000003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57</xdr:row>
      <xdr:rowOff>121920</xdr:rowOff>
    </xdr:from>
    <xdr:to>
      <xdr:col>29</xdr:col>
      <xdr:colOff>106680</xdr:colOff>
      <xdr:row>59</xdr:row>
      <xdr:rowOff>45720</xdr:rowOff>
    </xdr:to>
    <xdr:sp macro="" textlink="">
      <xdr:nvSpPr>
        <xdr:cNvPr id="28676" name="Check Box 4" hidden="1">
          <a:extLst>
            <a:ext uri="{63B3BB69-23CF-44E3-9099-C40C66FF867C}">
              <a14:compatExt xmlns:a14="http://schemas.microsoft.com/office/drawing/2010/main"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28677" name="Check Box 5" hidden="1">
          <a:extLst>
            <a:ext uri="{63B3BB69-23CF-44E3-9099-C40C66FF867C}">
              <a14:compatExt xmlns:a14="http://schemas.microsoft.com/office/drawing/2010/main"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121920</xdr:rowOff>
    </xdr:from>
    <xdr:to>
      <xdr:col>43</xdr:col>
      <xdr:colOff>152400</xdr:colOff>
      <xdr:row>58</xdr:row>
      <xdr:rowOff>45720</xdr:rowOff>
    </xdr:to>
    <xdr:sp macro="" textlink="">
      <xdr:nvSpPr>
        <xdr:cNvPr id="28678" name="Check Box 6" hidden="1">
          <a:extLst>
            <a:ext uri="{63B3BB69-23CF-44E3-9099-C40C66FF867C}">
              <a14:compatExt xmlns:a14="http://schemas.microsoft.com/office/drawing/2010/main"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137160</xdr:rowOff>
    </xdr:from>
    <xdr:to>
      <xdr:col>43</xdr:col>
      <xdr:colOff>152400</xdr:colOff>
      <xdr:row>60</xdr:row>
      <xdr:rowOff>60960</xdr:rowOff>
    </xdr:to>
    <xdr:sp macro="" textlink="">
      <xdr:nvSpPr>
        <xdr:cNvPr id="28679" name="Check Box 7" hidden="1">
          <a:extLst>
            <a:ext uri="{63B3BB69-23CF-44E3-9099-C40C66FF867C}">
              <a14:compatExt xmlns:a14="http://schemas.microsoft.com/office/drawing/2010/main"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xdr:colOff>
      <xdr:row>66</xdr:row>
      <xdr:rowOff>137160</xdr:rowOff>
    </xdr:from>
    <xdr:to>
      <xdr:col>15</xdr:col>
      <xdr:colOff>160020</xdr:colOff>
      <xdr:row>68</xdr:row>
      <xdr:rowOff>60960</xdr:rowOff>
    </xdr:to>
    <xdr:sp macro="" textlink="">
      <xdr:nvSpPr>
        <xdr:cNvPr id="28680" name="Check Box 8" hidden="1">
          <a:extLst>
            <a:ext uri="{63B3BB69-23CF-44E3-9099-C40C66FF867C}">
              <a14:compatExt xmlns:a14="http://schemas.microsoft.com/office/drawing/2010/main"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66</xdr:row>
      <xdr:rowOff>121920</xdr:rowOff>
    </xdr:from>
    <xdr:to>
      <xdr:col>29</xdr:col>
      <xdr:colOff>137160</xdr:colOff>
      <xdr:row>68</xdr:row>
      <xdr:rowOff>45720</xdr:rowOff>
    </xdr:to>
    <xdr:sp macro="" textlink="">
      <xdr:nvSpPr>
        <xdr:cNvPr id="28681" name="Check Box 9" hidden="1">
          <a:extLst>
            <a:ext uri="{63B3BB69-23CF-44E3-9099-C40C66FF867C}">
              <a14:compatExt xmlns:a14="http://schemas.microsoft.com/office/drawing/2010/main"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175260</xdr:colOff>
      <xdr:row>39</xdr:row>
      <xdr:rowOff>137160</xdr:rowOff>
    </xdr:from>
    <xdr:to>
      <xdr:col>15</xdr:col>
      <xdr:colOff>106680</xdr:colOff>
      <xdr:row>41</xdr:row>
      <xdr:rowOff>60960</xdr:rowOff>
    </xdr:to>
    <xdr:sp macro="" textlink="">
      <xdr:nvSpPr>
        <xdr:cNvPr id="28682" name="Check Box 10" hidden="1">
          <a:extLst>
            <a:ext uri="{63B3BB69-23CF-44E3-9099-C40C66FF867C}">
              <a14:compatExt xmlns:a14="http://schemas.microsoft.com/office/drawing/2010/main"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28683" name="Check Box 11" hidden="1">
          <a:extLst>
            <a:ext uri="{63B3BB69-23CF-44E3-9099-C40C66FF867C}">
              <a14:compatExt xmlns:a14="http://schemas.microsoft.com/office/drawing/2010/main" spid="_x0000_s28683"/>
            </a:ext>
            <a:ext uri="{FF2B5EF4-FFF2-40B4-BE49-F238E27FC236}">
              <a16:creationId xmlns:a16="http://schemas.microsoft.com/office/drawing/2014/main" id="{00000000-0008-0000-0500-00000B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121920</xdr:colOff>
      <xdr:row>31</xdr:row>
      <xdr:rowOff>38100</xdr:rowOff>
    </xdr:to>
    <xdr:sp macro="" textlink="">
      <xdr:nvSpPr>
        <xdr:cNvPr id="28684" name="Check Box 12" hidden="1">
          <a:extLst>
            <a:ext uri="{63B3BB69-23CF-44E3-9099-C40C66FF867C}">
              <a14:compatExt xmlns:a14="http://schemas.microsoft.com/office/drawing/2010/main" spid="_x0000_s28684"/>
            </a:ext>
            <a:ext uri="{FF2B5EF4-FFF2-40B4-BE49-F238E27FC236}">
              <a16:creationId xmlns:a16="http://schemas.microsoft.com/office/drawing/2014/main" id="{00000000-0008-0000-0500-00000C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137160</xdr:rowOff>
    </xdr:from>
    <xdr:to>
      <xdr:col>43</xdr:col>
      <xdr:colOff>45720</xdr:colOff>
      <xdr:row>31</xdr:row>
      <xdr:rowOff>60960</xdr:rowOff>
    </xdr:to>
    <xdr:sp macro="" textlink="">
      <xdr:nvSpPr>
        <xdr:cNvPr id="28685" name="Check Box 13" hidden="1">
          <a:extLst>
            <a:ext uri="{63B3BB69-23CF-44E3-9099-C40C66FF867C}">
              <a14:compatExt xmlns:a14="http://schemas.microsoft.com/office/drawing/2010/main"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160020</xdr:colOff>
      <xdr:row>34</xdr:row>
      <xdr:rowOff>121920</xdr:rowOff>
    </xdr:from>
    <xdr:to>
      <xdr:col>15</xdr:col>
      <xdr:colOff>99060</xdr:colOff>
      <xdr:row>36</xdr:row>
      <xdr:rowOff>45720</xdr:rowOff>
    </xdr:to>
    <xdr:sp macro="" textlink="">
      <xdr:nvSpPr>
        <xdr:cNvPr id="28686" name="Check Box 14" hidden="1">
          <a:extLst>
            <a:ext uri="{63B3BB69-23CF-44E3-9099-C40C66FF867C}">
              <a14:compatExt xmlns:a14="http://schemas.microsoft.com/office/drawing/2010/main" spid="_x0000_s28686"/>
            </a:ext>
            <a:ext uri="{FF2B5EF4-FFF2-40B4-BE49-F238E27FC236}">
              <a16:creationId xmlns:a16="http://schemas.microsoft.com/office/drawing/2014/main" id="{00000000-0008-0000-0500-00000E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34</xdr:row>
      <xdr:rowOff>121920</xdr:rowOff>
    </xdr:from>
    <xdr:to>
      <xdr:col>29</xdr:col>
      <xdr:colOff>137160</xdr:colOff>
      <xdr:row>36</xdr:row>
      <xdr:rowOff>45720</xdr:rowOff>
    </xdr:to>
    <xdr:sp macro="" textlink="">
      <xdr:nvSpPr>
        <xdr:cNvPr id="28687" name="Check Box 15" hidden="1">
          <a:extLst>
            <a:ext uri="{63B3BB69-23CF-44E3-9099-C40C66FF867C}">
              <a14:compatExt xmlns:a14="http://schemas.microsoft.com/office/drawing/2010/main"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198120</xdr:colOff>
      <xdr:row>34</xdr:row>
      <xdr:rowOff>121920</xdr:rowOff>
    </xdr:from>
    <xdr:to>
      <xdr:col>43</xdr:col>
      <xdr:colOff>137160</xdr:colOff>
      <xdr:row>36</xdr:row>
      <xdr:rowOff>45720</xdr:rowOff>
    </xdr:to>
    <xdr:sp macro="" textlink="">
      <xdr:nvSpPr>
        <xdr:cNvPr id="28688" name="Check Box 16" hidden="1">
          <a:extLst>
            <a:ext uri="{63B3BB69-23CF-44E3-9099-C40C66FF867C}">
              <a14:compatExt xmlns:a14="http://schemas.microsoft.com/office/drawing/2010/main"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7620</xdr:colOff>
      <xdr:row>39</xdr:row>
      <xdr:rowOff>106680</xdr:rowOff>
    </xdr:from>
    <xdr:to>
      <xdr:col>29</xdr:col>
      <xdr:colOff>160020</xdr:colOff>
      <xdr:row>41</xdr:row>
      <xdr:rowOff>30480</xdr:rowOff>
    </xdr:to>
    <xdr:sp macro="" textlink="">
      <xdr:nvSpPr>
        <xdr:cNvPr id="28689" name="Check Box 17" hidden="1">
          <a:extLst>
            <a:ext uri="{63B3BB69-23CF-44E3-9099-C40C66FF867C}">
              <a14:compatExt xmlns:a14="http://schemas.microsoft.com/office/drawing/2010/main"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213360</xdr:colOff>
      <xdr:row>48</xdr:row>
      <xdr:rowOff>106680</xdr:rowOff>
    </xdr:from>
    <xdr:to>
      <xdr:col>29</xdr:col>
      <xdr:colOff>144780</xdr:colOff>
      <xdr:row>50</xdr:row>
      <xdr:rowOff>30480</xdr:rowOff>
    </xdr:to>
    <xdr:sp macro="" textlink="">
      <xdr:nvSpPr>
        <xdr:cNvPr id="28690" name="Check Box 18" hidden="1">
          <a:extLst>
            <a:ext uri="{63B3BB69-23CF-44E3-9099-C40C66FF867C}">
              <a14:compatExt xmlns:a14="http://schemas.microsoft.com/office/drawing/2010/main"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121920</xdr:colOff>
      <xdr:row>51</xdr:row>
      <xdr:rowOff>38100</xdr:rowOff>
    </xdr:to>
    <xdr:sp macro="" textlink="">
      <xdr:nvSpPr>
        <xdr:cNvPr id="28691" name="Check Box 19" hidden="1">
          <a:extLst>
            <a:ext uri="{63B3BB69-23CF-44E3-9099-C40C66FF867C}">
              <a14:compatExt xmlns:a14="http://schemas.microsoft.com/office/drawing/2010/main" spid="_x0000_s28691"/>
            </a:ext>
            <a:ext uri="{FF2B5EF4-FFF2-40B4-BE49-F238E27FC236}">
              <a16:creationId xmlns:a16="http://schemas.microsoft.com/office/drawing/2014/main" id="{00000000-0008-0000-0500-000013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213360</xdr:colOff>
      <xdr:row>57</xdr:row>
      <xdr:rowOff>106680</xdr:rowOff>
    </xdr:from>
    <xdr:to>
      <xdr:col>15</xdr:col>
      <xdr:colOff>144780</xdr:colOff>
      <xdr:row>59</xdr:row>
      <xdr:rowOff>30480</xdr:rowOff>
    </xdr:to>
    <xdr:sp macro="" textlink="">
      <xdr:nvSpPr>
        <xdr:cNvPr id="28692" name="Check Box 20" hidden="1">
          <a:extLst>
            <a:ext uri="{63B3BB69-23CF-44E3-9099-C40C66FF867C}">
              <a14:compatExt xmlns:a14="http://schemas.microsoft.com/office/drawing/2010/main"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28693" name="Check Box 21" hidden="1">
          <a:extLst>
            <a:ext uri="{63B3BB69-23CF-44E3-9099-C40C66FF867C}">
              <a14:compatExt xmlns:a14="http://schemas.microsoft.com/office/drawing/2010/main"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213360</xdr:colOff>
      <xdr:row>29</xdr:row>
      <xdr:rowOff>114300</xdr:rowOff>
    </xdr:from>
    <xdr:to>
      <xdr:col>29</xdr:col>
      <xdr:colOff>144780</xdr:colOff>
      <xdr:row>31</xdr:row>
      <xdr:rowOff>38100</xdr:rowOff>
    </xdr:to>
    <xdr:sp macro="" textlink="">
      <xdr:nvSpPr>
        <xdr:cNvPr id="2" name="Check Box 1" hidden="1">
          <a:extLst>
            <a:ext uri="{63B3BB69-23CF-44E3-9099-C40C66FF867C}">
              <a14:compatExt xmlns:a14="http://schemas.microsoft.com/office/drawing/2010/main" spid="_x0000_s28673"/>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47</xdr:row>
      <xdr:rowOff>121920</xdr:rowOff>
    </xdr:from>
    <xdr:to>
      <xdr:col>15</xdr:col>
      <xdr:colOff>121920</xdr:colOff>
      <xdr:row>49</xdr:row>
      <xdr:rowOff>45720</xdr:rowOff>
    </xdr:to>
    <xdr:sp macro="" textlink="">
      <xdr:nvSpPr>
        <xdr:cNvPr id="3" name="Check Box 2" hidden="1">
          <a:extLst>
            <a:ext uri="{63B3BB69-23CF-44E3-9099-C40C66FF867C}">
              <a14:compatExt xmlns:a14="http://schemas.microsoft.com/office/drawing/2010/main" spid="_x0000_s28674"/>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56</xdr:row>
      <xdr:rowOff>121920</xdr:rowOff>
    </xdr:from>
    <xdr:to>
      <xdr:col>29</xdr:col>
      <xdr:colOff>106680</xdr:colOff>
      <xdr:row>58</xdr:row>
      <xdr:rowOff>45720</xdr:rowOff>
    </xdr:to>
    <xdr:sp macro="" textlink="">
      <xdr:nvSpPr>
        <xdr:cNvPr id="4" name="Check Box 3" hidden="1">
          <a:extLst>
            <a:ext uri="{63B3BB69-23CF-44E3-9099-C40C66FF867C}">
              <a14:compatExt xmlns:a14="http://schemas.microsoft.com/office/drawing/2010/main" spid="_x0000_s28675"/>
            </a:ext>
            <a:ext uri="{FF2B5EF4-FFF2-40B4-BE49-F238E27FC236}">
              <a16:creationId xmlns:a16="http://schemas.microsoft.com/office/drawing/2014/main" id="{00000000-0008-0000-05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175260</xdr:colOff>
      <xdr:row>57</xdr:row>
      <xdr:rowOff>121920</xdr:rowOff>
    </xdr:from>
    <xdr:to>
      <xdr:col>29</xdr:col>
      <xdr:colOff>106680</xdr:colOff>
      <xdr:row>59</xdr:row>
      <xdr:rowOff>45720</xdr:rowOff>
    </xdr:to>
    <xdr:sp macro="" textlink="">
      <xdr:nvSpPr>
        <xdr:cNvPr id="5" name="Check Box 4" hidden="1">
          <a:extLst>
            <a:ext uri="{63B3BB69-23CF-44E3-9099-C40C66FF867C}">
              <a14:compatExt xmlns:a14="http://schemas.microsoft.com/office/drawing/2010/main" spid="_x0000_s28676"/>
            </a:ext>
            <a:ext uri="{FF2B5EF4-FFF2-40B4-BE49-F238E27FC236}">
              <a16:creationId xmlns:a16="http://schemas.microsoft.com/office/drawing/2014/main" id="{00000000-0008-0000-05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48</xdr:row>
      <xdr:rowOff>114300</xdr:rowOff>
    </xdr:from>
    <xdr:to>
      <xdr:col>43</xdr:col>
      <xdr:colOff>152400</xdr:colOff>
      <xdr:row>50</xdr:row>
      <xdr:rowOff>38100</xdr:rowOff>
    </xdr:to>
    <xdr:sp macro="" textlink="">
      <xdr:nvSpPr>
        <xdr:cNvPr id="6" name="Check Box 5" hidden="1">
          <a:extLst>
            <a:ext uri="{63B3BB69-23CF-44E3-9099-C40C66FF867C}">
              <a14:compatExt xmlns:a14="http://schemas.microsoft.com/office/drawing/2010/main" spid="_x0000_s28677"/>
            </a:ext>
            <a:ext uri="{FF2B5EF4-FFF2-40B4-BE49-F238E27FC236}">
              <a16:creationId xmlns:a16="http://schemas.microsoft.com/office/drawing/2014/main" id="{00000000-0008-0000-05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56</xdr:row>
      <xdr:rowOff>121920</xdr:rowOff>
    </xdr:from>
    <xdr:to>
      <xdr:col>43</xdr:col>
      <xdr:colOff>152400</xdr:colOff>
      <xdr:row>58</xdr:row>
      <xdr:rowOff>45720</xdr:rowOff>
    </xdr:to>
    <xdr:sp macro="" textlink="">
      <xdr:nvSpPr>
        <xdr:cNvPr id="7" name="Check Box 6" hidden="1">
          <a:extLst>
            <a:ext uri="{63B3BB69-23CF-44E3-9099-C40C66FF867C}">
              <a14:compatExt xmlns:a14="http://schemas.microsoft.com/office/drawing/2010/main" spid="_x0000_s28678"/>
            </a:ext>
            <a:ext uri="{FF2B5EF4-FFF2-40B4-BE49-F238E27FC236}">
              <a16:creationId xmlns:a16="http://schemas.microsoft.com/office/drawing/2014/main" id="{00000000-0008-0000-05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42</xdr:col>
      <xdr:colOff>0</xdr:colOff>
      <xdr:row>58</xdr:row>
      <xdr:rowOff>137160</xdr:rowOff>
    </xdr:from>
    <xdr:to>
      <xdr:col>43</xdr:col>
      <xdr:colOff>152400</xdr:colOff>
      <xdr:row>60</xdr:row>
      <xdr:rowOff>60960</xdr:rowOff>
    </xdr:to>
    <xdr:sp macro="" textlink="">
      <xdr:nvSpPr>
        <xdr:cNvPr id="8" name="Check Box 7" hidden="1">
          <a:extLst>
            <a:ext uri="{63B3BB69-23CF-44E3-9099-C40C66FF867C}">
              <a14:compatExt xmlns:a14="http://schemas.microsoft.com/office/drawing/2010/main" spid="_x0000_s28679"/>
            </a:ext>
            <a:ext uri="{FF2B5EF4-FFF2-40B4-BE49-F238E27FC236}">
              <a16:creationId xmlns:a16="http://schemas.microsoft.com/office/drawing/2014/main" id="{00000000-0008-0000-05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xdr:colOff>
      <xdr:row>66</xdr:row>
      <xdr:rowOff>137160</xdr:rowOff>
    </xdr:from>
    <xdr:to>
      <xdr:col>15</xdr:col>
      <xdr:colOff>160020</xdr:colOff>
      <xdr:row>68</xdr:row>
      <xdr:rowOff>60960</xdr:rowOff>
    </xdr:to>
    <xdr:sp macro="" textlink="">
      <xdr:nvSpPr>
        <xdr:cNvPr id="9" name="Check Box 8" hidden="1">
          <a:extLst>
            <a:ext uri="{63B3BB69-23CF-44E3-9099-C40C66FF867C}">
              <a14:compatExt xmlns:a14="http://schemas.microsoft.com/office/drawing/2010/main" spid="_x0000_s28680"/>
            </a:ext>
            <a:ext uri="{FF2B5EF4-FFF2-40B4-BE49-F238E27FC236}">
              <a16:creationId xmlns:a16="http://schemas.microsoft.com/office/drawing/2014/main" id="{00000000-0008-0000-05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66</xdr:row>
      <xdr:rowOff>121920</xdr:rowOff>
    </xdr:from>
    <xdr:to>
      <xdr:col>29</xdr:col>
      <xdr:colOff>137160</xdr:colOff>
      <xdr:row>68</xdr:row>
      <xdr:rowOff>45720</xdr:rowOff>
    </xdr:to>
    <xdr:sp macro="" textlink="">
      <xdr:nvSpPr>
        <xdr:cNvPr id="10" name="Check Box 9" hidden="1">
          <a:extLst>
            <a:ext uri="{63B3BB69-23CF-44E3-9099-C40C66FF867C}">
              <a14:compatExt xmlns:a14="http://schemas.microsoft.com/office/drawing/2010/main" spid="_x0000_s28681"/>
            </a:ext>
            <a:ext uri="{FF2B5EF4-FFF2-40B4-BE49-F238E27FC236}">
              <a16:creationId xmlns:a16="http://schemas.microsoft.com/office/drawing/2014/main" id="{00000000-0008-0000-05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175260</xdr:colOff>
      <xdr:row>39</xdr:row>
      <xdr:rowOff>137160</xdr:rowOff>
    </xdr:from>
    <xdr:to>
      <xdr:col>15</xdr:col>
      <xdr:colOff>106680</xdr:colOff>
      <xdr:row>41</xdr:row>
      <xdr:rowOff>60960</xdr:rowOff>
    </xdr:to>
    <xdr:sp macro="" textlink="">
      <xdr:nvSpPr>
        <xdr:cNvPr id="11" name="Check Box 10" hidden="1">
          <a:extLst>
            <a:ext uri="{63B3BB69-23CF-44E3-9099-C40C66FF867C}">
              <a14:compatExt xmlns:a14="http://schemas.microsoft.com/office/drawing/2010/main" spid="_x0000_s28682"/>
            </a:ext>
            <a:ext uri="{FF2B5EF4-FFF2-40B4-BE49-F238E27FC236}">
              <a16:creationId xmlns:a16="http://schemas.microsoft.com/office/drawing/2014/main" id="{00000000-0008-0000-05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12" name="Check Box 11" hidden="1">
          <a:extLst>
            <a:ext uri="{63B3BB69-23CF-44E3-9099-C40C66FF867C}">
              <a14:compatExt xmlns:a14="http://schemas.microsoft.com/office/drawing/2010/main" spid="_x0000_s28683"/>
            </a:ext>
            <a:ext uri="{FF2B5EF4-FFF2-40B4-BE49-F238E27FC236}">
              <a16:creationId xmlns:a16="http://schemas.microsoft.com/office/drawing/2014/main" id="{00000000-0008-0000-05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29</xdr:row>
      <xdr:rowOff>114300</xdr:rowOff>
    </xdr:from>
    <xdr:to>
      <xdr:col>15</xdr:col>
      <xdr:colOff>121920</xdr:colOff>
      <xdr:row>31</xdr:row>
      <xdr:rowOff>38100</xdr:rowOff>
    </xdr:to>
    <xdr:sp macro="" textlink="">
      <xdr:nvSpPr>
        <xdr:cNvPr id="13" name="Check Box 12" hidden="1">
          <a:extLst>
            <a:ext uri="{63B3BB69-23CF-44E3-9099-C40C66FF867C}">
              <a14:compatExt xmlns:a14="http://schemas.microsoft.com/office/drawing/2010/main" spid="_x0000_s28684"/>
            </a:ext>
            <a:ext uri="{FF2B5EF4-FFF2-40B4-BE49-F238E27FC236}">
              <a16:creationId xmlns:a16="http://schemas.microsoft.com/office/drawing/2014/main" id="{00000000-0008-0000-05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114300</xdr:colOff>
      <xdr:row>29</xdr:row>
      <xdr:rowOff>137160</xdr:rowOff>
    </xdr:from>
    <xdr:to>
      <xdr:col>43</xdr:col>
      <xdr:colOff>45720</xdr:colOff>
      <xdr:row>31</xdr:row>
      <xdr:rowOff>60960</xdr:rowOff>
    </xdr:to>
    <xdr:sp macro="" textlink="">
      <xdr:nvSpPr>
        <xdr:cNvPr id="14" name="Check Box 13" hidden="1">
          <a:extLst>
            <a:ext uri="{63B3BB69-23CF-44E3-9099-C40C66FF867C}">
              <a14:compatExt xmlns:a14="http://schemas.microsoft.com/office/drawing/2010/main" spid="_x0000_s28685"/>
            </a:ext>
            <a:ext uri="{FF2B5EF4-FFF2-40B4-BE49-F238E27FC236}">
              <a16:creationId xmlns:a16="http://schemas.microsoft.com/office/drawing/2014/main" id="{00000000-0008-0000-05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160020</xdr:colOff>
      <xdr:row>34</xdr:row>
      <xdr:rowOff>121920</xdr:rowOff>
    </xdr:from>
    <xdr:to>
      <xdr:col>15</xdr:col>
      <xdr:colOff>99060</xdr:colOff>
      <xdr:row>36</xdr:row>
      <xdr:rowOff>45720</xdr:rowOff>
    </xdr:to>
    <xdr:sp macro="" textlink="">
      <xdr:nvSpPr>
        <xdr:cNvPr id="15" name="Check Box 14" hidden="1">
          <a:extLst>
            <a:ext uri="{63B3BB69-23CF-44E3-9099-C40C66FF867C}">
              <a14:compatExt xmlns:a14="http://schemas.microsoft.com/office/drawing/2010/main" spid="_x0000_s28686"/>
            </a:ext>
            <a:ext uri="{FF2B5EF4-FFF2-40B4-BE49-F238E27FC236}">
              <a16:creationId xmlns:a16="http://schemas.microsoft.com/office/drawing/2014/main" id="{00000000-0008-0000-05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198120</xdr:colOff>
      <xdr:row>34</xdr:row>
      <xdr:rowOff>121920</xdr:rowOff>
    </xdr:from>
    <xdr:to>
      <xdr:col>29</xdr:col>
      <xdr:colOff>137160</xdr:colOff>
      <xdr:row>36</xdr:row>
      <xdr:rowOff>45720</xdr:rowOff>
    </xdr:to>
    <xdr:sp macro="" textlink="">
      <xdr:nvSpPr>
        <xdr:cNvPr id="16" name="Check Box 15" hidden="1">
          <a:extLst>
            <a:ext uri="{63B3BB69-23CF-44E3-9099-C40C66FF867C}">
              <a14:compatExt xmlns:a14="http://schemas.microsoft.com/office/drawing/2010/main" spid="_x0000_s28687"/>
            </a:ext>
            <a:ext uri="{FF2B5EF4-FFF2-40B4-BE49-F238E27FC236}">
              <a16:creationId xmlns:a16="http://schemas.microsoft.com/office/drawing/2014/main" id="{00000000-0008-0000-05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198120</xdr:colOff>
      <xdr:row>34</xdr:row>
      <xdr:rowOff>121920</xdr:rowOff>
    </xdr:from>
    <xdr:to>
      <xdr:col>43</xdr:col>
      <xdr:colOff>137160</xdr:colOff>
      <xdr:row>36</xdr:row>
      <xdr:rowOff>45720</xdr:rowOff>
    </xdr:to>
    <xdr:sp macro="" textlink="">
      <xdr:nvSpPr>
        <xdr:cNvPr id="17" name="Check Box 16" hidden="1">
          <a:extLst>
            <a:ext uri="{63B3BB69-23CF-44E3-9099-C40C66FF867C}">
              <a14:compatExt xmlns:a14="http://schemas.microsoft.com/office/drawing/2010/main" spid="_x0000_s28688"/>
            </a:ext>
            <a:ext uri="{FF2B5EF4-FFF2-40B4-BE49-F238E27FC236}">
              <a16:creationId xmlns:a16="http://schemas.microsoft.com/office/drawing/2014/main" id="{00000000-0008-0000-05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7620</xdr:colOff>
      <xdr:row>39</xdr:row>
      <xdr:rowOff>106680</xdr:rowOff>
    </xdr:from>
    <xdr:to>
      <xdr:col>29</xdr:col>
      <xdr:colOff>160020</xdr:colOff>
      <xdr:row>41</xdr:row>
      <xdr:rowOff>30480</xdr:rowOff>
    </xdr:to>
    <xdr:sp macro="" textlink="">
      <xdr:nvSpPr>
        <xdr:cNvPr id="18" name="Check Box 17" hidden="1">
          <a:extLst>
            <a:ext uri="{63B3BB69-23CF-44E3-9099-C40C66FF867C}">
              <a14:compatExt xmlns:a14="http://schemas.microsoft.com/office/drawing/2010/main" spid="_x0000_s28689"/>
            </a:ext>
            <a:ext uri="{FF2B5EF4-FFF2-40B4-BE49-F238E27FC236}">
              <a16:creationId xmlns:a16="http://schemas.microsoft.com/office/drawing/2014/main" id="{00000000-0008-0000-05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213360</xdr:colOff>
      <xdr:row>48</xdr:row>
      <xdr:rowOff>106680</xdr:rowOff>
    </xdr:from>
    <xdr:to>
      <xdr:col>29</xdr:col>
      <xdr:colOff>144780</xdr:colOff>
      <xdr:row>50</xdr:row>
      <xdr:rowOff>30480</xdr:rowOff>
    </xdr:to>
    <xdr:sp macro="" textlink="">
      <xdr:nvSpPr>
        <xdr:cNvPr id="19" name="Check Box 18" hidden="1">
          <a:extLst>
            <a:ext uri="{63B3BB69-23CF-44E3-9099-C40C66FF867C}">
              <a14:compatExt xmlns:a14="http://schemas.microsoft.com/office/drawing/2010/main" spid="_x0000_s28690"/>
            </a:ext>
            <a:ext uri="{FF2B5EF4-FFF2-40B4-BE49-F238E27FC236}">
              <a16:creationId xmlns:a16="http://schemas.microsoft.com/office/drawing/2014/main" id="{00000000-0008-0000-05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190500</xdr:colOff>
      <xdr:row>49</xdr:row>
      <xdr:rowOff>114300</xdr:rowOff>
    </xdr:from>
    <xdr:to>
      <xdr:col>15</xdr:col>
      <xdr:colOff>121920</xdr:colOff>
      <xdr:row>51</xdr:row>
      <xdr:rowOff>38100</xdr:rowOff>
    </xdr:to>
    <xdr:sp macro="" textlink="">
      <xdr:nvSpPr>
        <xdr:cNvPr id="20" name="Check Box 19" hidden="1">
          <a:extLst>
            <a:ext uri="{63B3BB69-23CF-44E3-9099-C40C66FF867C}">
              <a14:compatExt xmlns:a14="http://schemas.microsoft.com/office/drawing/2010/main" spid="_x0000_s28691"/>
            </a:ext>
            <a:ext uri="{FF2B5EF4-FFF2-40B4-BE49-F238E27FC236}">
              <a16:creationId xmlns:a16="http://schemas.microsoft.com/office/drawing/2014/main" id="{00000000-0008-0000-05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213360</xdr:colOff>
      <xdr:row>57</xdr:row>
      <xdr:rowOff>106680</xdr:rowOff>
    </xdr:from>
    <xdr:to>
      <xdr:col>15</xdr:col>
      <xdr:colOff>144780</xdr:colOff>
      <xdr:row>59</xdr:row>
      <xdr:rowOff>30480</xdr:rowOff>
    </xdr:to>
    <xdr:sp macro="" textlink="">
      <xdr:nvSpPr>
        <xdr:cNvPr id="21" name="Check Box 20" hidden="1">
          <a:extLst>
            <a:ext uri="{63B3BB69-23CF-44E3-9099-C40C66FF867C}">
              <a14:compatExt xmlns:a14="http://schemas.microsoft.com/office/drawing/2010/main" spid="_x0000_s28692"/>
            </a:ext>
            <a:ext uri="{FF2B5EF4-FFF2-40B4-BE49-F238E27FC236}">
              <a16:creationId xmlns:a16="http://schemas.microsoft.com/office/drawing/2014/main" id="{00000000-0008-0000-05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7620</xdr:colOff>
      <xdr:row>75</xdr:row>
      <xdr:rowOff>137160</xdr:rowOff>
    </xdr:from>
    <xdr:to>
      <xdr:col>18</xdr:col>
      <xdr:colOff>160020</xdr:colOff>
      <xdr:row>77</xdr:row>
      <xdr:rowOff>60960</xdr:rowOff>
    </xdr:to>
    <xdr:sp macro="" textlink="">
      <xdr:nvSpPr>
        <xdr:cNvPr id="22" name="Check Box 21" hidden="1">
          <a:extLst>
            <a:ext uri="{63B3BB69-23CF-44E3-9099-C40C66FF867C}">
              <a14:compatExt xmlns:a14="http://schemas.microsoft.com/office/drawing/2010/main" spid="_x0000_s28693"/>
            </a:ext>
            <a:ext uri="{FF2B5EF4-FFF2-40B4-BE49-F238E27FC236}">
              <a16:creationId xmlns:a16="http://schemas.microsoft.com/office/drawing/2014/main" id="{00000000-0008-0000-05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3" name="Check Box 1" hidden="1">
              <a:extLst>
                <a:ext uri="{63B3BB69-23CF-44E3-9099-C40C66FF867C}">
                  <a14:compatExt spid="_x0000_s28673"/>
                </a:ext>
                <a:ext uri="{FF2B5EF4-FFF2-40B4-BE49-F238E27FC236}">
                  <a16:creationId xmlns:a16="http://schemas.microsoft.com/office/drawing/2014/main" id="{00000000-0008-0000-07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4" name="Check Box 2" hidden="1">
              <a:extLst>
                <a:ext uri="{63B3BB69-23CF-44E3-9099-C40C66FF867C}">
                  <a14:compatExt spid="_x0000_s28674"/>
                </a:ext>
                <a:ext uri="{FF2B5EF4-FFF2-40B4-BE49-F238E27FC236}">
                  <a16:creationId xmlns:a16="http://schemas.microsoft.com/office/drawing/2014/main" id="{00000000-0008-0000-07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5" name="Check Box 3" hidden="1">
              <a:extLst>
                <a:ext uri="{63B3BB69-23CF-44E3-9099-C40C66FF867C}">
                  <a14:compatExt spid="_x0000_s28675"/>
                </a:ext>
                <a:ext uri="{FF2B5EF4-FFF2-40B4-BE49-F238E27FC236}">
                  <a16:creationId xmlns:a16="http://schemas.microsoft.com/office/drawing/2014/main" id="{00000000-0008-0000-07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6" name="Check Box 4" hidden="1">
              <a:extLst>
                <a:ext uri="{63B3BB69-23CF-44E3-9099-C40C66FF867C}">
                  <a14:compatExt spid="_x0000_s28676"/>
                </a:ext>
                <a:ext uri="{FF2B5EF4-FFF2-40B4-BE49-F238E27FC236}">
                  <a16:creationId xmlns:a16="http://schemas.microsoft.com/office/drawing/2014/main" id="{00000000-0008-0000-07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7" name="Check Box 5" hidden="1">
              <a:extLst>
                <a:ext uri="{63B3BB69-23CF-44E3-9099-C40C66FF867C}">
                  <a14:compatExt spid="_x0000_s28677"/>
                </a:ext>
                <a:ext uri="{FF2B5EF4-FFF2-40B4-BE49-F238E27FC236}">
                  <a16:creationId xmlns:a16="http://schemas.microsoft.com/office/drawing/2014/main" id="{00000000-0008-0000-07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8" name="Check Box 6" hidden="1">
              <a:extLst>
                <a:ext uri="{63B3BB69-23CF-44E3-9099-C40C66FF867C}">
                  <a14:compatExt spid="_x0000_s28678"/>
                </a:ext>
                <a:ext uri="{FF2B5EF4-FFF2-40B4-BE49-F238E27FC236}">
                  <a16:creationId xmlns:a16="http://schemas.microsoft.com/office/drawing/2014/main" id="{00000000-0008-0000-07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9" name="Check Box 7" hidden="1">
              <a:extLst>
                <a:ext uri="{63B3BB69-23CF-44E3-9099-C40C66FF867C}">
                  <a14:compatExt spid="_x0000_s28679"/>
                </a:ext>
                <a:ext uri="{FF2B5EF4-FFF2-40B4-BE49-F238E27FC236}">
                  <a16:creationId xmlns:a16="http://schemas.microsoft.com/office/drawing/2014/main" id="{00000000-0008-0000-07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30" name="Check Box 8" hidden="1">
              <a:extLst>
                <a:ext uri="{63B3BB69-23CF-44E3-9099-C40C66FF867C}">
                  <a14:compatExt spid="_x0000_s28680"/>
                </a:ext>
                <a:ext uri="{FF2B5EF4-FFF2-40B4-BE49-F238E27FC236}">
                  <a16:creationId xmlns:a16="http://schemas.microsoft.com/office/drawing/2014/main" id="{00000000-0008-0000-07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31" name="Check Box 9" hidden="1">
              <a:extLst>
                <a:ext uri="{63B3BB69-23CF-44E3-9099-C40C66FF867C}">
                  <a14:compatExt spid="_x0000_s28681"/>
                </a:ext>
                <a:ext uri="{FF2B5EF4-FFF2-40B4-BE49-F238E27FC236}">
                  <a16:creationId xmlns:a16="http://schemas.microsoft.com/office/drawing/2014/main" id="{00000000-0008-0000-07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32" name="Check Box 10" hidden="1">
              <a:extLst>
                <a:ext uri="{63B3BB69-23CF-44E3-9099-C40C66FF867C}">
                  <a14:compatExt spid="_x0000_s28682"/>
                </a:ext>
                <a:ext uri="{FF2B5EF4-FFF2-40B4-BE49-F238E27FC236}">
                  <a16:creationId xmlns:a16="http://schemas.microsoft.com/office/drawing/2014/main" id="{00000000-0008-0000-07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33" name="Check Box 11" hidden="1">
              <a:extLst>
                <a:ext uri="{63B3BB69-23CF-44E3-9099-C40C66FF867C}">
                  <a14:compatExt spid="_x0000_s28683"/>
                </a:ext>
                <a:ext uri="{FF2B5EF4-FFF2-40B4-BE49-F238E27FC236}">
                  <a16:creationId xmlns:a16="http://schemas.microsoft.com/office/drawing/2014/main" id="{00000000-0008-0000-07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34" name="Check Box 12" hidden="1">
              <a:extLst>
                <a:ext uri="{63B3BB69-23CF-44E3-9099-C40C66FF867C}">
                  <a14:compatExt spid="_x0000_s28684"/>
                </a:ext>
                <a:ext uri="{FF2B5EF4-FFF2-40B4-BE49-F238E27FC236}">
                  <a16:creationId xmlns:a16="http://schemas.microsoft.com/office/drawing/2014/main" id="{00000000-0008-0000-07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35" name="Check Box 13" hidden="1">
              <a:extLst>
                <a:ext uri="{63B3BB69-23CF-44E3-9099-C40C66FF867C}">
                  <a14:compatExt spid="_x0000_s28685"/>
                </a:ext>
                <a:ext uri="{FF2B5EF4-FFF2-40B4-BE49-F238E27FC236}">
                  <a16:creationId xmlns:a16="http://schemas.microsoft.com/office/drawing/2014/main" id="{00000000-0008-0000-07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36" name="Check Box 14" hidden="1">
              <a:extLst>
                <a:ext uri="{63B3BB69-23CF-44E3-9099-C40C66FF867C}">
                  <a14:compatExt spid="_x0000_s28686"/>
                </a:ext>
                <a:ext uri="{FF2B5EF4-FFF2-40B4-BE49-F238E27FC236}">
                  <a16:creationId xmlns:a16="http://schemas.microsoft.com/office/drawing/2014/main" id="{00000000-0008-0000-07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37" name="Check Box 15" hidden="1">
              <a:extLst>
                <a:ext uri="{63B3BB69-23CF-44E3-9099-C40C66FF867C}">
                  <a14:compatExt spid="_x0000_s28687"/>
                </a:ext>
                <a:ext uri="{FF2B5EF4-FFF2-40B4-BE49-F238E27FC236}">
                  <a16:creationId xmlns:a16="http://schemas.microsoft.com/office/drawing/2014/main" id="{00000000-0008-0000-07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38" name="Check Box 16" hidden="1">
              <a:extLst>
                <a:ext uri="{63B3BB69-23CF-44E3-9099-C40C66FF867C}">
                  <a14:compatExt spid="_x0000_s28688"/>
                </a:ext>
                <a:ext uri="{FF2B5EF4-FFF2-40B4-BE49-F238E27FC236}">
                  <a16:creationId xmlns:a16="http://schemas.microsoft.com/office/drawing/2014/main" id="{00000000-0008-0000-07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39" name="Check Box 17" hidden="1">
              <a:extLst>
                <a:ext uri="{63B3BB69-23CF-44E3-9099-C40C66FF867C}">
                  <a14:compatExt spid="_x0000_s28689"/>
                </a:ext>
                <a:ext uri="{FF2B5EF4-FFF2-40B4-BE49-F238E27FC236}">
                  <a16:creationId xmlns:a16="http://schemas.microsoft.com/office/drawing/2014/main" id="{00000000-0008-0000-07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40" name="Check Box 18" hidden="1">
              <a:extLst>
                <a:ext uri="{63B3BB69-23CF-44E3-9099-C40C66FF867C}">
                  <a14:compatExt spid="_x0000_s28690"/>
                </a:ext>
                <a:ext uri="{FF2B5EF4-FFF2-40B4-BE49-F238E27FC236}">
                  <a16:creationId xmlns:a16="http://schemas.microsoft.com/office/drawing/2014/main" id="{00000000-0008-0000-07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41" name="Check Box 19" hidden="1">
              <a:extLst>
                <a:ext uri="{63B3BB69-23CF-44E3-9099-C40C66FF867C}">
                  <a14:compatExt spid="_x0000_s28691"/>
                </a:ext>
                <a:ext uri="{FF2B5EF4-FFF2-40B4-BE49-F238E27FC236}">
                  <a16:creationId xmlns:a16="http://schemas.microsoft.com/office/drawing/2014/main" id="{00000000-0008-0000-07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42" name="Check Box 20" hidden="1">
              <a:extLst>
                <a:ext uri="{63B3BB69-23CF-44E3-9099-C40C66FF867C}">
                  <a14:compatExt spid="_x0000_s28692"/>
                </a:ext>
                <a:ext uri="{FF2B5EF4-FFF2-40B4-BE49-F238E27FC236}">
                  <a16:creationId xmlns:a16="http://schemas.microsoft.com/office/drawing/2014/main" id="{00000000-0008-0000-07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43" name="Check Box 21" hidden="1">
              <a:extLst>
                <a:ext uri="{63B3BB69-23CF-44E3-9099-C40C66FF867C}">
                  <a14:compatExt spid="_x0000_s28693"/>
                </a:ext>
                <a:ext uri="{FF2B5EF4-FFF2-40B4-BE49-F238E27FC236}">
                  <a16:creationId xmlns:a16="http://schemas.microsoft.com/office/drawing/2014/main" id="{00000000-0008-0000-07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0</xdr:row>
      <xdr:rowOff>95250</xdr:rowOff>
    </xdr:from>
    <xdr:to>
      <xdr:col>0</xdr:col>
      <xdr:colOff>857250</xdr:colOff>
      <xdr:row>1</xdr:row>
      <xdr:rowOff>85725</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95250" y="95250"/>
          <a:ext cx="762000" cy="495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1662641</xdr:colOff>
      <xdr:row>1</xdr:row>
      <xdr:rowOff>0</xdr:rowOff>
    </xdr:from>
    <xdr:to>
      <xdr:col>9</xdr:col>
      <xdr:colOff>0</xdr:colOff>
      <xdr:row>2</xdr:row>
      <xdr:rowOff>174625</xdr:rowOff>
    </xdr:to>
    <xdr:sp macro="" textlink="">
      <xdr:nvSpPr>
        <xdr:cNvPr id="2" name="Rectangle 1">
          <a:extLst>
            <a:ext uri="{FF2B5EF4-FFF2-40B4-BE49-F238E27FC236}">
              <a16:creationId xmlns:a16="http://schemas.microsoft.com/office/drawing/2014/main" id="{00000000-0008-0000-1000-000002000000}"/>
            </a:ext>
          </a:extLst>
        </xdr:cNvPr>
        <xdr:cNvSpPr>
          <a:spLocks noChangeArrowheads="1"/>
        </xdr:cNvSpPr>
      </xdr:nvSpPr>
      <xdr:spPr bwMode="auto">
        <a:xfrm>
          <a:off x="8663516" y="257175"/>
          <a:ext cx="2194984"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6</xdr:col>
      <xdr:colOff>898070</xdr:colOff>
      <xdr:row>8</xdr:row>
      <xdr:rowOff>81643</xdr:rowOff>
    </xdr:from>
    <xdr:to>
      <xdr:col>7</xdr:col>
      <xdr:colOff>612321</xdr:colOff>
      <xdr:row>9</xdr:row>
      <xdr:rowOff>54428</xdr:rowOff>
    </xdr:to>
    <xdr:sp macro="" textlink="">
      <xdr:nvSpPr>
        <xdr:cNvPr id="3" name="四角形吹き出し 2">
          <a:extLst>
            <a:ext uri="{FF2B5EF4-FFF2-40B4-BE49-F238E27FC236}">
              <a16:creationId xmlns:a16="http://schemas.microsoft.com/office/drawing/2014/main" id="{00000000-0008-0000-1000-000003000000}"/>
            </a:ext>
          </a:extLst>
        </xdr:cNvPr>
        <xdr:cNvSpPr/>
      </xdr:nvSpPr>
      <xdr:spPr>
        <a:xfrm>
          <a:off x="5612945" y="3177268"/>
          <a:ext cx="2000251" cy="353785"/>
        </a:xfrm>
        <a:prstGeom prst="wedgeRectCallout">
          <a:avLst>
            <a:gd name="adj1" fmla="val -30302"/>
            <a:gd name="adj2" fmla="val -113737"/>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算定する加算に○をつけること</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7</xdr:col>
      <xdr:colOff>1728107</xdr:colOff>
      <xdr:row>5</xdr:row>
      <xdr:rowOff>1</xdr:rowOff>
    </xdr:from>
    <xdr:to>
      <xdr:col>8</xdr:col>
      <xdr:colOff>1374321</xdr:colOff>
      <xdr:row>7</xdr:row>
      <xdr:rowOff>231322</xdr:rowOff>
    </xdr:to>
    <xdr:sp macro="" textlink="">
      <xdr:nvSpPr>
        <xdr:cNvPr id="4" name="四角形吹き出し 3">
          <a:extLst>
            <a:ext uri="{FF2B5EF4-FFF2-40B4-BE49-F238E27FC236}">
              <a16:creationId xmlns:a16="http://schemas.microsoft.com/office/drawing/2014/main" id="{00000000-0008-0000-1000-000004000000}"/>
            </a:ext>
          </a:extLst>
        </xdr:cNvPr>
        <xdr:cNvSpPr/>
      </xdr:nvSpPr>
      <xdr:spPr>
        <a:xfrm>
          <a:off x="8728982" y="1952626"/>
          <a:ext cx="1932214" cy="993321"/>
        </a:xfrm>
        <a:prstGeom prst="wedgeRectCallout">
          <a:avLst>
            <a:gd name="adj1" fmla="val -119810"/>
            <a:gd name="adj2" fmla="val -66074"/>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前年度における、障害基礎年金１級受給者の平均実利用者数を記入すること</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4.v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M38"/>
  <sheetViews>
    <sheetView tabSelected="1" view="pageBreakPreview" zoomScaleNormal="100" zoomScaleSheetLayoutView="100" workbookViewId="0">
      <selection activeCell="A3" sqref="A3:AM4"/>
    </sheetView>
  </sheetViews>
  <sheetFormatPr defaultColWidth="2.21875" defaultRowHeight="13.2"/>
  <cols>
    <col min="1" max="1" width="2.21875" style="1" customWidth="1"/>
    <col min="2" max="2" width="2.21875" style="2" customWidth="1"/>
    <col min="3" max="5" width="2.21875" style="1"/>
    <col min="6" max="6" width="2.44140625" style="1" bestFit="1" customWidth="1"/>
    <col min="7" max="18" width="2.21875" style="1"/>
    <col min="19" max="19" width="3.21875" style="1" bestFit="1" customWidth="1"/>
    <col min="20" max="20" width="2.21875" style="1"/>
    <col min="21" max="21" width="2.44140625" style="1" bestFit="1" customWidth="1"/>
    <col min="22" max="26" width="2.21875" style="1"/>
    <col min="27" max="38" width="2.77734375" style="1" customWidth="1"/>
    <col min="39" max="256" width="2.21875" style="1"/>
    <col min="257" max="258" width="2.21875" style="1" customWidth="1"/>
    <col min="259" max="261" width="2.21875" style="1"/>
    <col min="262" max="262" width="2.44140625" style="1" bestFit="1" customWidth="1"/>
    <col min="263" max="276" width="2.21875" style="1"/>
    <col min="277" max="277" width="2.44140625" style="1" bestFit="1" customWidth="1"/>
    <col min="278" max="282" width="2.21875" style="1"/>
    <col min="283" max="294" width="2.77734375" style="1" customWidth="1"/>
    <col min="295" max="512" width="2.21875" style="1"/>
    <col min="513" max="514" width="2.21875" style="1" customWidth="1"/>
    <col min="515" max="517" width="2.21875" style="1"/>
    <col min="518" max="518" width="2.44140625" style="1" bestFit="1" customWidth="1"/>
    <col min="519" max="532" width="2.21875" style="1"/>
    <col min="533" max="533" width="2.44140625" style="1" bestFit="1" customWidth="1"/>
    <col min="534" max="538" width="2.21875" style="1"/>
    <col min="539" max="550" width="2.77734375" style="1" customWidth="1"/>
    <col min="551" max="768" width="2.21875" style="1"/>
    <col min="769" max="770" width="2.21875" style="1" customWidth="1"/>
    <col min="771" max="773" width="2.21875" style="1"/>
    <col min="774" max="774" width="2.44140625" style="1" bestFit="1" customWidth="1"/>
    <col min="775" max="788" width="2.21875" style="1"/>
    <col min="789" max="789" width="2.44140625" style="1" bestFit="1" customWidth="1"/>
    <col min="790" max="794" width="2.21875" style="1"/>
    <col min="795" max="806" width="2.77734375" style="1" customWidth="1"/>
    <col min="807" max="1024" width="2.21875" style="1"/>
    <col min="1025" max="1026" width="2.21875" style="1" customWidth="1"/>
    <col min="1027" max="1029" width="2.21875" style="1"/>
    <col min="1030" max="1030" width="2.44140625" style="1" bestFit="1" customWidth="1"/>
    <col min="1031" max="1044" width="2.21875" style="1"/>
    <col min="1045" max="1045" width="2.44140625" style="1" bestFit="1" customWidth="1"/>
    <col min="1046" max="1050" width="2.21875" style="1"/>
    <col min="1051" max="1062" width="2.77734375" style="1" customWidth="1"/>
    <col min="1063" max="1280" width="2.21875" style="1"/>
    <col min="1281" max="1282" width="2.21875" style="1" customWidth="1"/>
    <col min="1283" max="1285" width="2.21875" style="1"/>
    <col min="1286" max="1286" width="2.44140625" style="1" bestFit="1" customWidth="1"/>
    <col min="1287" max="1300" width="2.21875" style="1"/>
    <col min="1301" max="1301" width="2.44140625" style="1" bestFit="1" customWidth="1"/>
    <col min="1302" max="1306" width="2.21875" style="1"/>
    <col min="1307" max="1318" width="2.77734375" style="1" customWidth="1"/>
    <col min="1319" max="1536" width="2.21875" style="1"/>
    <col min="1537" max="1538" width="2.21875" style="1" customWidth="1"/>
    <col min="1539" max="1541" width="2.21875" style="1"/>
    <col min="1542" max="1542" width="2.44140625" style="1" bestFit="1" customWidth="1"/>
    <col min="1543" max="1556" width="2.21875" style="1"/>
    <col min="1557" max="1557" width="2.44140625" style="1" bestFit="1" customWidth="1"/>
    <col min="1558" max="1562" width="2.21875" style="1"/>
    <col min="1563" max="1574" width="2.77734375" style="1" customWidth="1"/>
    <col min="1575" max="1792" width="2.21875" style="1"/>
    <col min="1793" max="1794" width="2.21875" style="1" customWidth="1"/>
    <col min="1795" max="1797" width="2.21875" style="1"/>
    <col min="1798" max="1798" width="2.44140625" style="1" bestFit="1" customWidth="1"/>
    <col min="1799" max="1812" width="2.21875" style="1"/>
    <col min="1813" max="1813" width="2.44140625" style="1" bestFit="1" customWidth="1"/>
    <col min="1814" max="1818" width="2.21875" style="1"/>
    <col min="1819" max="1830" width="2.77734375" style="1" customWidth="1"/>
    <col min="1831" max="2048" width="2.21875" style="1"/>
    <col min="2049" max="2050" width="2.21875" style="1" customWidth="1"/>
    <col min="2051" max="2053" width="2.21875" style="1"/>
    <col min="2054" max="2054" width="2.44140625" style="1" bestFit="1" customWidth="1"/>
    <col min="2055" max="2068" width="2.21875" style="1"/>
    <col min="2069" max="2069" width="2.44140625" style="1" bestFit="1" customWidth="1"/>
    <col min="2070" max="2074" width="2.21875" style="1"/>
    <col min="2075" max="2086" width="2.77734375" style="1" customWidth="1"/>
    <col min="2087" max="2304" width="2.21875" style="1"/>
    <col min="2305" max="2306" width="2.21875" style="1" customWidth="1"/>
    <col min="2307" max="2309" width="2.21875" style="1"/>
    <col min="2310" max="2310" width="2.44140625" style="1" bestFit="1" customWidth="1"/>
    <col min="2311" max="2324" width="2.21875" style="1"/>
    <col min="2325" max="2325" width="2.44140625" style="1" bestFit="1" customWidth="1"/>
    <col min="2326" max="2330" width="2.21875" style="1"/>
    <col min="2331" max="2342" width="2.77734375" style="1" customWidth="1"/>
    <col min="2343" max="2560" width="2.21875" style="1"/>
    <col min="2561" max="2562" width="2.21875" style="1" customWidth="1"/>
    <col min="2563" max="2565" width="2.21875" style="1"/>
    <col min="2566" max="2566" width="2.44140625" style="1" bestFit="1" customWidth="1"/>
    <col min="2567" max="2580" width="2.21875" style="1"/>
    <col min="2581" max="2581" width="2.44140625" style="1" bestFit="1" customWidth="1"/>
    <col min="2582" max="2586" width="2.21875" style="1"/>
    <col min="2587" max="2598" width="2.77734375" style="1" customWidth="1"/>
    <col min="2599" max="2816" width="2.21875" style="1"/>
    <col min="2817" max="2818" width="2.21875" style="1" customWidth="1"/>
    <col min="2819" max="2821" width="2.21875" style="1"/>
    <col min="2822" max="2822" width="2.44140625" style="1" bestFit="1" customWidth="1"/>
    <col min="2823" max="2836" width="2.21875" style="1"/>
    <col min="2837" max="2837" width="2.44140625" style="1" bestFit="1" customWidth="1"/>
    <col min="2838" max="2842" width="2.21875" style="1"/>
    <col min="2843" max="2854" width="2.77734375" style="1" customWidth="1"/>
    <col min="2855" max="3072" width="2.21875" style="1"/>
    <col min="3073" max="3074" width="2.21875" style="1" customWidth="1"/>
    <col min="3075" max="3077" width="2.21875" style="1"/>
    <col min="3078" max="3078" width="2.44140625" style="1" bestFit="1" customWidth="1"/>
    <col min="3079" max="3092" width="2.21875" style="1"/>
    <col min="3093" max="3093" width="2.44140625" style="1" bestFit="1" customWidth="1"/>
    <col min="3094" max="3098" width="2.21875" style="1"/>
    <col min="3099" max="3110" width="2.77734375" style="1" customWidth="1"/>
    <col min="3111" max="3328" width="2.21875" style="1"/>
    <col min="3329" max="3330" width="2.21875" style="1" customWidth="1"/>
    <col min="3331" max="3333" width="2.21875" style="1"/>
    <col min="3334" max="3334" width="2.44140625" style="1" bestFit="1" customWidth="1"/>
    <col min="3335" max="3348" width="2.21875" style="1"/>
    <col min="3349" max="3349" width="2.44140625" style="1" bestFit="1" customWidth="1"/>
    <col min="3350" max="3354" width="2.21875" style="1"/>
    <col min="3355" max="3366" width="2.77734375" style="1" customWidth="1"/>
    <col min="3367" max="3584" width="2.21875" style="1"/>
    <col min="3585" max="3586" width="2.21875" style="1" customWidth="1"/>
    <col min="3587" max="3589" width="2.21875" style="1"/>
    <col min="3590" max="3590" width="2.44140625" style="1" bestFit="1" customWidth="1"/>
    <col min="3591" max="3604" width="2.21875" style="1"/>
    <col min="3605" max="3605" width="2.44140625" style="1" bestFit="1" customWidth="1"/>
    <col min="3606" max="3610" width="2.21875" style="1"/>
    <col min="3611" max="3622" width="2.77734375" style="1" customWidth="1"/>
    <col min="3623" max="3840" width="2.21875" style="1"/>
    <col min="3841" max="3842" width="2.21875" style="1" customWidth="1"/>
    <col min="3843" max="3845" width="2.21875" style="1"/>
    <col min="3846" max="3846" width="2.44140625" style="1" bestFit="1" customWidth="1"/>
    <col min="3847" max="3860" width="2.21875" style="1"/>
    <col min="3861" max="3861" width="2.44140625" style="1" bestFit="1" customWidth="1"/>
    <col min="3862" max="3866" width="2.21875" style="1"/>
    <col min="3867" max="3878" width="2.77734375" style="1" customWidth="1"/>
    <col min="3879" max="4096" width="2.21875" style="1"/>
    <col min="4097" max="4098" width="2.21875" style="1" customWidth="1"/>
    <col min="4099" max="4101" width="2.21875" style="1"/>
    <col min="4102" max="4102" width="2.44140625" style="1" bestFit="1" customWidth="1"/>
    <col min="4103" max="4116" width="2.21875" style="1"/>
    <col min="4117" max="4117" width="2.44140625" style="1" bestFit="1" customWidth="1"/>
    <col min="4118" max="4122" width="2.21875" style="1"/>
    <col min="4123" max="4134" width="2.77734375" style="1" customWidth="1"/>
    <col min="4135" max="4352" width="2.21875" style="1"/>
    <col min="4353" max="4354" width="2.21875" style="1" customWidth="1"/>
    <col min="4355" max="4357" width="2.21875" style="1"/>
    <col min="4358" max="4358" width="2.44140625" style="1" bestFit="1" customWidth="1"/>
    <col min="4359" max="4372" width="2.21875" style="1"/>
    <col min="4373" max="4373" width="2.44140625" style="1" bestFit="1" customWidth="1"/>
    <col min="4374" max="4378" width="2.21875" style="1"/>
    <col min="4379" max="4390" width="2.77734375" style="1" customWidth="1"/>
    <col min="4391" max="4608" width="2.21875" style="1"/>
    <col min="4609" max="4610" width="2.21875" style="1" customWidth="1"/>
    <col min="4611" max="4613" width="2.21875" style="1"/>
    <col min="4614" max="4614" width="2.44140625" style="1" bestFit="1" customWidth="1"/>
    <col min="4615" max="4628" width="2.21875" style="1"/>
    <col min="4629" max="4629" width="2.44140625" style="1" bestFit="1" customWidth="1"/>
    <col min="4630" max="4634" width="2.21875" style="1"/>
    <col min="4635" max="4646" width="2.77734375" style="1" customWidth="1"/>
    <col min="4647" max="4864" width="2.21875" style="1"/>
    <col min="4865" max="4866" width="2.21875" style="1" customWidth="1"/>
    <col min="4867" max="4869" width="2.21875" style="1"/>
    <col min="4870" max="4870" width="2.44140625" style="1" bestFit="1" customWidth="1"/>
    <col min="4871" max="4884" width="2.21875" style="1"/>
    <col min="4885" max="4885" width="2.44140625" style="1" bestFit="1" customWidth="1"/>
    <col min="4886" max="4890" width="2.21875" style="1"/>
    <col min="4891" max="4902" width="2.77734375" style="1" customWidth="1"/>
    <col min="4903" max="5120" width="2.21875" style="1"/>
    <col min="5121" max="5122" width="2.21875" style="1" customWidth="1"/>
    <col min="5123" max="5125" width="2.21875" style="1"/>
    <col min="5126" max="5126" width="2.44140625" style="1" bestFit="1" customWidth="1"/>
    <col min="5127" max="5140" width="2.21875" style="1"/>
    <col min="5141" max="5141" width="2.44140625" style="1" bestFit="1" customWidth="1"/>
    <col min="5142" max="5146" width="2.21875" style="1"/>
    <col min="5147" max="5158" width="2.77734375" style="1" customWidth="1"/>
    <col min="5159" max="5376" width="2.21875" style="1"/>
    <col min="5377" max="5378" width="2.21875" style="1" customWidth="1"/>
    <col min="5379" max="5381" width="2.21875" style="1"/>
    <col min="5382" max="5382" width="2.44140625" style="1" bestFit="1" customWidth="1"/>
    <col min="5383" max="5396" width="2.21875" style="1"/>
    <col min="5397" max="5397" width="2.44140625" style="1" bestFit="1" customWidth="1"/>
    <col min="5398" max="5402" width="2.21875" style="1"/>
    <col min="5403" max="5414" width="2.77734375" style="1" customWidth="1"/>
    <col min="5415" max="5632" width="2.21875" style="1"/>
    <col min="5633" max="5634" width="2.21875" style="1" customWidth="1"/>
    <col min="5635" max="5637" width="2.21875" style="1"/>
    <col min="5638" max="5638" width="2.44140625" style="1" bestFit="1" customWidth="1"/>
    <col min="5639" max="5652" width="2.21875" style="1"/>
    <col min="5653" max="5653" width="2.44140625" style="1" bestFit="1" customWidth="1"/>
    <col min="5654" max="5658" width="2.21875" style="1"/>
    <col min="5659" max="5670" width="2.77734375" style="1" customWidth="1"/>
    <col min="5671" max="5888" width="2.21875" style="1"/>
    <col min="5889" max="5890" width="2.21875" style="1" customWidth="1"/>
    <col min="5891" max="5893" width="2.21875" style="1"/>
    <col min="5894" max="5894" width="2.44140625" style="1" bestFit="1" customWidth="1"/>
    <col min="5895" max="5908" width="2.21875" style="1"/>
    <col min="5909" max="5909" width="2.44140625" style="1" bestFit="1" customWidth="1"/>
    <col min="5910" max="5914" width="2.21875" style="1"/>
    <col min="5915" max="5926" width="2.77734375" style="1" customWidth="1"/>
    <col min="5927" max="6144" width="2.21875" style="1"/>
    <col min="6145" max="6146" width="2.21875" style="1" customWidth="1"/>
    <col min="6147" max="6149" width="2.21875" style="1"/>
    <col min="6150" max="6150" width="2.44140625" style="1" bestFit="1" customWidth="1"/>
    <col min="6151" max="6164" width="2.21875" style="1"/>
    <col min="6165" max="6165" width="2.44140625" style="1" bestFit="1" customWidth="1"/>
    <col min="6166" max="6170" width="2.21875" style="1"/>
    <col min="6171" max="6182" width="2.77734375" style="1" customWidth="1"/>
    <col min="6183" max="6400" width="2.21875" style="1"/>
    <col min="6401" max="6402" width="2.21875" style="1" customWidth="1"/>
    <col min="6403" max="6405" width="2.21875" style="1"/>
    <col min="6406" max="6406" width="2.44140625" style="1" bestFit="1" customWidth="1"/>
    <col min="6407" max="6420" width="2.21875" style="1"/>
    <col min="6421" max="6421" width="2.44140625" style="1" bestFit="1" customWidth="1"/>
    <col min="6422" max="6426" width="2.21875" style="1"/>
    <col min="6427" max="6438" width="2.77734375" style="1" customWidth="1"/>
    <col min="6439" max="6656" width="2.21875" style="1"/>
    <col min="6657" max="6658" width="2.21875" style="1" customWidth="1"/>
    <col min="6659" max="6661" width="2.21875" style="1"/>
    <col min="6662" max="6662" width="2.44140625" style="1" bestFit="1" customWidth="1"/>
    <col min="6663" max="6676" width="2.21875" style="1"/>
    <col min="6677" max="6677" width="2.44140625" style="1" bestFit="1" customWidth="1"/>
    <col min="6678" max="6682" width="2.21875" style="1"/>
    <col min="6683" max="6694" width="2.77734375" style="1" customWidth="1"/>
    <col min="6695" max="6912" width="2.21875" style="1"/>
    <col min="6913" max="6914" width="2.21875" style="1" customWidth="1"/>
    <col min="6915" max="6917" width="2.21875" style="1"/>
    <col min="6918" max="6918" width="2.44140625" style="1" bestFit="1" customWidth="1"/>
    <col min="6919" max="6932" width="2.21875" style="1"/>
    <col min="6933" max="6933" width="2.44140625" style="1" bestFit="1" customWidth="1"/>
    <col min="6934" max="6938" width="2.21875" style="1"/>
    <col min="6939" max="6950" width="2.77734375" style="1" customWidth="1"/>
    <col min="6951" max="7168" width="2.21875" style="1"/>
    <col min="7169" max="7170" width="2.21875" style="1" customWidth="1"/>
    <col min="7171" max="7173" width="2.21875" style="1"/>
    <col min="7174" max="7174" width="2.44140625" style="1" bestFit="1" customWidth="1"/>
    <col min="7175" max="7188" width="2.21875" style="1"/>
    <col min="7189" max="7189" width="2.44140625" style="1" bestFit="1" customWidth="1"/>
    <col min="7190" max="7194" width="2.21875" style="1"/>
    <col min="7195" max="7206" width="2.77734375" style="1" customWidth="1"/>
    <col min="7207" max="7424" width="2.21875" style="1"/>
    <col min="7425" max="7426" width="2.21875" style="1" customWidth="1"/>
    <col min="7427" max="7429" width="2.21875" style="1"/>
    <col min="7430" max="7430" width="2.44140625" style="1" bestFit="1" customWidth="1"/>
    <col min="7431" max="7444" width="2.21875" style="1"/>
    <col min="7445" max="7445" width="2.44140625" style="1" bestFit="1" customWidth="1"/>
    <col min="7446" max="7450" width="2.21875" style="1"/>
    <col min="7451" max="7462" width="2.77734375" style="1" customWidth="1"/>
    <col min="7463" max="7680" width="2.21875" style="1"/>
    <col min="7681" max="7682" width="2.21875" style="1" customWidth="1"/>
    <col min="7683" max="7685" width="2.21875" style="1"/>
    <col min="7686" max="7686" width="2.44140625" style="1" bestFit="1" customWidth="1"/>
    <col min="7687" max="7700" width="2.21875" style="1"/>
    <col min="7701" max="7701" width="2.44140625" style="1" bestFit="1" customWidth="1"/>
    <col min="7702" max="7706" width="2.21875" style="1"/>
    <col min="7707" max="7718" width="2.77734375" style="1" customWidth="1"/>
    <col min="7719" max="7936" width="2.21875" style="1"/>
    <col min="7937" max="7938" width="2.21875" style="1" customWidth="1"/>
    <col min="7939" max="7941" width="2.21875" style="1"/>
    <col min="7942" max="7942" width="2.44140625" style="1" bestFit="1" customWidth="1"/>
    <col min="7943" max="7956" width="2.21875" style="1"/>
    <col min="7957" max="7957" width="2.44140625" style="1" bestFit="1" customWidth="1"/>
    <col min="7958" max="7962" width="2.21875" style="1"/>
    <col min="7963" max="7974" width="2.77734375" style="1" customWidth="1"/>
    <col min="7975" max="8192" width="2.21875" style="1"/>
    <col min="8193" max="8194" width="2.21875" style="1" customWidth="1"/>
    <col min="8195" max="8197" width="2.21875" style="1"/>
    <col min="8198" max="8198" width="2.44140625" style="1" bestFit="1" customWidth="1"/>
    <col min="8199" max="8212" width="2.21875" style="1"/>
    <col min="8213" max="8213" width="2.44140625" style="1" bestFit="1" customWidth="1"/>
    <col min="8214" max="8218" width="2.21875" style="1"/>
    <col min="8219" max="8230" width="2.77734375" style="1" customWidth="1"/>
    <col min="8231" max="8448" width="2.21875" style="1"/>
    <col min="8449" max="8450" width="2.21875" style="1" customWidth="1"/>
    <col min="8451" max="8453" width="2.21875" style="1"/>
    <col min="8454" max="8454" width="2.44140625" style="1" bestFit="1" customWidth="1"/>
    <col min="8455" max="8468" width="2.21875" style="1"/>
    <col min="8469" max="8469" width="2.44140625" style="1" bestFit="1" customWidth="1"/>
    <col min="8470" max="8474" width="2.21875" style="1"/>
    <col min="8475" max="8486" width="2.77734375" style="1" customWidth="1"/>
    <col min="8487" max="8704" width="2.21875" style="1"/>
    <col min="8705" max="8706" width="2.21875" style="1" customWidth="1"/>
    <col min="8707" max="8709" width="2.21875" style="1"/>
    <col min="8710" max="8710" width="2.44140625" style="1" bestFit="1" customWidth="1"/>
    <col min="8711" max="8724" width="2.21875" style="1"/>
    <col min="8725" max="8725" width="2.44140625" style="1" bestFit="1" customWidth="1"/>
    <col min="8726" max="8730" width="2.21875" style="1"/>
    <col min="8731" max="8742" width="2.77734375" style="1" customWidth="1"/>
    <col min="8743" max="8960" width="2.21875" style="1"/>
    <col min="8961" max="8962" width="2.21875" style="1" customWidth="1"/>
    <col min="8963" max="8965" width="2.21875" style="1"/>
    <col min="8966" max="8966" width="2.44140625" style="1" bestFit="1" customWidth="1"/>
    <col min="8967" max="8980" width="2.21875" style="1"/>
    <col min="8981" max="8981" width="2.44140625" style="1" bestFit="1" customWidth="1"/>
    <col min="8982" max="8986" width="2.21875" style="1"/>
    <col min="8987" max="8998" width="2.77734375" style="1" customWidth="1"/>
    <col min="8999" max="9216" width="2.21875" style="1"/>
    <col min="9217" max="9218" width="2.21875" style="1" customWidth="1"/>
    <col min="9219" max="9221" width="2.21875" style="1"/>
    <col min="9222" max="9222" width="2.44140625" style="1" bestFit="1" customWidth="1"/>
    <col min="9223" max="9236" width="2.21875" style="1"/>
    <col min="9237" max="9237" width="2.44140625" style="1" bestFit="1" customWidth="1"/>
    <col min="9238" max="9242" width="2.21875" style="1"/>
    <col min="9243" max="9254" width="2.77734375" style="1" customWidth="1"/>
    <col min="9255" max="9472" width="2.21875" style="1"/>
    <col min="9473" max="9474" width="2.21875" style="1" customWidth="1"/>
    <col min="9475" max="9477" width="2.21875" style="1"/>
    <col min="9478" max="9478" width="2.44140625" style="1" bestFit="1" customWidth="1"/>
    <col min="9479" max="9492" width="2.21875" style="1"/>
    <col min="9493" max="9493" width="2.44140625" style="1" bestFit="1" customWidth="1"/>
    <col min="9494" max="9498" width="2.21875" style="1"/>
    <col min="9499" max="9510" width="2.77734375" style="1" customWidth="1"/>
    <col min="9511" max="9728" width="2.21875" style="1"/>
    <col min="9729" max="9730" width="2.21875" style="1" customWidth="1"/>
    <col min="9731" max="9733" width="2.21875" style="1"/>
    <col min="9734" max="9734" width="2.44140625" style="1" bestFit="1" customWidth="1"/>
    <col min="9735" max="9748" width="2.21875" style="1"/>
    <col min="9749" max="9749" width="2.44140625" style="1" bestFit="1" customWidth="1"/>
    <col min="9750" max="9754" width="2.21875" style="1"/>
    <col min="9755" max="9766" width="2.77734375" style="1" customWidth="1"/>
    <col min="9767" max="9984" width="2.21875" style="1"/>
    <col min="9985" max="9986" width="2.21875" style="1" customWidth="1"/>
    <col min="9987" max="9989" width="2.21875" style="1"/>
    <col min="9990" max="9990" width="2.44140625" style="1" bestFit="1" customWidth="1"/>
    <col min="9991" max="10004" width="2.21875" style="1"/>
    <col min="10005" max="10005" width="2.44140625" style="1" bestFit="1" customWidth="1"/>
    <col min="10006" max="10010" width="2.21875" style="1"/>
    <col min="10011" max="10022" width="2.77734375" style="1" customWidth="1"/>
    <col min="10023" max="10240" width="2.21875" style="1"/>
    <col min="10241" max="10242" width="2.21875" style="1" customWidth="1"/>
    <col min="10243" max="10245" width="2.21875" style="1"/>
    <col min="10246" max="10246" width="2.44140625" style="1" bestFit="1" customWidth="1"/>
    <col min="10247" max="10260" width="2.21875" style="1"/>
    <col min="10261" max="10261" width="2.44140625" style="1" bestFit="1" customWidth="1"/>
    <col min="10262" max="10266" width="2.21875" style="1"/>
    <col min="10267" max="10278" width="2.77734375" style="1" customWidth="1"/>
    <col min="10279" max="10496" width="2.21875" style="1"/>
    <col min="10497" max="10498" width="2.21875" style="1" customWidth="1"/>
    <col min="10499" max="10501" width="2.21875" style="1"/>
    <col min="10502" max="10502" width="2.44140625" style="1" bestFit="1" customWidth="1"/>
    <col min="10503" max="10516" width="2.21875" style="1"/>
    <col min="10517" max="10517" width="2.44140625" style="1" bestFit="1" customWidth="1"/>
    <col min="10518" max="10522" width="2.21875" style="1"/>
    <col min="10523" max="10534" width="2.77734375" style="1" customWidth="1"/>
    <col min="10535" max="10752" width="2.21875" style="1"/>
    <col min="10753" max="10754" width="2.21875" style="1" customWidth="1"/>
    <col min="10755" max="10757" width="2.21875" style="1"/>
    <col min="10758" max="10758" width="2.44140625" style="1" bestFit="1" customWidth="1"/>
    <col min="10759" max="10772" width="2.21875" style="1"/>
    <col min="10773" max="10773" width="2.44140625" style="1" bestFit="1" customWidth="1"/>
    <col min="10774" max="10778" width="2.21875" style="1"/>
    <col min="10779" max="10790" width="2.77734375" style="1" customWidth="1"/>
    <col min="10791" max="11008" width="2.21875" style="1"/>
    <col min="11009" max="11010" width="2.21875" style="1" customWidth="1"/>
    <col min="11011" max="11013" width="2.21875" style="1"/>
    <col min="11014" max="11014" width="2.44140625" style="1" bestFit="1" customWidth="1"/>
    <col min="11015" max="11028" width="2.21875" style="1"/>
    <col min="11029" max="11029" width="2.44140625" style="1" bestFit="1" customWidth="1"/>
    <col min="11030" max="11034" width="2.21875" style="1"/>
    <col min="11035" max="11046" width="2.77734375" style="1" customWidth="1"/>
    <col min="11047" max="11264" width="2.21875" style="1"/>
    <col min="11265" max="11266" width="2.21875" style="1" customWidth="1"/>
    <col min="11267" max="11269" width="2.21875" style="1"/>
    <col min="11270" max="11270" width="2.44140625" style="1" bestFit="1" customWidth="1"/>
    <col min="11271" max="11284" width="2.21875" style="1"/>
    <col min="11285" max="11285" width="2.44140625" style="1" bestFit="1" customWidth="1"/>
    <col min="11286" max="11290" width="2.21875" style="1"/>
    <col min="11291" max="11302" width="2.77734375" style="1" customWidth="1"/>
    <col min="11303" max="11520" width="2.21875" style="1"/>
    <col min="11521" max="11522" width="2.21875" style="1" customWidth="1"/>
    <col min="11523" max="11525" width="2.21875" style="1"/>
    <col min="11526" max="11526" width="2.44140625" style="1" bestFit="1" customWidth="1"/>
    <col min="11527" max="11540" width="2.21875" style="1"/>
    <col min="11541" max="11541" width="2.44140625" style="1" bestFit="1" customWidth="1"/>
    <col min="11542" max="11546" width="2.21875" style="1"/>
    <col min="11547" max="11558" width="2.77734375" style="1" customWidth="1"/>
    <col min="11559" max="11776" width="2.21875" style="1"/>
    <col min="11777" max="11778" width="2.21875" style="1" customWidth="1"/>
    <col min="11779" max="11781" width="2.21875" style="1"/>
    <col min="11782" max="11782" width="2.44140625" style="1" bestFit="1" customWidth="1"/>
    <col min="11783" max="11796" width="2.21875" style="1"/>
    <col min="11797" max="11797" width="2.44140625" style="1" bestFit="1" customWidth="1"/>
    <col min="11798" max="11802" width="2.21875" style="1"/>
    <col min="11803" max="11814" width="2.77734375" style="1" customWidth="1"/>
    <col min="11815" max="12032" width="2.21875" style="1"/>
    <col min="12033" max="12034" width="2.21875" style="1" customWidth="1"/>
    <col min="12035" max="12037" width="2.21875" style="1"/>
    <col min="12038" max="12038" width="2.44140625" style="1" bestFit="1" customWidth="1"/>
    <col min="12039" max="12052" width="2.21875" style="1"/>
    <col min="12053" max="12053" width="2.44140625" style="1" bestFit="1" customWidth="1"/>
    <col min="12054" max="12058" width="2.21875" style="1"/>
    <col min="12059" max="12070" width="2.77734375" style="1" customWidth="1"/>
    <col min="12071" max="12288" width="2.21875" style="1"/>
    <col min="12289" max="12290" width="2.21875" style="1" customWidth="1"/>
    <col min="12291" max="12293" width="2.21875" style="1"/>
    <col min="12294" max="12294" width="2.44140625" style="1" bestFit="1" customWidth="1"/>
    <col min="12295" max="12308" width="2.21875" style="1"/>
    <col min="12309" max="12309" width="2.44140625" style="1" bestFit="1" customWidth="1"/>
    <col min="12310" max="12314" width="2.21875" style="1"/>
    <col min="12315" max="12326" width="2.77734375" style="1" customWidth="1"/>
    <col min="12327" max="12544" width="2.21875" style="1"/>
    <col min="12545" max="12546" width="2.21875" style="1" customWidth="1"/>
    <col min="12547" max="12549" width="2.21875" style="1"/>
    <col min="12550" max="12550" width="2.44140625" style="1" bestFit="1" customWidth="1"/>
    <col min="12551" max="12564" width="2.21875" style="1"/>
    <col min="12565" max="12565" width="2.44140625" style="1" bestFit="1" customWidth="1"/>
    <col min="12566" max="12570" width="2.21875" style="1"/>
    <col min="12571" max="12582" width="2.77734375" style="1" customWidth="1"/>
    <col min="12583" max="12800" width="2.21875" style="1"/>
    <col min="12801" max="12802" width="2.21875" style="1" customWidth="1"/>
    <col min="12803" max="12805" width="2.21875" style="1"/>
    <col min="12806" max="12806" width="2.44140625" style="1" bestFit="1" customWidth="1"/>
    <col min="12807" max="12820" width="2.21875" style="1"/>
    <col min="12821" max="12821" width="2.44140625" style="1" bestFit="1" customWidth="1"/>
    <col min="12822" max="12826" width="2.21875" style="1"/>
    <col min="12827" max="12838" width="2.77734375" style="1" customWidth="1"/>
    <col min="12839" max="13056" width="2.21875" style="1"/>
    <col min="13057" max="13058" width="2.21875" style="1" customWidth="1"/>
    <col min="13059" max="13061" width="2.21875" style="1"/>
    <col min="13062" max="13062" width="2.44140625" style="1" bestFit="1" customWidth="1"/>
    <col min="13063" max="13076" width="2.21875" style="1"/>
    <col min="13077" max="13077" width="2.44140625" style="1" bestFit="1" customWidth="1"/>
    <col min="13078" max="13082" width="2.21875" style="1"/>
    <col min="13083" max="13094" width="2.77734375" style="1" customWidth="1"/>
    <col min="13095" max="13312" width="2.21875" style="1"/>
    <col min="13313" max="13314" width="2.21875" style="1" customWidth="1"/>
    <col min="13315" max="13317" width="2.21875" style="1"/>
    <col min="13318" max="13318" width="2.44140625" style="1" bestFit="1" customWidth="1"/>
    <col min="13319" max="13332" width="2.21875" style="1"/>
    <col min="13333" max="13333" width="2.44140625" style="1" bestFit="1" customWidth="1"/>
    <col min="13334" max="13338" width="2.21875" style="1"/>
    <col min="13339" max="13350" width="2.77734375" style="1" customWidth="1"/>
    <col min="13351" max="13568" width="2.21875" style="1"/>
    <col min="13569" max="13570" width="2.21875" style="1" customWidth="1"/>
    <col min="13571" max="13573" width="2.21875" style="1"/>
    <col min="13574" max="13574" width="2.44140625" style="1" bestFit="1" customWidth="1"/>
    <col min="13575" max="13588" width="2.21875" style="1"/>
    <col min="13589" max="13589" width="2.44140625" style="1" bestFit="1" customWidth="1"/>
    <col min="13590" max="13594" width="2.21875" style="1"/>
    <col min="13595" max="13606" width="2.77734375" style="1" customWidth="1"/>
    <col min="13607" max="13824" width="2.21875" style="1"/>
    <col min="13825" max="13826" width="2.21875" style="1" customWidth="1"/>
    <col min="13827" max="13829" width="2.21875" style="1"/>
    <col min="13830" max="13830" width="2.44140625" style="1" bestFit="1" customWidth="1"/>
    <col min="13831" max="13844" width="2.21875" style="1"/>
    <col min="13845" max="13845" width="2.44140625" style="1" bestFit="1" customWidth="1"/>
    <col min="13846" max="13850" width="2.21875" style="1"/>
    <col min="13851" max="13862" width="2.77734375" style="1" customWidth="1"/>
    <col min="13863" max="14080" width="2.21875" style="1"/>
    <col min="14081" max="14082" width="2.21875" style="1" customWidth="1"/>
    <col min="14083" max="14085" width="2.21875" style="1"/>
    <col min="14086" max="14086" width="2.44140625" style="1" bestFit="1" customWidth="1"/>
    <col min="14087" max="14100" width="2.21875" style="1"/>
    <col min="14101" max="14101" width="2.44140625" style="1" bestFit="1" customWidth="1"/>
    <col min="14102" max="14106" width="2.21875" style="1"/>
    <col min="14107" max="14118" width="2.77734375" style="1" customWidth="1"/>
    <col min="14119" max="14336" width="2.21875" style="1"/>
    <col min="14337" max="14338" width="2.21875" style="1" customWidth="1"/>
    <col min="14339" max="14341" width="2.21875" style="1"/>
    <col min="14342" max="14342" width="2.44140625" style="1" bestFit="1" customWidth="1"/>
    <col min="14343" max="14356" width="2.21875" style="1"/>
    <col min="14357" max="14357" width="2.44140625" style="1" bestFit="1" customWidth="1"/>
    <col min="14358" max="14362" width="2.21875" style="1"/>
    <col min="14363" max="14374" width="2.77734375" style="1" customWidth="1"/>
    <col min="14375" max="14592" width="2.21875" style="1"/>
    <col min="14593" max="14594" width="2.21875" style="1" customWidth="1"/>
    <col min="14595" max="14597" width="2.21875" style="1"/>
    <col min="14598" max="14598" width="2.44140625" style="1" bestFit="1" customWidth="1"/>
    <col min="14599" max="14612" width="2.21875" style="1"/>
    <col min="14613" max="14613" width="2.44140625" style="1" bestFit="1" customWidth="1"/>
    <col min="14614" max="14618" width="2.21875" style="1"/>
    <col min="14619" max="14630" width="2.77734375" style="1" customWidth="1"/>
    <col min="14631" max="14848" width="2.21875" style="1"/>
    <col min="14849" max="14850" width="2.21875" style="1" customWidth="1"/>
    <col min="14851" max="14853" width="2.21875" style="1"/>
    <col min="14854" max="14854" width="2.44140625" style="1" bestFit="1" customWidth="1"/>
    <col min="14855" max="14868" width="2.21875" style="1"/>
    <col min="14869" max="14869" width="2.44140625" style="1" bestFit="1" customWidth="1"/>
    <col min="14870" max="14874" width="2.21875" style="1"/>
    <col min="14875" max="14886" width="2.77734375" style="1" customWidth="1"/>
    <col min="14887" max="15104" width="2.21875" style="1"/>
    <col min="15105" max="15106" width="2.21875" style="1" customWidth="1"/>
    <col min="15107" max="15109" width="2.21875" style="1"/>
    <col min="15110" max="15110" width="2.44140625" style="1" bestFit="1" customWidth="1"/>
    <col min="15111" max="15124" width="2.21875" style="1"/>
    <col min="15125" max="15125" width="2.44140625" style="1" bestFit="1" customWidth="1"/>
    <col min="15126" max="15130" width="2.21875" style="1"/>
    <col min="15131" max="15142" width="2.77734375" style="1" customWidth="1"/>
    <col min="15143" max="15360" width="2.21875" style="1"/>
    <col min="15361" max="15362" width="2.21875" style="1" customWidth="1"/>
    <col min="15363" max="15365" width="2.21875" style="1"/>
    <col min="15366" max="15366" width="2.44140625" style="1" bestFit="1" customWidth="1"/>
    <col min="15367" max="15380" width="2.21875" style="1"/>
    <col min="15381" max="15381" width="2.44140625" style="1" bestFit="1" customWidth="1"/>
    <col min="15382" max="15386" width="2.21875" style="1"/>
    <col min="15387" max="15398" width="2.77734375" style="1" customWidth="1"/>
    <col min="15399" max="15616" width="2.21875" style="1"/>
    <col min="15617" max="15618" width="2.21875" style="1" customWidth="1"/>
    <col min="15619" max="15621" width="2.21875" style="1"/>
    <col min="15622" max="15622" width="2.44140625" style="1" bestFit="1" customWidth="1"/>
    <col min="15623" max="15636" width="2.21875" style="1"/>
    <col min="15637" max="15637" width="2.44140625" style="1" bestFit="1" customWidth="1"/>
    <col min="15638" max="15642" width="2.21875" style="1"/>
    <col min="15643" max="15654" width="2.77734375" style="1" customWidth="1"/>
    <col min="15655" max="15872" width="2.21875" style="1"/>
    <col min="15873" max="15874" width="2.21875" style="1" customWidth="1"/>
    <col min="15875" max="15877" width="2.21875" style="1"/>
    <col min="15878" max="15878" width="2.44140625" style="1" bestFit="1" customWidth="1"/>
    <col min="15879" max="15892" width="2.21875" style="1"/>
    <col min="15893" max="15893" width="2.44140625" style="1" bestFit="1" customWidth="1"/>
    <col min="15894" max="15898" width="2.21875" style="1"/>
    <col min="15899" max="15910" width="2.77734375" style="1" customWidth="1"/>
    <col min="15911" max="16128" width="2.21875" style="1"/>
    <col min="16129" max="16130" width="2.21875" style="1" customWidth="1"/>
    <col min="16131" max="16133" width="2.21875" style="1"/>
    <col min="16134" max="16134" width="2.44140625" style="1" bestFit="1" customWidth="1"/>
    <col min="16135" max="16148" width="2.21875" style="1"/>
    <col min="16149" max="16149" width="2.44140625" style="1" bestFit="1" customWidth="1"/>
    <col min="16150" max="16154" width="2.21875" style="1"/>
    <col min="16155" max="16166" width="2.77734375" style="1" customWidth="1"/>
    <col min="16167" max="16384" width="2.21875" style="1"/>
  </cols>
  <sheetData>
    <row r="1" spans="1:39">
      <c r="AF1" s="446" t="s">
        <v>314</v>
      </c>
      <c r="AG1" s="446"/>
      <c r="AH1" s="446"/>
      <c r="AI1" s="446"/>
      <c r="AJ1" s="446"/>
      <c r="AK1" s="446"/>
      <c r="AL1" s="446"/>
    </row>
    <row r="3" spans="1:39" ht="17.25" customHeight="1">
      <c r="A3" s="447" t="s">
        <v>315</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row>
    <row r="4" spans="1:39" ht="17.25" customHeight="1">
      <c r="A4" s="447"/>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row>
    <row r="6" spans="1:39" ht="15" customHeight="1">
      <c r="B6" s="448" t="s">
        <v>158</v>
      </c>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row>
    <row r="7" spans="1:39" ht="15" customHeight="1">
      <c r="B7" s="448"/>
      <c r="C7" s="448"/>
      <c r="D7" s="448"/>
      <c r="E7" s="448"/>
      <c r="F7" s="448"/>
      <c r="G7" s="448"/>
      <c r="H7" s="448"/>
      <c r="I7" s="448"/>
      <c r="J7" s="448"/>
      <c r="K7" s="448"/>
      <c r="L7" s="448"/>
      <c r="M7" s="448"/>
      <c r="N7" s="448"/>
      <c r="O7" s="448"/>
      <c r="P7" s="448"/>
      <c r="Q7" s="448"/>
      <c r="R7" s="448"/>
      <c r="S7" s="448"/>
      <c r="T7" s="449"/>
      <c r="U7" s="449"/>
      <c r="V7" s="449"/>
      <c r="W7" s="449"/>
      <c r="X7" s="449"/>
      <c r="Y7" s="449"/>
      <c r="Z7" s="449"/>
      <c r="AA7" s="449"/>
      <c r="AB7" s="449"/>
      <c r="AC7" s="449"/>
      <c r="AD7" s="449"/>
      <c r="AE7" s="449"/>
      <c r="AF7" s="449"/>
      <c r="AG7" s="449"/>
      <c r="AH7" s="449"/>
      <c r="AI7" s="449"/>
      <c r="AJ7" s="449"/>
      <c r="AK7" s="449"/>
      <c r="AL7" s="449"/>
    </row>
    <row r="8" spans="1:39" ht="15" customHeight="1">
      <c r="B8" s="450" t="s">
        <v>316</v>
      </c>
      <c r="C8" s="451"/>
      <c r="D8" s="451"/>
      <c r="E8" s="451"/>
      <c r="F8" s="451"/>
      <c r="G8" s="451"/>
      <c r="H8" s="451"/>
      <c r="I8" s="451"/>
      <c r="J8" s="451"/>
      <c r="K8" s="451"/>
      <c r="L8" s="450" t="s">
        <v>317</v>
      </c>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c r="AL8" s="454"/>
    </row>
    <row r="9" spans="1:39" ht="15" customHeight="1">
      <c r="B9" s="452"/>
      <c r="C9" s="453"/>
      <c r="D9" s="453"/>
      <c r="E9" s="453"/>
      <c r="F9" s="453"/>
      <c r="G9" s="453"/>
      <c r="H9" s="453"/>
      <c r="I9" s="453"/>
      <c r="J9" s="453"/>
      <c r="K9" s="453"/>
      <c r="L9" s="452"/>
      <c r="M9" s="453"/>
      <c r="N9" s="453"/>
      <c r="O9" s="453"/>
      <c r="P9" s="453"/>
      <c r="Q9" s="453"/>
      <c r="R9" s="453"/>
      <c r="S9" s="453"/>
      <c r="T9" s="453"/>
      <c r="U9" s="453"/>
      <c r="V9" s="453"/>
      <c r="W9" s="453"/>
      <c r="X9" s="453"/>
      <c r="Y9" s="453"/>
      <c r="Z9" s="453"/>
      <c r="AA9" s="453"/>
      <c r="AB9" s="453"/>
      <c r="AC9" s="453"/>
      <c r="AD9" s="453"/>
      <c r="AE9" s="453"/>
      <c r="AF9" s="453"/>
      <c r="AG9" s="453"/>
      <c r="AH9" s="453"/>
      <c r="AI9" s="453"/>
      <c r="AJ9" s="453"/>
      <c r="AK9" s="453"/>
      <c r="AL9" s="455"/>
    </row>
    <row r="10" spans="1:39" ht="15" customHeight="1">
      <c r="B10" s="456" t="s">
        <v>318</v>
      </c>
      <c r="C10" s="457"/>
      <c r="D10" s="457"/>
      <c r="E10" s="457"/>
      <c r="F10" s="457"/>
      <c r="G10" s="457"/>
      <c r="H10" s="457"/>
      <c r="I10" s="457"/>
      <c r="J10" s="457"/>
      <c r="K10" s="458"/>
      <c r="L10" s="196"/>
      <c r="M10" s="196"/>
      <c r="N10" s="196"/>
      <c r="O10" s="196"/>
      <c r="P10" s="196"/>
      <c r="Q10" s="196"/>
      <c r="R10" s="197"/>
      <c r="S10" s="197"/>
      <c r="T10" s="196"/>
      <c r="U10" s="196"/>
      <c r="V10" s="196"/>
      <c r="W10" s="196"/>
      <c r="X10" s="196"/>
      <c r="Y10" s="196"/>
      <c r="Z10" s="196"/>
      <c r="AA10" s="196"/>
      <c r="AB10" s="196"/>
      <c r="AC10" s="196"/>
      <c r="AD10" s="196"/>
      <c r="AE10" s="196"/>
      <c r="AF10" s="196"/>
      <c r="AG10" s="196"/>
      <c r="AH10" s="196"/>
      <c r="AI10" s="196"/>
      <c r="AJ10" s="196"/>
      <c r="AK10" s="196"/>
      <c r="AL10" s="198"/>
    </row>
    <row r="11" spans="1:39" ht="15" customHeight="1">
      <c r="B11" s="459"/>
      <c r="C11" s="460"/>
      <c r="D11" s="460"/>
      <c r="E11" s="460"/>
      <c r="F11" s="460"/>
      <c r="G11" s="460"/>
      <c r="H11" s="460"/>
      <c r="I11" s="460"/>
      <c r="J11" s="460"/>
      <c r="K11" s="461"/>
      <c r="R11" s="4"/>
      <c r="S11" s="1">
        <v>1</v>
      </c>
      <c r="T11" s="5"/>
      <c r="U11" s="1" t="s">
        <v>319</v>
      </c>
      <c r="AL11" s="199"/>
    </row>
    <row r="12" spans="1:39" ht="15" customHeight="1">
      <c r="B12" s="459"/>
      <c r="C12" s="460"/>
      <c r="D12" s="460"/>
      <c r="E12" s="460"/>
      <c r="F12" s="460"/>
      <c r="G12" s="460"/>
      <c r="H12" s="460"/>
      <c r="I12" s="460"/>
      <c r="J12" s="460"/>
      <c r="K12" s="461"/>
      <c r="R12" s="4"/>
      <c r="S12" s="1">
        <v>2</v>
      </c>
      <c r="T12" s="5"/>
      <c r="U12" s="1" t="s">
        <v>320</v>
      </c>
      <c r="AL12" s="200"/>
    </row>
    <row r="13" spans="1:39" ht="15" customHeight="1">
      <c r="B13" s="459"/>
      <c r="C13" s="460"/>
      <c r="D13" s="460"/>
      <c r="E13" s="460"/>
      <c r="F13" s="460"/>
      <c r="G13" s="460"/>
      <c r="H13" s="460"/>
      <c r="I13" s="460"/>
      <c r="J13" s="460"/>
      <c r="K13" s="461"/>
      <c r="R13" s="4"/>
      <c r="S13" s="1">
        <v>3</v>
      </c>
      <c r="T13" s="5"/>
      <c r="U13" s="1" t="s">
        <v>321</v>
      </c>
      <c r="AL13" s="199"/>
    </row>
    <row r="14" spans="1:39" ht="15" customHeight="1">
      <c r="B14" s="459"/>
      <c r="C14" s="460"/>
      <c r="D14" s="460"/>
      <c r="E14" s="460"/>
      <c r="F14" s="460"/>
      <c r="G14" s="460"/>
      <c r="H14" s="460"/>
      <c r="I14" s="460"/>
      <c r="J14" s="460"/>
      <c r="K14" s="461"/>
      <c r="R14" s="4"/>
      <c r="S14" s="1">
        <v>4</v>
      </c>
      <c r="T14" s="5"/>
      <c r="U14" s="1" t="s">
        <v>322</v>
      </c>
      <c r="AL14" s="199"/>
    </row>
    <row r="15" spans="1:39" ht="15" customHeight="1">
      <c r="B15" s="459"/>
      <c r="C15" s="460"/>
      <c r="D15" s="460"/>
      <c r="E15" s="460"/>
      <c r="F15" s="460"/>
      <c r="G15" s="460"/>
      <c r="H15" s="460"/>
      <c r="I15" s="460"/>
      <c r="J15" s="460"/>
      <c r="K15" s="461"/>
      <c r="R15" s="4"/>
      <c r="S15" s="1">
        <v>5</v>
      </c>
      <c r="T15" s="5"/>
      <c r="U15" s="1" t="s">
        <v>323</v>
      </c>
      <c r="AL15" s="199"/>
    </row>
    <row r="16" spans="1:39" ht="15" customHeight="1">
      <c r="B16" s="462"/>
      <c r="C16" s="463"/>
      <c r="D16" s="463"/>
      <c r="E16" s="463"/>
      <c r="F16" s="463"/>
      <c r="G16" s="463"/>
      <c r="H16" s="463"/>
      <c r="I16" s="463"/>
      <c r="J16" s="463"/>
      <c r="K16" s="464"/>
      <c r="L16" s="201"/>
      <c r="M16" s="201"/>
      <c r="N16" s="201"/>
      <c r="O16" s="201"/>
      <c r="P16" s="201"/>
      <c r="Q16" s="201"/>
      <c r="R16" s="202"/>
      <c r="S16" s="202"/>
      <c r="T16" s="201"/>
      <c r="U16" s="201"/>
      <c r="V16" s="201"/>
      <c r="W16" s="201"/>
      <c r="X16" s="201"/>
      <c r="Y16" s="201"/>
      <c r="Z16" s="201"/>
      <c r="AA16" s="201"/>
      <c r="AB16" s="201"/>
      <c r="AC16" s="201"/>
      <c r="AD16" s="201"/>
      <c r="AE16" s="201"/>
      <c r="AF16" s="201"/>
      <c r="AG16" s="201"/>
      <c r="AH16" s="201"/>
      <c r="AI16" s="201"/>
      <c r="AJ16" s="201"/>
      <c r="AK16" s="201"/>
      <c r="AL16" s="203"/>
    </row>
    <row r="17" spans="2:38" ht="15" customHeight="1">
      <c r="B17" s="456" t="s">
        <v>324</v>
      </c>
      <c r="C17" s="457"/>
      <c r="D17" s="457"/>
      <c r="E17" s="457"/>
      <c r="F17" s="457"/>
      <c r="G17" s="457"/>
      <c r="H17" s="457"/>
      <c r="I17" s="457"/>
      <c r="J17" s="457"/>
      <c r="K17" s="458"/>
      <c r="L17" s="196"/>
      <c r="M17" s="196"/>
      <c r="N17" s="196"/>
      <c r="O17" s="196"/>
      <c r="P17" s="196"/>
      <c r="Q17" s="196"/>
      <c r="R17" s="204"/>
      <c r="S17" s="204"/>
      <c r="T17" s="196"/>
      <c r="U17" s="196"/>
      <c r="V17" s="196"/>
      <c r="W17" s="205"/>
      <c r="X17" s="205"/>
      <c r="Y17" s="205"/>
      <c r="Z17" s="205"/>
      <c r="AA17" s="205"/>
      <c r="AB17" s="205"/>
      <c r="AC17" s="205"/>
      <c r="AD17" s="205"/>
      <c r="AE17" s="205"/>
      <c r="AF17" s="205"/>
      <c r="AG17" s="205"/>
      <c r="AH17" s="205"/>
      <c r="AI17" s="205"/>
      <c r="AJ17" s="205"/>
      <c r="AK17" s="205"/>
      <c r="AL17" s="198"/>
    </row>
    <row r="18" spans="2:38" ht="15" customHeight="1">
      <c r="B18" s="459"/>
      <c r="C18" s="460"/>
      <c r="D18" s="460"/>
      <c r="E18" s="460"/>
      <c r="F18" s="460"/>
      <c r="G18" s="460"/>
      <c r="H18" s="460"/>
      <c r="I18" s="460"/>
      <c r="J18" s="460"/>
      <c r="K18" s="461"/>
      <c r="P18" s="206"/>
      <c r="S18" s="1">
        <v>1</v>
      </c>
      <c r="U18" s="1" t="s">
        <v>325</v>
      </c>
      <c r="AL18" s="200"/>
    </row>
    <row r="19" spans="2:38" ht="15" customHeight="1">
      <c r="B19" s="459"/>
      <c r="C19" s="460"/>
      <c r="D19" s="460"/>
      <c r="E19" s="460"/>
      <c r="F19" s="460"/>
      <c r="G19" s="460"/>
      <c r="H19" s="460"/>
      <c r="I19" s="460"/>
      <c r="J19" s="460"/>
      <c r="K19" s="461"/>
      <c r="S19" s="1">
        <v>2</v>
      </c>
      <c r="U19" s="1" t="s">
        <v>326</v>
      </c>
      <c r="AL19" s="200"/>
    </row>
    <row r="20" spans="2:38" ht="15" customHeight="1">
      <c r="B20" s="459"/>
      <c r="C20" s="460"/>
      <c r="D20" s="460"/>
      <c r="E20" s="460"/>
      <c r="F20" s="460"/>
      <c r="G20" s="460"/>
      <c r="H20" s="460"/>
      <c r="I20" s="460"/>
      <c r="J20" s="460"/>
      <c r="K20" s="461"/>
      <c r="N20" s="185"/>
      <c r="O20" s="185"/>
      <c r="S20" s="1">
        <v>3</v>
      </c>
      <c r="U20" s="1" t="s">
        <v>327</v>
      </c>
      <c r="AL20" s="200"/>
    </row>
    <row r="21" spans="2:38" ht="15" customHeight="1">
      <c r="B21" s="459"/>
      <c r="C21" s="460"/>
      <c r="D21" s="460"/>
      <c r="E21" s="460"/>
      <c r="F21" s="460"/>
      <c r="G21" s="460"/>
      <c r="H21" s="460"/>
      <c r="I21" s="460"/>
      <c r="J21" s="460"/>
      <c r="K21" s="461"/>
      <c r="N21" s="185"/>
      <c r="O21" s="185"/>
      <c r="S21" s="1">
        <v>4</v>
      </c>
      <c r="U21" s="1" t="s">
        <v>328</v>
      </c>
      <c r="AL21" s="200"/>
    </row>
    <row r="22" spans="2:38" ht="15" customHeight="1">
      <c r="B22" s="459"/>
      <c r="C22" s="460"/>
      <c r="D22" s="460"/>
      <c r="E22" s="460"/>
      <c r="F22" s="460"/>
      <c r="G22" s="460"/>
      <c r="H22" s="460"/>
      <c r="I22" s="460"/>
      <c r="J22" s="460"/>
      <c r="K22" s="461"/>
      <c r="N22" s="185"/>
      <c r="O22" s="185"/>
      <c r="S22" s="1">
        <v>5</v>
      </c>
      <c r="U22" s="1" t="s">
        <v>329</v>
      </c>
      <c r="AL22" s="200"/>
    </row>
    <row r="23" spans="2:38" ht="15" customHeight="1">
      <c r="B23" s="459"/>
      <c r="C23" s="460"/>
      <c r="D23" s="460"/>
      <c r="E23" s="460"/>
      <c r="F23" s="460"/>
      <c r="G23" s="460"/>
      <c r="H23" s="460"/>
      <c r="I23" s="460"/>
      <c r="J23" s="460"/>
      <c r="K23" s="461"/>
      <c r="N23" s="185"/>
      <c r="O23" s="185"/>
      <c r="S23" s="1">
        <v>6</v>
      </c>
      <c r="U23" s="1" t="s">
        <v>330</v>
      </c>
      <c r="AL23" s="200"/>
    </row>
    <row r="24" spans="2:38" ht="15" customHeight="1">
      <c r="B24" s="459"/>
      <c r="C24" s="460"/>
      <c r="D24" s="460"/>
      <c r="E24" s="460"/>
      <c r="F24" s="460"/>
      <c r="G24" s="460"/>
      <c r="H24" s="460"/>
      <c r="I24" s="460"/>
      <c r="J24" s="460"/>
      <c r="K24" s="461"/>
      <c r="N24" s="185"/>
      <c r="O24" s="185"/>
      <c r="S24" s="1">
        <v>7</v>
      </c>
      <c r="U24" s="1" t="s">
        <v>331</v>
      </c>
      <c r="AL24" s="200"/>
    </row>
    <row r="25" spans="2:38" ht="15" customHeight="1">
      <c r="B25" s="459"/>
      <c r="C25" s="460"/>
      <c r="D25" s="460"/>
      <c r="E25" s="460"/>
      <c r="F25" s="460"/>
      <c r="G25" s="460"/>
      <c r="H25" s="460"/>
      <c r="I25" s="460"/>
      <c r="J25" s="460"/>
      <c r="K25" s="461"/>
      <c r="N25" s="185"/>
      <c r="O25" s="185"/>
      <c r="S25" s="1">
        <v>8</v>
      </c>
      <c r="U25" s="1" t="s">
        <v>332</v>
      </c>
      <c r="AL25" s="200"/>
    </row>
    <row r="26" spans="2:38" ht="15" customHeight="1">
      <c r="B26" s="462"/>
      <c r="C26" s="463"/>
      <c r="D26" s="463"/>
      <c r="E26" s="463"/>
      <c r="F26" s="463"/>
      <c r="G26" s="463"/>
      <c r="H26" s="463"/>
      <c r="I26" s="463"/>
      <c r="J26" s="463"/>
      <c r="K26" s="464"/>
      <c r="L26" s="201"/>
      <c r="M26" s="201"/>
      <c r="N26" s="207"/>
      <c r="O26" s="207"/>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8"/>
    </row>
    <row r="27" spans="2:38" ht="15" customHeight="1">
      <c r="B27" s="456" t="s">
        <v>333</v>
      </c>
      <c r="C27" s="457"/>
      <c r="D27" s="457"/>
      <c r="E27" s="457"/>
      <c r="F27" s="457"/>
      <c r="G27" s="457"/>
      <c r="H27" s="457"/>
      <c r="I27" s="457"/>
      <c r="J27" s="457"/>
      <c r="K27" s="458"/>
      <c r="L27" s="465" t="s">
        <v>334</v>
      </c>
      <c r="M27" s="466"/>
      <c r="N27" s="209" t="s">
        <v>335</v>
      </c>
      <c r="O27" s="209"/>
      <c r="P27" s="196"/>
      <c r="Q27" s="196"/>
      <c r="R27" s="204"/>
      <c r="S27" s="204"/>
      <c r="T27" s="196"/>
      <c r="U27" s="196"/>
      <c r="V27" s="196"/>
      <c r="W27" s="205"/>
      <c r="X27" s="205"/>
      <c r="Y27" s="205"/>
      <c r="Z27" s="205"/>
      <c r="AA27" s="205"/>
      <c r="AB27" s="205"/>
      <c r="AC27" s="205"/>
      <c r="AD27" s="205"/>
      <c r="AE27" s="205"/>
      <c r="AF27" s="205"/>
      <c r="AG27" s="205"/>
      <c r="AH27" s="205"/>
      <c r="AI27" s="205"/>
      <c r="AJ27" s="205"/>
      <c r="AK27" s="205"/>
      <c r="AL27" s="198"/>
    </row>
    <row r="28" spans="2:38" ht="15" customHeight="1">
      <c r="B28" s="459"/>
      <c r="C28" s="460"/>
      <c r="D28" s="460"/>
      <c r="E28" s="460"/>
      <c r="F28" s="460"/>
      <c r="G28" s="460"/>
      <c r="H28" s="460"/>
      <c r="I28" s="460"/>
      <c r="J28" s="460"/>
      <c r="K28" s="461"/>
      <c r="L28" s="465"/>
      <c r="M28" s="466"/>
      <c r="P28" s="206"/>
      <c r="AL28" s="200"/>
    </row>
    <row r="29" spans="2:38" ht="15" customHeight="1">
      <c r="B29" s="459"/>
      <c r="C29" s="460"/>
      <c r="D29" s="460"/>
      <c r="E29" s="460"/>
      <c r="F29" s="460"/>
      <c r="G29" s="460"/>
      <c r="H29" s="460"/>
      <c r="I29" s="460"/>
      <c r="J29" s="460"/>
      <c r="K29" s="461"/>
      <c r="L29" s="465"/>
      <c r="M29" s="466"/>
      <c r="N29" s="210" t="s">
        <v>336</v>
      </c>
      <c r="AL29" s="200"/>
    </row>
    <row r="30" spans="2:38" ht="15" customHeight="1">
      <c r="B30" s="459"/>
      <c r="C30" s="460"/>
      <c r="D30" s="460"/>
      <c r="E30" s="460"/>
      <c r="F30" s="460"/>
      <c r="G30" s="460"/>
      <c r="H30" s="460"/>
      <c r="I30" s="460"/>
      <c r="J30" s="460"/>
      <c r="K30" s="461"/>
      <c r="L30" s="465"/>
      <c r="M30" s="466"/>
      <c r="N30" s="185"/>
      <c r="O30" s="185"/>
      <c r="AL30" s="200"/>
    </row>
    <row r="31" spans="2:38" ht="15" customHeight="1">
      <c r="B31" s="459"/>
      <c r="C31" s="460"/>
      <c r="D31" s="460"/>
      <c r="E31" s="460"/>
      <c r="F31" s="460"/>
      <c r="G31" s="460"/>
      <c r="H31" s="460"/>
      <c r="I31" s="460"/>
      <c r="J31" s="460"/>
      <c r="K31" s="461"/>
      <c r="L31" s="465"/>
      <c r="M31" s="466"/>
      <c r="N31" s="207"/>
      <c r="O31" s="207"/>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8"/>
    </row>
    <row r="32" spans="2:38" ht="15" customHeight="1">
      <c r="B32" s="459"/>
      <c r="C32" s="460"/>
      <c r="D32" s="460"/>
      <c r="E32" s="460"/>
      <c r="F32" s="460"/>
      <c r="G32" s="460"/>
      <c r="H32" s="460"/>
      <c r="I32" s="460"/>
      <c r="J32" s="460"/>
      <c r="K32" s="461"/>
      <c r="L32" s="467" t="s">
        <v>337</v>
      </c>
      <c r="M32" s="468"/>
      <c r="N32" s="185"/>
      <c r="O32" s="185"/>
      <c r="AL32" s="200"/>
    </row>
    <row r="33" spans="2:38" ht="15" customHeight="1">
      <c r="B33" s="459"/>
      <c r="C33" s="460"/>
      <c r="D33" s="460"/>
      <c r="E33" s="460"/>
      <c r="F33" s="460"/>
      <c r="G33" s="460"/>
      <c r="H33" s="460"/>
      <c r="I33" s="460"/>
      <c r="J33" s="460"/>
      <c r="K33" s="461"/>
      <c r="L33" s="469"/>
      <c r="M33" s="470"/>
      <c r="N33" s="185"/>
      <c r="O33" s="185"/>
      <c r="AL33" s="200"/>
    </row>
    <row r="34" spans="2:38" ht="15" customHeight="1">
      <c r="B34" s="459"/>
      <c r="C34" s="460"/>
      <c r="D34" s="460"/>
      <c r="E34" s="460"/>
      <c r="F34" s="460"/>
      <c r="G34" s="460"/>
      <c r="H34" s="460"/>
      <c r="I34" s="460"/>
      <c r="J34" s="460"/>
      <c r="K34" s="461"/>
      <c r="L34" s="469"/>
      <c r="M34" s="470"/>
      <c r="N34" s="185"/>
      <c r="O34" s="185"/>
      <c r="AL34" s="200"/>
    </row>
    <row r="35" spans="2:38" ht="15" customHeight="1">
      <c r="B35" s="459"/>
      <c r="C35" s="460"/>
      <c r="D35" s="460"/>
      <c r="E35" s="460"/>
      <c r="F35" s="460"/>
      <c r="G35" s="460"/>
      <c r="H35" s="460"/>
      <c r="I35" s="460"/>
      <c r="J35" s="460"/>
      <c r="K35" s="461"/>
      <c r="L35" s="469"/>
      <c r="M35" s="470"/>
      <c r="N35" s="185"/>
      <c r="O35" s="185"/>
      <c r="AL35" s="200"/>
    </row>
    <row r="36" spans="2:38" ht="15" customHeight="1">
      <c r="B36" s="462"/>
      <c r="C36" s="463"/>
      <c r="D36" s="463"/>
      <c r="E36" s="463"/>
      <c r="F36" s="463"/>
      <c r="G36" s="463"/>
      <c r="H36" s="463"/>
      <c r="I36" s="463"/>
      <c r="J36" s="463"/>
      <c r="K36" s="464"/>
      <c r="L36" s="469"/>
      <c r="M36" s="470"/>
      <c r="N36" s="207"/>
      <c r="O36" s="207"/>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8"/>
    </row>
    <row r="37" spans="2:38" ht="75" customHeight="1">
      <c r="B37" s="445" t="s">
        <v>338</v>
      </c>
      <c r="C37" s="445"/>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row>
    <row r="38" spans="2:38">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AM50"/>
  <sheetViews>
    <sheetView view="pageBreakPreview" zoomScaleSheetLayoutView="100" workbookViewId="0">
      <selection activeCell="AP7" sqref="AP7"/>
    </sheetView>
  </sheetViews>
  <sheetFormatPr defaultColWidth="9.88671875" defaultRowHeight="21" customHeight="1"/>
  <cols>
    <col min="1" max="1" width="9" style="233" customWidth="1"/>
    <col min="2" max="23" width="3" style="233" customWidth="1"/>
    <col min="24" max="24" width="6.33203125" style="233" customWidth="1"/>
    <col min="25" max="25" width="5" style="233" customWidth="1"/>
    <col min="26" max="37" width="3" style="233" customWidth="1"/>
    <col min="38" max="38" width="2.88671875" style="233" customWidth="1"/>
    <col min="39" max="39" width="10.33203125" style="233" customWidth="1"/>
    <col min="40" max="40" width="2.88671875" style="233" customWidth="1"/>
    <col min="41" max="16384" width="9.88671875" style="233"/>
  </cols>
  <sheetData>
    <row r="1" spans="1:39" s="232" customFormat="1" ht="20.100000000000001" customHeight="1"/>
    <row r="2" spans="1:39" s="232" customFormat="1" ht="20.100000000000001" customHeight="1">
      <c r="AA2" s="725" t="s">
        <v>534</v>
      </c>
      <c r="AB2" s="725"/>
      <c r="AC2" s="725"/>
      <c r="AD2" s="725"/>
      <c r="AE2" s="725"/>
      <c r="AF2" s="725"/>
      <c r="AG2" s="725"/>
      <c r="AH2" s="725"/>
      <c r="AI2" s="725"/>
      <c r="AJ2" s="725"/>
    </row>
    <row r="3" spans="1:39" s="232" customFormat="1" ht="20.100000000000001" customHeight="1"/>
    <row r="4" spans="1:39" ht="21" customHeight="1">
      <c r="B4" s="726" t="s">
        <v>535</v>
      </c>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row>
    <row r="5" spans="1:39" s="235" customFormat="1" ht="18" customHeight="1">
      <c r="A5" s="234"/>
      <c r="B5" s="234"/>
      <c r="C5" s="234"/>
      <c r="D5" s="234"/>
      <c r="E5" s="234"/>
      <c r="F5" s="234"/>
      <c r="G5" s="234"/>
      <c r="H5" s="234"/>
    </row>
    <row r="6" spans="1:39" s="235" customFormat="1" ht="29.25" customHeight="1">
      <c r="A6" s="234"/>
      <c r="B6" s="727" t="s">
        <v>506</v>
      </c>
      <c r="C6" s="727"/>
      <c r="D6" s="727"/>
      <c r="E6" s="727"/>
      <c r="F6" s="727"/>
      <c r="G6" s="727"/>
      <c r="H6" s="727"/>
      <c r="I6" s="727"/>
      <c r="J6" s="727"/>
      <c r="K6" s="727"/>
      <c r="L6" s="721"/>
      <c r="M6" s="721"/>
      <c r="N6" s="721"/>
      <c r="O6" s="721"/>
      <c r="P6" s="721"/>
      <c r="Q6" s="721"/>
      <c r="R6" s="721"/>
      <c r="S6" s="721"/>
      <c r="T6" s="721"/>
      <c r="U6" s="721"/>
      <c r="V6" s="721"/>
      <c r="W6" s="721"/>
      <c r="X6" s="721"/>
      <c r="Y6" s="721"/>
      <c r="Z6" s="721"/>
      <c r="AA6" s="721"/>
      <c r="AB6" s="721"/>
      <c r="AC6" s="721"/>
      <c r="AD6" s="721"/>
      <c r="AE6" s="721"/>
      <c r="AF6" s="721"/>
      <c r="AG6" s="721"/>
      <c r="AH6" s="721"/>
      <c r="AI6" s="721"/>
      <c r="AJ6" s="721"/>
    </row>
    <row r="7" spans="1:39" s="235" customFormat="1" ht="31.5" customHeight="1">
      <c r="A7" s="234"/>
      <c r="B7" s="727" t="s">
        <v>507</v>
      </c>
      <c r="C7" s="727"/>
      <c r="D7" s="727"/>
      <c r="E7" s="727"/>
      <c r="F7" s="727"/>
      <c r="G7" s="727"/>
      <c r="H7" s="727"/>
      <c r="I7" s="727"/>
      <c r="J7" s="727"/>
      <c r="K7" s="727"/>
      <c r="L7" s="728"/>
      <c r="M7" s="728"/>
      <c r="N7" s="728"/>
      <c r="O7" s="728"/>
      <c r="P7" s="728"/>
      <c r="Q7" s="728"/>
      <c r="R7" s="728"/>
      <c r="S7" s="728"/>
      <c r="T7" s="728"/>
      <c r="U7" s="728"/>
      <c r="V7" s="728"/>
      <c r="W7" s="728"/>
      <c r="X7" s="728"/>
      <c r="Y7" s="728"/>
      <c r="Z7" s="729" t="s">
        <v>536</v>
      </c>
      <c r="AA7" s="729"/>
      <c r="AB7" s="729"/>
      <c r="AC7" s="729"/>
      <c r="AD7" s="729"/>
      <c r="AE7" s="729"/>
      <c r="AF7" s="729"/>
      <c r="AG7" s="730" t="s">
        <v>537</v>
      </c>
      <c r="AH7" s="730"/>
      <c r="AI7" s="730"/>
      <c r="AJ7" s="730"/>
    </row>
    <row r="8" spans="1:39" s="235" customFormat="1" ht="29.25" customHeight="1">
      <c r="B8" s="720" t="s">
        <v>538</v>
      </c>
      <c r="C8" s="720"/>
      <c r="D8" s="720"/>
      <c r="E8" s="720"/>
      <c r="F8" s="720"/>
      <c r="G8" s="720"/>
      <c r="H8" s="720"/>
      <c r="I8" s="720"/>
      <c r="J8" s="720"/>
      <c r="K8" s="720"/>
      <c r="L8" s="721" t="s">
        <v>539</v>
      </c>
      <c r="M8" s="721"/>
      <c r="N8" s="721"/>
      <c r="O8" s="721"/>
      <c r="P8" s="721"/>
      <c r="Q8" s="721"/>
      <c r="R8" s="721"/>
      <c r="S8" s="721"/>
      <c r="T8" s="721"/>
      <c r="U8" s="721"/>
      <c r="V8" s="721"/>
      <c r="W8" s="721"/>
      <c r="X8" s="721"/>
      <c r="Y8" s="721"/>
      <c r="Z8" s="721"/>
      <c r="AA8" s="721"/>
      <c r="AB8" s="721"/>
      <c r="AC8" s="721"/>
      <c r="AD8" s="721"/>
      <c r="AE8" s="721"/>
      <c r="AF8" s="721"/>
      <c r="AG8" s="721"/>
      <c r="AH8" s="721"/>
      <c r="AI8" s="721"/>
      <c r="AJ8" s="721"/>
    </row>
    <row r="9" spans="1:39" ht="9.75" customHeight="1"/>
    <row r="10" spans="1:39" ht="21" customHeight="1">
      <c r="B10" s="706" t="s">
        <v>512</v>
      </c>
      <c r="C10" s="706"/>
      <c r="D10" s="706"/>
      <c r="E10" s="706"/>
      <c r="F10" s="706"/>
      <c r="G10" s="706"/>
      <c r="H10" s="706"/>
      <c r="I10" s="706"/>
      <c r="J10" s="706"/>
      <c r="K10" s="706"/>
      <c r="L10" s="706"/>
      <c r="M10" s="706"/>
      <c r="N10" s="706"/>
      <c r="O10" s="706"/>
      <c r="P10" s="706"/>
      <c r="Q10" s="706"/>
      <c r="R10" s="706"/>
      <c r="S10" s="706"/>
      <c r="T10" s="706"/>
      <c r="U10" s="706"/>
      <c r="V10" s="706"/>
      <c r="W10" s="706"/>
      <c r="X10" s="706"/>
      <c r="Y10" s="706"/>
      <c r="Z10" s="706"/>
      <c r="AA10" s="706"/>
      <c r="AB10" s="706"/>
      <c r="AC10" s="706"/>
      <c r="AD10" s="706"/>
      <c r="AE10" s="706"/>
      <c r="AF10" s="706"/>
      <c r="AG10" s="706"/>
      <c r="AH10" s="706"/>
      <c r="AI10" s="706"/>
      <c r="AJ10" s="706"/>
    </row>
    <row r="11" spans="1:39" ht="21" customHeight="1">
      <c r="B11" s="722" t="s">
        <v>540</v>
      </c>
      <c r="C11" s="722"/>
      <c r="D11" s="722"/>
      <c r="E11" s="722"/>
      <c r="F11" s="722"/>
      <c r="G11" s="722"/>
      <c r="H11" s="722"/>
      <c r="I11" s="722"/>
      <c r="J11" s="722"/>
      <c r="K11" s="722"/>
      <c r="L11" s="722"/>
      <c r="M11" s="722"/>
      <c r="N11" s="722"/>
      <c r="O11" s="722"/>
      <c r="P11" s="722"/>
      <c r="Q11" s="722"/>
      <c r="R11" s="722"/>
      <c r="S11" s="723"/>
      <c r="T11" s="723"/>
      <c r="U11" s="723"/>
      <c r="V11" s="723"/>
      <c r="W11" s="723"/>
      <c r="X11" s="723"/>
      <c r="Y11" s="723"/>
      <c r="Z11" s="723"/>
      <c r="AA11" s="723"/>
      <c r="AB11" s="723"/>
      <c r="AC11" s="236" t="s">
        <v>514</v>
      </c>
      <c r="AD11" s="237"/>
      <c r="AE11" s="724"/>
      <c r="AF11" s="724"/>
      <c r="AG11" s="724"/>
      <c r="AH11" s="724"/>
      <c r="AI11" s="724"/>
      <c r="AJ11" s="724"/>
      <c r="AM11" s="238"/>
    </row>
    <row r="12" spans="1:39" ht="21" customHeight="1" thickBot="1">
      <c r="B12" s="239"/>
      <c r="C12" s="718" t="s">
        <v>541</v>
      </c>
      <c r="D12" s="718"/>
      <c r="E12" s="718"/>
      <c r="F12" s="718"/>
      <c r="G12" s="718"/>
      <c r="H12" s="718"/>
      <c r="I12" s="718"/>
      <c r="J12" s="718"/>
      <c r="K12" s="718"/>
      <c r="L12" s="718"/>
      <c r="M12" s="718"/>
      <c r="N12" s="718"/>
      <c r="O12" s="718"/>
      <c r="P12" s="718"/>
      <c r="Q12" s="718"/>
      <c r="R12" s="718"/>
      <c r="S12" s="708">
        <f>ROUNDUP(S11*50%,1)</f>
        <v>0</v>
      </c>
      <c r="T12" s="708"/>
      <c r="U12" s="708"/>
      <c r="V12" s="708"/>
      <c r="W12" s="708"/>
      <c r="X12" s="708"/>
      <c r="Y12" s="708"/>
      <c r="Z12" s="708"/>
      <c r="AA12" s="708"/>
      <c r="AB12" s="708"/>
      <c r="AC12" s="240" t="s">
        <v>514</v>
      </c>
      <c r="AD12" s="240"/>
      <c r="AE12" s="709"/>
      <c r="AF12" s="709"/>
      <c r="AG12" s="709"/>
      <c r="AH12" s="709"/>
      <c r="AI12" s="709"/>
      <c r="AJ12" s="709"/>
    </row>
    <row r="13" spans="1:39" ht="21" customHeight="1" thickTop="1">
      <c r="B13" s="710" t="s">
        <v>542</v>
      </c>
      <c r="C13" s="710"/>
      <c r="D13" s="710"/>
      <c r="E13" s="710"/>
      <c r="F13" s="710"/>
      <c r="G13" s="710"/>
      <c r="H13" s="710"/>
      <c r="I13" s="710"/>
      <c r="J13" s="710"/>
      <c r="K13" s="710"/>
      <c r="L13" s="710"/>
      <c r="M13" s="710"/>
      <c r="N13" s="710"/>
      <c r="O13" s="710"/>
      <c r="P13" s="710"/>
      <c r="Q13" s="710"/>
      <c r="R13" s="710"/>
      <c r="S13" s="719" t="e">
        <f>ROUNDUP(AE25/L25,1)</f>
        <v>#DIV/0!</v>
      </c>
      <c r="T13" s="719"/>
      <c r="U13" s="719"/>
      <c r="V13" s="719"/>
      <c r="W13" s="719"/>
      <c r="X13" s="719"/>
      <c r="Y13" s="719"/>
      <c r="Z13" s="719"/>
      <c r="AA13" s="719"/>
      <c r="AB13" s="719"/>
      <c r="AC13" s="241" t="s">
        <v>514</v>
      </c>
      <c r="AD13" s="241"/>
      <c r="AE13" s="712" t="s">
        <v>543</v>
      </c>
      <c r="AF13" s="712"/>
      <c r="AG13" s="712"/>
      <c r="AH13" s="712"/>
      <c r="AI13" s="712"/>
      <c r="AJ13" s="712"/>
    </row>
    <row r="14" spans="1:39" ht="21" customHeight="1">
      <c r="B14" s="716" t="s">
        <v>544</v>
      </c>
      <c r="C14" s="716"/>
      <c r="D14" s="716"/>
      <c r="E14" s="716"/>
      <c r="F14" s="716"/>
      <c r="G14" s="716"/>
      <c r="H14" s="716"/>
      <c r="I14" s="716"/>
      <c r="J14" s="716"/>
      <c r="K14" s="716"/>
      <c r="L14" s="716" t="s">
        <v>545</v>
      </c>
      <c r="M14" s="716"/>
      <c r="N14" s="716"/>
      <c r="O14" s="716"/>
      <c r="P14" s="716"/>
      <c r="Q14" s="716"/>
      <c r="R14" s="716"/>
      <c r="S14" s="716"/>
      <c r="T14" s="716"/>
      <c r="U14" s="716"/>
      <c r="V14" s="716"/>
      <c r="W14" s="716"/>
      <c r="X14" s="716"/>
      <c r="Y14" s="716" t="s">
        <v>546</v>
      </c>
      <c r="Z14" s="716"/>
      <c r="AA14" s="716"/>
      <c r="AB14" s="716"/>
      <c r="AC14" s="716"/>
      <c r="AD14" s="716"/>
      <c r="AE14" s="716" t="s">
        <v>547</v>
      </c>
      <c r="AF14" s="716"/>
      <c r="AG14" s="716"/>
      <c r="AH14" s="716"/>
      <c r="AI14" s="716"/>
      <c r="AJ14" s="716"/>
    </row>
    <row r="15" spans="1:39" ht="21" customHeight="1">
      <c r="B15" s="242">
        <v>1</v>
      </c>
      <c r="C15" s="701"/>
      <c r="D15" s="701"/>
      <c r="E15" s="701"/>
      <c r="F15" s="701"/>
      <c r="G15" s="701"/>
      <c r="H15" s="701"/>
      <c r="I15" s="701"/>
      <c r="J15" s="701"/>
      <c r="K15" s="701"/>
      <c r="L15" s="701"/>
      <c r="M15" s="701"/>
      <c r="N15" s="701"/>
      <c r="O15" s="701"/>
      <c r="P15" s="701"/>
      <c r="Q15" s="701"/>
      <c r="R15" s="701"/>
      <c r="S15" s="701"/>
      <c r="T15" s="701"/>
      <c r="U15" s="701"/>
      <c r="V15" s="701"/>
      <c r="W15" s="701"/>
      <c r="X15" s="701"/>
      <c r="Y15" s="701"/>
      <c r="Z15" s="701"/>
      <c r="AA15" s="701"/>
      <c r="AB15" s="701"/>
      <c r="AC15" s="701"/>
      <c r="AD15" s="701"/>
      <c r="AE15" s="701"/>
      <c r="AF15" s="701"/>
      <c r="AG15" s="701"/>
      <c r="AH15" s="701"/>
      <c r="AI15" s="701"/>
      <c r="AJ15" s="701"/>
    </row>
    <row r="16" spans="1:39" ht="21" customHeight="1">
      <c r="B16" s="242">
        <v>2</v>
      </c>
      <c r="C16" s="701"/>
      <c r="D16" s="701"/>
      <c r="E16" s="701"/>
      <c r="F16" s="701"/>
      <c r="G16" s="701"/>
      <c r="H16" s="701"/>
      <c r="I16" s="701"/>
      <c r="J16" s="701"/>
      <c r="K16" s="701"/>
      <c r="L16" s="701"/>
      <c r="M16" s="701"/>
      <c r="N16" s="701"/>
      <c r="O16" s="701"/>
      <c r="P16" s="701"/>
      <c r="Q16" s="701"/>
      <c r="R16" s="701"/>
      <c r="S16" s="701"/>
      <c r="T16" s="701"/>
      <c r="U16" s="701"/>
      <c r="V16" s="701"/>
      <c r="W16" s="701"/>
      <c r="X16" s="701"/>
      <c r="Y16" s="701"/>
      <c r="Z16" s="701"/>
      <c r="AA16" s="701"/>
      <c r="AB16" s="701"/>
      <c r="AC16" s="701"/>
      <c r="AD16" s="701"/>
      <c r="AE16" s="701"/>
      <c r="AF16" s="701"/>
      <c r="AG16" s="701"/>
      <c r="AH16" s="701"/>
      <c r="AI16" s="701"/>
      <c r="AJ16" s="701"/>
    </row>
    <row r="17" spans="2:36" ht="21" customHeight="1">
      <c r="B17" s="242">
        <v>3</v>
      </c>
      <c r="C17" s="701"/>
      <c r="D17" s="701"/>
      <c r="E17" s="701"/>
      <c r="F17" s="701"/>
      <c r="G17" s="701"/>
      <c r="H17" s="701"/>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c r="AH17" s="701"/>
      <c r="AI17" s="701"/>
      <c r="AJ17" s="701"/>
    </row>
    <row r="18" spans="2:36" ht="21" customHeight="1">
      <c r="B18" s="242">
        <v>4</v>
      </c>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c r="AI18" s="701"/>
      <c r="AJ18" s="701"/>
    </row>
    <row r="19" spans="2:36" ht="21" customHeight="1">
      <c r="B19" s="242">
        <v>5</v>
      </c>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1"/>
      <c r="AH19" s="701"/>
      <c r="AI19" s="701"/>
      <c r="AJ19" s="701"/>
    </row>
    <row r="20" spans="2:36" ht="21" customHeight="1">
      <c r="B20" s="242">
        <v>6</v>
      </c>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701"/>
    </row>
    <row r="21" spans="2:36" ht="21" customHeight="1">
      <c r="B21" s="242">
        <v>7</v>
      </c>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1"/>
      <c r="AH21" s="701"/>
      <c r="AI21" s="701"/>
      <c r="AJ21" s="701"/>
    </row>
    <row r="22" spans="2:36" ht="21" customHeight="1">
      <c r="B22" s="242">
        <v>8</v>
      </c>
      <c r="C22" s="701"/>
      <c r="D22" s="701"/>
      <c r="E22" s="701"/>
      <c r="F22" s="701"/>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701"/>
      <c r="AH22" s="701"/>
      <c r="AI22" s="701"/>
      <c r="AJ22" s="701"/>
    </row>
    <row r="23" spans="2:36" ht="21" customHeight="1">
      <c r="B23" s="242">
        <v>9</v>
      </c>
      <c r="C23" s="701"/>
      <c r="D23" s="701"/>
      <c r="E23" s="701"/>
      <c r="F23" s="701"/>
      <c r="G23" s="701"/>
      <c r="H23" s="701"/>
      <c r="I23" s="701"/>
      <c r="J23" s="701"/>
      <c r="K23" s="701"/>
      <c r="L23" s="701"/>
      <c r="M23" s="701"/>
      <c r="N23" s="701"/>
      <c r="O23" s="701"/>
      <c r="P23" s="701"/>
      <c r="Q23" s="701"/>
      <c r="R23" s="701"/>
      <c r="S23" s="701"/>
      <c r="T23" s="701"/>
      <c r="U23" s="701"/>
      <c r="V23" s="701"/>
      <c r="W23" s="701"/>
      <c r="X23" s="701"/>
      <c r="Y23" s="701"/>
      <c r="Z23" s="701"/>
      <c r="AA23" s="701"/>
      <c r="AB23" s="701"/>
      <c r="AC23" s="701"/>
      <c r="AD23" s="701"/>
      <c r="AE23" s="701"/>
      <c r="AF23" s="701"/>
      <c r="AG23" s="701"/>
      <c r="AH23" s="701"/>
      <c r="AI23" s="701"/>
      <c r="AJ23" s="701"/>
    </row>
    <row r="24" spans="2:36" ht="21" customHeight="1">
      <c r="B24" s="242">
        <v>10</v>
      </c>
      <c r="C24" s="701"/>
      <c r="D24" s="701"/>
      <c r="E24" s="701"/>
      <c r="F24" s="701"/>
      <c r="G24" s="701"/>
      <c r="H24" s="701"/>
      <c r="I24" s="701"/>
      <c r="J24" s="701"/>
      <c r="K24" s="701"/>
      <c r="L24" s="701"/>
      <c r="M24" s="701"/>
      <c r="N24" s="701"/>
      <c r="O24" s="701"/>
      <c r="P24" s="701"/>
      <c r="Q24" s="701"/>
      <c r="R24" s="701"/>
      <c r="S24" s="701"/>
      <c r="T24" s="701"/>
      <c r="U24" s="701"/>
      <c r="V24" s="701"/>
      <c r="W24" s="701"/>
      <c r="X24" s="701"/>
      <c r="Y24" s="701"/>
      <c r="Z24" s="701"/>
      <c r="AA24" s="701"/>
      <c r="AB24" s="701"/>
      <c r="AC24" s="701"/>
      <c r="AD24" s="701"/>
      <c r="AE24" s="701"/>
      <c r="AF24" s="701"/>
      <c r="AG24" s="701"/>
      <c r="AH24" s="701"/>
      <c r="AI24" s="701"/>
      <c r="AJ24" s="701"/>
    </row>
    <row r="25" spans="2:36" ht="21" customHeight="1">
      <c r="B25" s="713" t="s">
        <v>548</v>
      </c>
      <c r="C25" s="713"/>
      <c r="D25" s="713"/>
      <c r="E25" s="713"/>
      <c r="F25" s="713"/>
      <c r="G25" s="713"/>
      <c r="H25" s="713"/>
      <c r="I25" s="713"/>
      <c r="J25" s="713"/>
      <c r="K25" s="713"/>
      <c r="L25" s="714"/>
      <c r="M25" s="714"/>
      <c r="N25" s="714"/>
      <c r="O25" s="714"/>
      <c r="P25" s="714"/>
      <c r="Q25" s="715" t="s">
        <v>234</v>
      </c>
      <c r="R25" s="715"/>
      <c r="S25" s="716" t="s">
        <v>549</v>
      </c>
      <c r="T25" s="716"/>
      <c r="U25" s="716"/>
      <c r="V25" s="716"/>
      <c r="W25" s="716"/>
      <c r="X25" s="716"/>
      <c r="Y25" s="716"/>
      <c r="Z25" s="716"/>
      <c r="AA25" s="716"/>
      <c r="AB25" s="716"/>
      <c r="AC25" s="716"/>
      <c r="AD25" s="716"/>
      <c r="AE25" s="717">
        <f>SUM(AE15:AJ24)</f>
        <v>0</v>
      </c>
      <c r="AF25" s="717"/>
      <c r="AG25" s="717"/>
      <c r="AH25" s="717"/>
      <c r="AI25" s="717"/>
      <c r="AJ25" s="717"/>
    </row>
    <row r="26" spans="2:36" ht="9" customHeight="1">
      <c r="B26" s="243"/>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row>
    <row r="27" spans="2:36" ht="21" customHeight="1">
      <c r="B27" s="706" t="s">
        <v>550</v>
      </c>
      <c r="C27" s="706"/>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row>
    <row r="28" spans="2:36" ht="21" customHeight="1" thickBot="1">
      <c r="B28" s="707" t="s">
        <v>551</v>
      </c>
      <c r="C28" s="707"/>
      <c r="D28" s="707"/>
      <c r="E28" s="707"/>
      <c r="F28" s="707"/>
      <c r="G28" s="707"/>
      <c r="H28" s="707"/>
      <c r="I28" s="707"/>
      <c r="J28" s="707"/>
      <c r="K28" s="707"/>
      <c r="L28" s="707"/>
      <c r="M28" s="707"/>
      <c r="N28" s="707"/>
      <c r="O28" s="707"/>
      <c r="P28" s="707"/>
      <c r="Q28" s="707"/>
      <c r="R28" s="707"/>
      <c r="S28" s="708">
        <f>ROUNDUP(S11/40,1)</f>
        <v>0</v>
      </c>
      <c r="T28" s="708"/>
      <c r="U28" s="708"/>
      <c r="V28" s="708"/>
      <c r="W28" s="708"/>
      <c r="X28" s="708"/>
      <c r="Y28" s="708"/>
      <c r="Z28" s="708"/>
      <c r="AA28" s="708"/>
      <c r="AB28" s="708"/>
      <c r="AC28" s="245" t="s">
        <v>514</v>
      </c>
      <c r="AD28" s="246"/>
      <c r="AE28" s="709"/>
      <c r="AF28" s="709"/>
      <c r="AG28" s="709"/>
      <c r="AH28" s="709"/>
      <c r="AI28" s="709"/>
      <c r="AJ28" s="709"/>
    </row>
    <row r="29" spans="2:36" ht="21" customHeight="1" thickTop="1">
      <c r="B29" s="710" t="s">
        <v>552</v>
      </c>
      <c r="C29" s="710"/>
      <c r="D29" s="710"/>
      <c r="E29" s="710"/>
      <c r="F29" s="710"/>
      <c r="G29" s="710"/>
      <c r="H29" s="710"/>
      <c r="I29" s="710"/>
      <c r="J29" s="710"/>
      <c r="K29" s="710"/>
      <c r="L29" s="710"/>
      <c r="M29" s="710"/>
      <c r="N29" s="710"/>
      <c r="O29" s="710"/>
      <c r="P29" s="710"/>
      <c r="Q29" s="710"/>
      <c r="R29" s="710"/>
      <c r="S29" s="711"/>
      <c r="T29" s="711"/>
      <c r="U29" s="711"/>
      <c r="V29" s="711"/>
      <c r="W29" s="711"/>
      <c r="X29" s="711"/>
      <c r="Y29" s="711"/>
      <c r="Z29" s="711"/>
      <c r="AA29" s="711"/>
      <c r="AB29" s="711"/>
      <c r="AC29" s="247" t="s">
        <v>514</v>
      </c>
      <c r="AD29" s="248"/>
      <c r="AE29" s="712" t="s">
        <v>553</v>
      </c>
      <c r="AF29" s="712"/>
      <c r="AG29" s="712"/>
      <c r="AH29" s="712"/>
      <c r="AI29" s="712"/>
      <c r="AJ29" s="712"/>
    </row>
    <row r="30" spans="2:36" ht="21" customHeight="1">
      <c r="B30" s="705" t="s">
        <v>554</v>
      </c>
      <c r="C30" s="705"/>
      <c r="D30" s="705"/>
      <c r="E30" s="705"/>
      <c r="F30" s="705"/>
      <c r="G30" s="705"/>
      <c r="H30" s="705"/>
      <c r="I30" s="705"/>
      <c r="J30" s="705"/>
      <c r="K30" s="705"/>
      <c r="L30" s="705"/>
      <c r="M30" s="705"/>
      <c r="N30" s="705"/>
      <c r="O30" s="705"/>
      <c r="P30" s="705"/>
      <c r="Q30" s="705"/>
      <c r="R30" s="705"/>
      <c r="S30" s="705" t="s">
        <v>555</v>
      </c>
      <c r="T30" s="705"/>
      <c r="U30" s="705"/>
      <c r="V30" s="705"/>
      <c r="W30" s="705"/>
      <c r="X30" s="705"/>
      <c r="Y30" s="705"/>
      <c r="Z30" s="705"/>
      <c r="AA30" s="705"/>
      <c r="AB30" s="705"/>
      <c r="AC30" s="705"/>
      <c r="AD30" s="705"/>
      <c r="AE30" s="705"/>
      <c r="AF30" s="705"/>
      <c r="AG30" s="705"/>
      <c r="AH30" s="705"/>
      <c r="AI30" s="705"/>
      <c r="AJ30" s="705"/>
    </row>
    <row r="31" spans="2:36" ht="21" customHeight="1">
      <c r="B31" s="242">
        <v>1</v>
      </c>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row>
    <row r="32" spans="2:36" ht="21" customHeight="1">
      <c r="B32" s="242">
        <v>2</v>
      </c>
      <c r="C32" s="701"/>
      <c r="D32" s="701"/>
      <c r="E32" s="701"/>
      <c r="F32" s="701"/>
      <c r="G32" s="701"/>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c r="AH32" s="701"/>
      <c r="AI32" s="701"/>
      <c r="AJ32" s="701"/>
    </row>
    <row r="33" spans="2:38" ht="21" customHeight="1">
      <c r="B33" s="242">
        <v>3</v>
      </c>
      <c r="C33" s="701"/>
      <c r="D33" s="701"/>
      <c r="E33" s="701"/>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row>
    <row r="34" spans="2:38" ht="8.25" customHeight="1">
      <c r="B34" s="243"/>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row>
    <row r="35" spans="2:38" ht="22.5" customHeight="1">
      <c r="B35" s="702" t="s">
        <v>530</v>
      </c>
      <c r="C35" s="702"/>
      <c r="D35" s="702"/>
      <c r="E35" s="702"/>
      <c r="F35" s="702"/>
      <c r="G35" s="702"/>
      <c r="H35" s="703" t="s">
        <v>556</v>
      </c>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row>
    <row r="36" spans="2:38" ht="8.25" customHeight="1">
      <c r="B36" s="243"/>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row>
    <row r="37" spans="2:38" ht="18.75" customHeight="1">
      <c r="B37" s="704" t="s">
        <v>557</v>
      </c>
      <c r="C37" s="704"/>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249"/>
    </row>
    <row r="38" spans="2:38" ht="18.75" customHeight="1">
      <c r="B38" s="704"/>
      <c r="C38" s="704"/>
      <c r="D38" s="704"/>
      <c r="E38" s="704"/>
      <c r="F38" s="704"/>
      <c r="G38" s="704"/>
      <c r="H38" s="704"/>
      <c r="I38" s="704"/>
      <c r="J38" s="704"/>
      <c r="K38" s="704"/>
      <c r="L38" s="704"/>
      <c r="M38" s="704"/>
      <c r="N38" s="704"/>
      <c r="O38" s="704"/>
      <c r="P38" s="704"/>
      <c r="Q38" s="704"/>
      <c r="R38" s="704"/>
      <c r="S38" s="704"/>
      <c r="T38" s="704"/>
      <c r="U38" s="704"/>
      <c r="V38" s="704"/>
      <c r="W38" s="704"/>
      <c r="X38" s="704"/>
      <c r="Y38" s="704"/>
      <c r="Z38" s="704"/>
      <c r="AA38" s="704"/>
      <c r="AB38" s="704"/>
      <c r="AC38" s="704"/>
      <c r="AD38" s="704"/>
      <c r="AE38" s="704"/>
      <c r="AF38" s="704"/>
      <c r="AG38" s="704"/>
      <c r="AH38" s="704"/>
      <c r="AI38" s="704"/>
      <c r="AJ38" s="704"/>
      <c r="AK38" s="704"/>
      <c r="AL38" s="249"/>
    </row>
    <row r="39" spans="2:38" ht="18.75" customHeight="1">
      <c r="B39" s="704"/>
      <c r="C39" s="704"/>
      <c r="D39" s="704"/>
      <c r="E39" s="704"/>
      <c r="F39" s="704"/>
      <c r="G39" s="704"/>
      <c r="H39" s="704"/>
      <c r="I39" s="704"/>
      <c r="J39" s="704"/>
      <c r="K39" s="704"/>
      <c r="L39" s="704"/>
      <c r="M39" s="704"/>
      <c r="N39" s="704"/>
      <c r="O39" s="704"/>
      <c r="P39" s="704"/>
      <c r="Q39" s="704"/>
      <c r="R39" s="704"/>
      <c r="S39" s="704"/>
      <c r="T39" s="704"/>
      <c r="U39" s="704"/>
      <c r="V39" s="704"/>
      <c r="W39" s="704"/>
      <c r="X39" s="704"/>
      <c r="Y39" s="704"/>
      <c r="Z39" s="704"/>
      <c r="AA39" s="704"/>
      <c r="AB39" s="704"/>
      <c r="AC39" s="704"/>
      <c r="AD39" s="704"/>
      <c r="AE39" s="704"/>
      <c r="AF39" s="704"/>
      <c r="AG39" s="704"/>
      <c r="AH39" s="704"/>
      <c r="AI39" s="704"/>
      <c r="AJ39" s="704"/>
      <c r="AK39" s="704"/>
      <c r="AL39" s="249"/>
    </row>
    <row r="40" spans="2:38" ht="18.75" customHeight="1">
      <c r="B40" s="704"/>
      <c r="C40" s="704"/>
      <c r="D40" s="704"/>
      <c r="E40" s="704"/>
      <c r="F40" s="704"/>
      <c r="G40" s="704"/>
      <c r="H40" s="704"/>
      <c r="I40" s="704"/>
      <c r="J40" s="704"/>
      <c r="K40" s="704"/>
      <c r="L40" s="704"/>
      <c r="M40" s="704"/>
      <c r="N40" s="704"/>
      <c r="O40" s="704"/>
      <c r="P40" s="704"/>
      <c r="Q40" s="704"/>
      <c r="R40" s="704"/>
      <c r="S40" s="704"/>
      <c r="T40" s="704"/>
      <c r="U40" s="704"/>
      <c r="V40" s="704"/>
      <c r="W40" s="704"/>
      <c r="X40" s="704"/>
      <c r="Y40" s="704"/>
      <c r="Z40" s="704"/>
      <c r="AA40" s="704"/>
      <c r="AB40" s="704"/>
      <c r="AC40" s="704"/>
      <c r="AD40" s="704"/>
      <c r="AE40" s="704"/>
      <c r="AF40" s="704"/>
      <c r="AG40" s="704"/>
      <c r="AH40" s="704"/>
      <c r="AI40" s="704"/>
      <c r="AJ40" s="704"/>
      <c r="AK40" s="704"/>
      <c r="AL40" s="249"/>
    </row>
    <row r="41" spans="2:38" ht="80.25" customHeight="1">
      <c r="B41" s="704"/>
      <c r="C41" s="704"/>
      <c r="D41" s="704"/>
      <c r="E41" s="704"/>
      <c r="F41" s="704"/>
      <c r="G41" s="704"/>
      <c r="H41" s="704"/>
      <c r="I41" s="704"/>
      <c r="J41" s="704"/>
      <c r="K41" s="704"/>
      <c r="L41" s="704"/>
      <c r="M41" s="704"/>
      <c r="N41" s="704"/>
      <c r="O41" s="704"/>
      <c r="P41" s="704"/>
      <c r="Q41" s="704"/>
      <c r="R41" s="704"/>
      <c r="S41" s="704"/>
      <c r="T41" s="704"/>
      <c r="U41" s="704"/>
      <c r="V41" s="704"/>
      <c r="W41" s="704"/>
      <c r="X41" s="704"/>
      <c r="Y41" s="704"/>
      <c r="Z41" s="704"/>
      <c r="AA41" s="704"/>
      <c r="AB41" s="704"/>
      <c r="AC41" s="704"/>
      <c r="AD41" s="704"/>
      <c r="AE41" s="704"/>
      <c r="AF41" s="704"/>
      <c r="AG41" s="704"/>
      <c r="AH41" s="704"/>
      <c r="AI41" s="704"/>
      <c r="AJ41" s="704"/>
      <c r="AK41" s="704"/>
      <c r="AL41" s="249"/>
    </row>
    <row r="42" spans="2:38" ht="15" customHeight="1">
      <c r="B42" s="700" t="s">
        <v>558</v>
      </c>
      <c r="C42" s="700"/>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c r="AI42" s="700"/>
      <c r="AJ42" s="700"/>
      <c r="AK42" s="700"/>
      <c r="AL42" s="249"/>
    </row>
    <row r="43" spans="2:38" ht="15" customHeight="1">
      <c r="B43" s="700"/>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249"/>
    </row>
    <row r="44" spans="2:38" ht="15" customHeight="1">
      <c r="B44" s="700"/>
      <c r="C44" s="700"/>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700"/>
      <c r="AK44" s="700"/>
      <c r="AL44" s="249"/>
    </row>
    <row r="45" spans="2:38" ht="15" customHeight="1">
      <c r="B45" s="700"/>
      <c r="C45" s="700"/>
      <c r="D45" s="700"/>
      <c r="E45" s="700"/>
      <c r="F45" s="700"/>
      <c r="G45" s="700"/>
      <c r="H45" s="700"/>
      <c r="I45" s="700"/>
      <c r="J45" s="700"/>
      <c r="K45" s="700"/>
      <c r="L45" s="700"/>
      <c r="M45" s="700"/>
      <c r="N45" s="700"/>
      <c r="O45" s="700"/>
      <c r="P45" s="700"/>
      <c r="Q45" s="700"/>
      <c r="R45" s="700"/>
      <c r="S45" s="700"/>
      <c r="T45" s="700"/>
      <c r="U45" s="700"/>
      <c r="V45" s="700"/>
      <c r="W45" s="700"/>
      <c r="X45" s="700"/>
      <c r="Y45" s="700"/>
      <c r="Z45" s="700"/>
      <c r="AA45" s="700"/>
      <c r="AB45" s="700"/>
      <c r="AC45" s="700"/>
      <c r="AD45" s="700"/>
      <c r="AE45" s="700"/>
      <c r="AF45" s="700"/>
      <c r="AG45" s="700"/>
      <c r="AH45" s="700"/>
      <c r="AI45" s="700"/>
      <c r="AJ45" s="700"/>
      <c r="AK45" s="700"/>
      <c r="AL45" s="249"/>
    </row>
    <row r="46" spans="2:38" ht="37.5" customHeight="1">
      <c r="B46" s="700"/>
      <c r="C46" s="700"/>
      <c r="D46" s="700"/>
      <c r="E46" s="700"/>
      <c r="F46" s="700"/>
      <c r="G46" s="700"/>
      <c r="H46" s="700"/>
      <c r="I46" s="700"/>
      <c r="J46" s="700"/>
      <c r="K46" s="700"/>
      <c r="L46" s="700"/>
      <c r="M46" s="700"/>
      <c r="N46" s="700"/>
      <c r="O46" s="700"/>
      <c r="P46" s="700"/>
      <c r="Q46" s="700"/>
      <c r="R46" s="700"/>
      <c r="S46" s="700"/>
      <c r="T46" s="700"/>
      <c r="U46" s="700"/>
      <c r="V46" s="700"/>
      <c r="W46" s="700"/>
      <c r="X46" s="700"/>
      <c r="Y46" s="700"/>
      <c r="Z46" s="700"/>
      <c r="AA46" s="700"/>
      <c r="AB46" s="700"/>
      <c r="AC46" s="700"/>
      <c r="AD46" s="700"/>
      <c r="AE46" s="700"/>
      <c r="AF46" s="700"/>
      <c r="AG46" s="700"/>
      <c r="AH46" s="700"/>
      <c r="AI46" s="700"/>
      <c r="AJ46" s="700"/>
      <c r="AK46" s="700"/>
      <c r="AL46" s="249"/>
    </row>
    <row r="47" spans="2:38" s="250" customFormat="1" ht="36.75" customHeight="1">
      <c r="B47" s="700" t="s">
        <v>559</v>
      </c>
      <c r="C47" s="700"/>
      <c r="D47" s="700"/>
      <c r="E47" s="700"/>
      <c r="F47" s="700"/>
      <c r="G47" s="700"/>
      <c r="H47" s="700"/>
      <c r="I47" s="700"/>
      <c r="J47" s="700"/>
      <c r="K47" s="700"/>
      <c r="L47" s="700"/>
      <c r="M47" s="700"/>
      <c r="N47" s="700"/>
      <c r="O47" s="700"/>
      <c r="P47" s="700"/>
      <c r="Q47" s="700"/>
      <c r="R47" s="700"/>
      <c r="S47" s="700"/>
      <c r="T47" s="700"/>
      <c r="U47" s="700"/>
      <c r="V47" s="700"/>
      <c r="W47" s="700"/>
      <c r="X47" s="700"/>
      <c r="Y47" s="700"/>
      <c r="Z47" s="700"/>
      <c r="AA47" s="700"/>
      <c r="AB47" s="700"/>
      <c r="AC47" s="700"/>
      <c r="AD47" s="700"/>
      <c r="AE47" s="700"/>
      <c r="AF47" s="700"/>
      <c r="AG47" s="700"/>
      <c r="AH47" s="700"/>
      <c r="AI47" s="700"/>
      <c r="AJ47" s="700"/>
      <c r="AK47" s="700"/>
    </row>
    <row r="48" spans="2:38" s="250" customFormat="1" ht="36" customHeight="1">
      <c r="B48" s="700" t="s">
        <v>560</v>
      </c>
      <c r="C48" s="700"/>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row>
    <row r="49" spans="2:37" s="250" customFormat="1" ht="21" customHeight="1">
      <c r="B49" s="250" t="s">
        <v>533</v>
      </c>
      <c r="AK49" s="251"/>
    </row>
    <row r="50" spans="2:37" s="250" customFormat="1" ht="21" customHeight="1">
      <c r="B50" s="250" t="s">
        <v>533</v>
      </c>
      <c r="AK50" s="251"/>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A1:AM50"/>
  <sheetViews>
    <sheetView view="pageBreakPreview" zoomScaleSheetLayoutView="100" workbookViewId="0">
      <selection activeCell="AP7" sqref="AP7"/>
    </sheetView>
  </sheetViews>
  <sheetFormatPr defaultColWidth="9.88671875" defaultRowHeight="21" customHeight="1"/>
  <cols>
    <col min="1" max="1" width="9" style="232" customWidth="1"/>
    <col min="2" max="23" width="3" style="232" customWidth="1"/>
    <col min="24" max="24" width="6.33203125" style="232" customWidth="1"/>
    <col min="25" max="25" width="5" style="232" customWidth="1"/>
    <col min="26" max="37" width="3" style="232" customWidth="1"/>
    <col min="38" max="38" width="2.88671875" style="232" customWidth="1"/>
    <col min="39" max="39" width="10.33203125" style="232" customWidth="1"/>
    <col min="40" max="40" width="2.88671875" style="232" customWidth="1"/>
    <col min="41" max="16384" width="9.88671875" style="232"/>
  </cols>
  <sheetData>
    <row r="1" spans="1:39" ht="20.100000000000001" customHeight="1"/>
    <row r="2" spans="1:39" ht="20.100000000000001" customHeight="1">
      <c r="AA2" s="725" t="s">
        <v>534</v>
      </c>
      <c r="AB2" s="725"/>
      <c r="AC2" s="725"/>
      <c r="AD2" s="725"/>
      <c r="AE2" s="725"/>
      <c r="AF2" s="725"/>
      <c r="AG2" s="725"/>
      <c r="AH2" s="725"/>
      <c r="AI2" s="725"/>
      <c r="AJ2" s="725"/>
    </row>
    <row r="3" spans="1:39" ht="20.100000000000001" customHeight="1"/>
    <row r="4" spans="1:39" ht="20.100000000000001" customHeight="1">
      <c r="A4" s="233"/>
      <c r="B4" s="726" t="s">
        <v>561</v>
      </c>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233"/>
    </row>
    <row r="5" spans="1:39" s="252" customFormat="1" ht="20.100000000000001" customHeight="1">
      <c r="A5" s="234"/>
      <c r="B5" s="234"/>
      <c r="C5" s="234"/>
      <c r="D5" s="234"/>
      <c r="E5" s="234"/>
      <c r="F5" s="234"/>
      <c r="G5" s="234"/>
      <c r="H5" s="234"/>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row>
    <row r="6" spans="1:39" s="252" customFormat="1" ht="29.25" customHeight="1">
      <c r="A6" s="234"/>
      <c r="B6" s="727" t="s">
        <v>506</v>
      </c>
      <c r="C6" s="727"/>
      <c r="D6" s="727"/>
      <c r="E6" s="727"/>
      <c r="F6" s="727"/>
      <c r="G6" s="727"/>
      <c r="H6" s="727"/>
      <c r="I6" s="727"/>
      <c r="J6" s="727"/>
      <c r="K6" s="727"/>
      <c r="L6" s="721"/>
      <c r="M6" s="721"/>
      <c r="N6" s="721"/>
      <c r="O6" s="721"/>
      <c r="P6" s="721"/>
      <c r="Q6" s="721"/>
      <c r="R6" s="721"/>
      <c r="S6" s="721"/>
      <c r="T6" s="721"/>
      <c r="U6" s="721"/>
      <c r="V6" s="721"/>
      <c r="W6" s="721"/>
      <c r="X6" s="721"/>
      <c r="Y6" s="721"/>
      <c r="Z6" s="721"/>
      <c r="AA6" s="721"/>
      <c r="AB6" s="721"/>
      <c r="AC6" s="721"/>
      <c r="AD6" s="721"/>
      <c r="AE6" s="721"/>
      <c r="AF6" s="721"/>
      <c r="AG6" s="721"/>
      <c r="AH6" s="721"/>
      <c r="AI6" s="721"/>
      <c r="AJ6" s="721"/>
      <c r="AK6" s="235"/>
    </row>
    <row r="7" spans="1:39" s="252" customFormat="1" ht="31.5" customHeight="1">
      <c r="A7" s="234"/>
      <c r="B7" s="727" t="s">
        <v>507</v>
      </c>
      <c r="C7" s="727"/>
      <c r="D7" s="727"/>
      <c r="E7" s="727"/>
      <c r="F7" s="727"/>
      <c r="G7" s="727"/>
      <c r="H7" s="727"/>
      <c r="I7" s="727"/>
      <c r="J7" s="727"/>
      <c r="K7" s="727"/>
      <c r="L7" s="728"/>
      <c r="M7" s="728"/>
      <c r="N7" s="728"/>
      <c r="O7" s="728"/>
      <c r="P7" s="728"/>
      <c r="Q7" s="728"/>
      <c r="R7" s="728"/>
      <c r="S7" s="728"/>
      <c r="T7" s="728"/>
      <c r="U7" s="728"/>
      <c r="V7" s="728"/>
      <c r="W7" s="728"/>
      <c r="X7" s="728"/>
      <c r="Y7" s="728"/>
      <c r="Z7" s="729" t="s">
        <v>536</v>
      </c>
      <c r="AA7" s="729"/>
      <c r="AB7" s="729"/>
      <c r="AC7" s="729"/>
      <c r="AD7" s="729"/>
      <c r="AE7" s="729"/>
      <c r="AF7" s="729"/>
      <c r="AG7" s="730" t="s">
        <v>562</v>
      </c>
      <c r="AH7" s="730"/>
      <c r="AI7" s="730"/>
      <c r="AJ7" s="730"/>
      <c r="AK7" s="235"/>
    </row>
    <row r="8" spans="1:39" s="252" customFormat="1" ht="29.25" customHeight="1">
      <c r="A8" s="235"/>
      <c r="B8" s="720" t="s">
        <v>538</v>
      </c>
      <c r="C8" s="720"/>
      <c r="D8" s="720"/>
      <c r="E8" s="720"/>
      <c r="F8" s="720"/>
      <c r="G8" s="720"/>
      <c r="H8" s="720"/>
      <c r="I8" s="720"/>
      <c r="J8" s="720"/>
      <c r="K8" s="720"/>
      <c r="L8" s="721" t="s">
        <v>539</v>
      </c>
      <c r="M8" s="721"/>
      <c r="N8" s="721"/>
      <c r="O8" s="721"/>
      <c r="P8" s="721"/>
      <c r="Q8" s="721"/>
      <c r="R8" s="721"/>
      <c r="S8" s="721"/>
      <c r="T8" s="721"/>
      <c r="U8" s="721"/>
      <c r="V8" s="721"/>
      <c r="W8" s="721"/>
      <c r="X8" s="721"/>
      <c r="Y8" s="721"/>
      <c r="Z8" s="721"/>
      <c r="AA8" s="721"/>
      <c r="AB8" s="721"/>
      <c r="AC8" s="721"/>
      <c r="AD8" s="721"/>
      <c r="AE8" s="721"/>
      <c r="AF8" s="721"/>
      <c r="AG8" s="721"/>
      <c r="AH8" s="721"/>
      <c r="AI8" s="721"/>
      <c r="AJ8" s="721"/>
      <c r="AK8" s="235"/>
    </row>
    <row r="9" spans="1:39" ht="9.75" customHeight="1">
      <c r="A9" s="233"/>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row>
    <row r="10" spans="1:39" ht="21" customHeight="1">
      <c r="A10" s="233"/>
      <c r="B10" s="706" t="s">
        <v>512</v>
      </c>
      <c r="C10" s="706"/>
      <c r="D10" s="706"/>
      <c r="E10" s="706"/>
      <c r="F10" s="706"/>
      <c r="G10" s="706"/>
      <c r="H10" s="706"/>
      <c r="I10" s="706"/>
      <c r="J10" s="706"/>
      <c r="K10" s="706"/>
      <c r="L10" s="706"/>
      <c r="M10" s="706"/>
      <c r="N10" s="706"/>
      <c r="O10" s="706"/>
      <c r="P10" s="706"/>
      <c r="Q10" s="706"/>
      <c r="R10" s="706"/>
      <c r="S10" s="706"/>
      <c r="T10" s="706"/>
      <c r="U10" s="706"/>
      <c r="V10" s="706"/>
      <c r="W10" s="706"/>
      <c r="X10" s="706"/>
      <c r="Y10" s="706"/>
      <c r="Z10" s="706"/>
      <c r="AA10" s="706"/>
      <c r="AB10" s="706"/>
      <c r="AC10" s="706"/>
      <c r="AD10" s="706"/>
      <c r="AE10" s="706"/>
      <c r="AF10" s="706"/>
      <c r="AG10" s="706"/>
      <c r="AH10" s="706"/>
      <c r="AI10" s="706"/>
      <c r="AJ10" s="706"/>
      <c r="AK10" s="233"/>
    </row>
    <row r="11" spans="1:39" ht="21" customHeight="1">
      <c r="A11" s="233"/>
      <c r="B11" s="722" t="s">
        <v>540</v>
      </c>
      <c r="C11" s="722"/>
      <c r="D11" s="722"/>
      <c r="E11" s="722"/>
      <c r="F11" s="722"/>
      <c r="G11" s="722"/>
      <c r="H11" s="722"/>
      <c r="I11" s="722"/>
      <c r="J11" s="722"/>
      <c r="K11" s="722"/>
      <c r="L11" s="722"/>
      <c r="M11" s="722"/>
      <c r="N11" s="722"/>
      <c r="O11" s="722"/>
      <c r="P11" s="722"/>
      <c r="Q11" s="722"/>
      <c r="R11" s="722"/>
      <c r="S11" s="723"/>
      <c r="T11" s="723"/>
      <c r="U11" s="723"/>
      <c r="V11" s="723"/>
      <c r="W11" s="723"/>
      <c r="X11" s="723"/>
      <c r="Y11" s="723"/>
      <c r="Z11" s="723"/>
      <c r="AA11" s="723"/>
      <c r="AB11" s="723"/>
      <c r="AC11" s="236" t="s">
        <v>514</v>
      </c>
      <c r="AD11" s="237"/>
      <c r="AE11" s="724"/>
      <c r="AF11" s="724"/>
      <c r="AG11" s="724"/>
      <c r="AH11" s="724"/>
      <c r="AI11" s="724"/>
      <c r="AJ11" s="724"/>
      <c r="AK11" s="233"/>
      <c r="AM11" s="253"/>
    </row>
    <row r="12" spans="1:39" ht="21" customHeight="1" thickBot="1">
      <c r="A12" s="233"/>
      <c r="B12" s="239"/>
      <c r="C12" s="718" t="s">
        <v>563</v>
      </c>
      <c r="D12" s="718"/>
      <c r="E12" s="718"/>
      <c r="F12" s="718"/>
      <c r="G12" s="718"/>
      <c r="H12" s="718"/>
      <c r="I12" s="718"/>
      <c r="J12" s="718"/>
      <c r="K12" s="718"/>
      <c r="L12" s="718"/>
      <c r="M12" s="718"/>
      <c r="N12" s="718"/>
      <c r="O12" s="718"/>
      <c r="P12" s="718"/>
      <c r="Q12" s="718"/>
      <c r="R12" s="718"/>
      <c r="S12" s="708">
        <f>ROUNDUP(S11*30%,1)</f>
        <v>0</v>
      </c>
      <c r="T12" s="708"/>
      <c r="U12" s="708"/>
      <c r="V12" s="708"/>
      <c r="W12" s="708"/>
      <c r="X12" s="708"/>
      <c r="Y12" s="708"/>
      <c r="Z12" s="708"/>
      <c r="AA12" s="708"/>
      <c r="AB12" s="708"/>
      <c r="AC12" s="240" t="s">
        <v>514</v>
      </c>
      <c r="AD12" s="240"/>
      <c r="AE12" s="709"/>
      <c r="AF12" s="709"/>
      <c r="AG12" s="709"/>
      <c r="AH12" s="709"/>
      <c r="AI12" s="709"/>
      <c r="AJ12" s="709"/>
      <c r="AK12" s="233"/>
    </row>
    <row r="13" spans="1:39" ht="21" customHeight="1" thickTop="1">
      <c r="A13" s="233"/>
      <c r="B13" s="710" t="s">
        <v>542</v>
      </c>
      <c r="C13" s="710"/>
      <c r="D13" s="710"/>
      <c r="E13" s="710"/>
      <c r="F13" s="710"/>
      <c r="G13" s="710"/>
      <c r="H13" s="710"/>
      <c r="I13" s="710"/>
      <c r="J13" s="710"/>
      <c r="K13" s="710"/>
      <c r="L13" s="710"/>
      <c r="M13" s="710"/>
      <c r="N13" s="710"/>
      <c r="O13" s="710"/>
      <c r="P13" s="710"/>
      <c r="Q13" s="710"/>
      <c r="R13" s="710"/>
      <c r="S13" s="719" t="e">
        <f>ROUNDUP(AE25/L25,1)</f>
        <v>#DIV/0!</v>
      </c>
      <c r="T13" s="719"/>
      <c r="U13" s="719"/>
      <c r="V13" s="719"/>
      <c r="W13" s="719"/>
      <c r="X13" s="719"/>
      <c r="Y13" s="719"/>
      <c r="Z13" s="719"/>
      <c r="AA13" s="719"/>
      <c r="AB13" s="719"/>
      <c r="AC13" s="241" t="s">
        <v>514</v>
      </c>
      <c r="AD13" s="241"/>
      <c r="AE13" s="712" t="s">
        <v>543</v>
      </c>
      <c r="AF13" s="712"/>
      <c r="AG13" s="712"/>
      <c r="AH13" s="712"/>
      <c r="AI13" s="712"/>
      <c r="AJ13" s="712"/>
      <c r="AK13" s="233"/>
    </row>
    <row r="14" spans="1:39" ht="21" customHeight="1">
      <c r="A14" s="233"/>
      <c r="B14" s="716" t="s">
        <v>544</v>
      </c>
      <c r="C14" s="716"/>
      <c r="D14" s="716"/>
      <c r="E14" s="716"/>
      <c r="F14" s="716"/>
      <c r="G14" s="716"/>
      <c r="H14" s="716"/>
      <c r="I14" s="716"/>
      <c r="J14" s="716"/>
      <c r="K14" s="716"/>
      <c r="L14" s="716" t="s">
        <v>545</v>
      </c>
      <c r="M14" s="716"/>
      <c r="N14" s="716"/>
      <c r="O14" s="716"/>
      <c r="P14" s="716"/>
      <c r="Q14" s="716"/>
      <c r="R14" s="716"/>
      <c r="S14" s="716"/>
      <c r="T14" s="716"/>
      <c r="U14" s="716"/>
      <c r="V14" s="716"/>
      <c r="W14" s="716"/>
      <c r="X14" s="716"/>
      <c r="Y14" s="716" t="s">
        <v>546</v>
      </c>
      <c r="Z14" s="716"/>
      <c r="AA14" s="716"/>
      <c r="AB14" s="716"/>
      <c r="AC14" s="716"/>
      <c r="AD14" s="716"/>
      <c r="AE14" s="716" t="s">
        <v>547</v>
      </c>
      <c r="AF14" s="716"/>
      <c r="AG14" s="716"/>
      <c r="AH14" s="716"/>
      <c r="AI14" s="716"/>
      <c r="AJ14" s="716"/>
      <c r="AK14" s="233"/>
    </row>
    <row r="15" spans="1:39" ht="21" customHeight="1">
      <c r="A15" s="233"/>
      <c r="B15" s="242">
        <v>1</v>
      </c>
      <c r="C15" s="701"/>
      <c r="D15" s="701"/>
      <c r="E15" s="701"/>
      <c r="F15" s="701"/>
      <c r="G15" s="701"/>
      <c r="H15" s="701"/>
      <c r="I15" s="701"/>
      <c r="J15" s="701"/>
      <c r="K15" s="701"/>
      <c r="L15" s="701"/>
      <c r="M15" s="701"/>
      <c r="N15" s="701"/>
      <c r="O15" s="701"/>
      <c r="P15" s="701"/>
      <c r="Q15" s="701"/>
      <c r="R15" s="701"/>
      <c r="S15" s="701"/>
      <c r="T15" s="701"/>
      <c r="U15" s="701"/>
      <c r="V15" s="701"/>
      <c r="W15" s="701"/>
      <c r="X15" s="701"/>
      <c r="Y15" s="701"/>
      <c r="Z15" s="701"/>
      <c r="AA15" s="701"/>
      <c r="AB15" s="701"/>
      <c r="AC15" s="701"/>
      <c r="AD15" s="701"/>
      <c r="AE15" s="701"/>
      <c r="AF15" s="701"/>
      <c r="AG15" s="701"/>
      <c r="AH15" s="701"/>
      <c r="AI15" s="701"/>
      <c r="AJ15" s="701"/>
      <c r="AK15" s="233"/>
    </row>
    <row r="16" spans="1:39" ht="21" customHeight="1">
      <c r="A16" s="233"/>
      <c r="B16" s="242">
        <v>2</v>
      </c>
      <c r="C16" s="701"/>
      <c r="D16" s="701"/>
      <c r="E16" s="701"/>
      <c r="F16" s="701"/>
      <c r="G16" s="701"/>
      <c r="H16" s="701"/>
      <c r="I16" s="701"/>
      <c r="J16" s="701"/>
      <c r="K16" s="701"/>
      <c r="L16" s="701"/>
      <c r="M16" s="701"/>
      <c r="N16" s="701"/>
      <c r="O16" s="701"/>
      <c r="P16" s="701"/>
      <c r="Q16" s="701"/>
      <c r="R16" s="701"/>
      <c r="S16" s="701"/>
      <c r="T16" s="701"/>
      <c r="U16" s="701"/>
      <c r="V16" s="701"/>
      <c r="W16" s="701"/>
      <c r="X16" s="701"/>
      <c r="Y16" s="701"/>
      <c r="Z16" s="701"/>
      <c r="AA16" s="701"/>
      <c r="AB16" s="701"/>
      <c r="AC16" s="701"/>
      <c r="AD16" s="701"/>
      <c r="AE16" s="701"/>
      <c r="AF16" s="701"/>
      <c r="AG16" s="701"/>
      <c r="AH16" s="701"/>
      <c r="AI16" s="701"/>
      <c r="AJ16" s="701"/>
      <c r="AK16" s="233"/>
    </row>
    <row r="17" spans="1:37" ht="21" customHeight="1">
      <c r="A17" s="233"/>
      <c r="B17" s="242">
        <v>3</v>
      </c>
      <c r="C17" s="701"/>
      <c r="D17" s="701"/>
      <c r="E17" s="701"/>
      <c r="F17" s="701"/>
      <c r="G17" s="701"/>
      <c r="H17" s="701"/>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c r="AH17" s="701"/>
      <c r="AI17" s="701"/>
      <c r="AJ17" s="701"/>
      <c r="AK17" s="233"/>
    </row>
    <row r="18" spans="1:37" ht="21" customHeight="1">
      <c r="A18" s="233"/>
      <c r="B18" s="242">
        <v>4</v>
      </c>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c r="AI18" s="701"/>
      <c r="AJ18" s="701"/>
      <c r="AK18" s="233"/>
    </row>
    <row r="19" spans="1:37" ht="21" customHeight="1">
      <c r="A19" s="233"/>
      <c r="B19" s="242">
        <v>5</v>
      </c>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1"/>
      <c r="AH19" s="701"/>
      <c r="AI19" s="701"/>
      <c r="AJ19" s="701"/>
      <c r="AK19" s="233"/>
    </row>
    <row r="20" spans="1:37" ht="21" customHeight="1">
      <c r="A20" s="233"/>
      <c r="B20" s="242">
        <v>6</v>
      </c>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701"/>
      <c r="AK20" s="233"/>
    </row>
    <row r="21" spans="1:37" ht="21" customHeight="1">
      <c r="A21" s="233"/>
      <c r="B21" s="242">
        <v>7</v>
      </c>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1"/>
      <c r="AH21" s="701"/>
      <c r="AI21" s="701"/>
      <c r="AJ21" s="701"/>
      <c r="AK21" s="233"/>
    </row>
    <row r="22" spans="1:37" ht="21" customHeight="1">
      <c r="A22" s="233"/>
      <c r="B22" s="242">
        <v>8</v>
      </c>
      <c r="C22" s="701"/>
      <c r="D22" s="701"/>
      <c r="E22" s="701"/>
      <c r="F22" s="701"/>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701"/>
      <c r="AH22" s="701"/>
      <c r="AI22" s="701"/>
      <c r="AJ22" s="701"/>
      <c r="AK22" s="233"/>
    </row>
    <row r="23" spans="1:37" ht="21" customHeight="1">
      <c r="A23" s="233"/>
      <c r="B23" s="242">
        <v>9</v>
      </c>
      <c r="C23" s="701"/>
      <c r="D23" s="701"/>
      <c r="E23" s="701"/>
      <c r="F23" s="701"/>
      <c r="G23" s="701"/>
      <c r="H23" s="701"/>
      <c r="I23" s="701"/>
      <c r="J23" s="701"/>
      <c r="K23" s="701"/>
      <c r="L23" s="701"/>
      <c r="M23" s="701"/>
      <c r="N23" s="701"/>
      <c r="O23" s="701"/>
      <c r="P23" s="701"/>
      <c r="Q23" s="701"/>
      <c r="R23" s="701"/>
      <c r="S23" s="701"/>
      <c r="T23" s="701"/>
      <c r="U23" s="701"/>
      <c r="V23" s="701"/>
      <c r="W23" s="701"/>
      <c r="X23" s="701"/>
      <c r="Y23" s="701"/>
      <c r="Z23" s="701"/>
      <c r="AA23" s="701"/>
      <c r="AB23" s="701"/>
      <c r="AC23" s="701"/>
      <c r="AD23" s="701"/>
      <c r="AE23" s="701"/>
      <c r="AF23" s="701"/>
      <c r="AG23" s="701"/>
      <c r="AH23" s="701"/>
      <c r="AI23" s="701"/>
      <c r="AJ23" s="701"/>
      <c r="AK23" s="233"/>
    </row>
    <row r="24" spans="1:37" ht="21" customHeight="1">
      <c r="A24" s="233"/>
      <c r="B24" s="242">
        <v>10</v>
      </c>
      <c r="C24" s="701"/>
      <c r="D24" s="701"/>
      <c r="E24" s="701"/>
      <c r="F24" s="701"/>
      <c r="G24" s="701"/>
      <c r="H24" s="701"/>
      <c r="I24" s="701"/>
      <c r="J24" s="701"/>
      <c r="K24" s="701"/>
      <c r="L24" s="701"/>
      <c r="M24" s="701"/>
      <c r="N24" s="701"/>
      <c r="O24" s="701"/>
      <c r="P24" s="701"/>
      <c r="Q24" s="701"/>
      <c r="R24" s="701"/>
      <c r="S24" s="701"/>
      <c r="T24" s="701"/>
      <c r="U24" s="701"/>
      <c r="V24" s="701"/>
      <c r="W24" s="701"/>
      <c r="X24" s="701"/>
      <c r="Y24" s="701"/>
      <c r="Z24" s="701"/>
      <c r="AA24" s="701"/>
      <c r="AB24" s="701"/>
      <c r="AC24" s="701"/>
      <c r="AD24" s="701"/>
      <c r="AE24" s="701"/>
      <c r="AF24" s="701"/>
      <c r="AG24" s="701"/>
      <c r="AH24" s="701"/>
      <c r="AI24" s="701"/>
      <c r="AJ24" s="701"/>
      <c r="AK24" s="233"/>
    </row>
    <row r="25" spans="1:37" ht="21" customHeight="1">
      <c r="A25" s="233"/>
      <c r="B25" s="713" t="s">
        <v>548</v>
      </c>
      <c r="C25" s="713"/>
      <c r="D25" s="713"/>
      <c r="E25" s="713"/>
      <c r="F25" s="713"/>
      <c r="G25" s="713"/>
      <c r="H25" s="713"/>
      <c r="I25" s="713"/>
      <c r="J25" s="713"/>
      <c r="K25" s="713"/>
      <c r="L25" s="714"/>
      <c r="M25" s="714"/>
      <c r="N25" s="714"/>
      <c r="O25" s="714"/>
      <c r="P25" s="714"/>
      <c r="Q25" s="715" t="s">
        <v>234</v>
      </c>
      <c r="R25" s="715"/>
      <c r="S25" s="716" t="s">
        <v>549</v>
      </c>
      <c r="T25" s="716"/>
      <c r="U25" s="716"/>
      <c r="V25" s="716"/>
      <c r="W25" s="716"/>
      <c r="X25" s="716"/>
      <c r="Y25" s="716"/>
      <c r="Z25" s="716"/>
      <c r="AA25" s="716"/>
      <c r="AB25" s="716"/>
      <c r="AC25" s="716"/>
      <c r="AD25" s="716"/>
      <c r="AE25" s="717">
        <f>SUM(AE15:AJ24)</f>
        <v>0</v>
      </c>
      <c r="AF25" s="717"/>
      <c r="AG25" s="717"/>
      <c r="AH25" s="717"/>
      <c r="AI25" s="717"/>
      <c r="AJ25" s="717"/>
      <c r="AK25" s="233"/>
    </row>
    <row r="26" spans="1:37" ht="9" customHeight="1">
      <c r="A26" s="233"/>
      <c r="B26" s="243"/>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33"/>
    </row>
    <row r="27" spans="1:37" ht="21" customHeight="1">
      <c r="A27" s="233"/>
      <c r="B27" s="706" t="s">
        <v>550</v>
      </c>
      <c r="C27" s="706"/>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233"/>
    </row>
    <row r="28" spans="1:37" ht="21" customHeight="1" thickBot="1">
      <c r="A28" s="233"/>
      <c r="B28" s="707" t="s">
        <v>564</v>
      </c>
      <c r="C28" s="707"/>
      <c r="D28" s="707"/>
      <c r="E28" s="707"/>
      <c r="F28" s="707"/>
      <c r="G28" s="707"/>
      <c r="H28" s="707"/>
      <c r="I28" s="707"/>
      <c r="J28" s="707"/>
      <c r="K28" s="707"/>
      <c r="L28" s="707"/>
      <c r="M28" s="707"/>
      <c r="N28" s="707"/>
      <c r="O28" s="707"/>
      <c r="P28" s="707"/>
      <c r="Q28" s="707"/>
      <c r="R28" s="707"/>
      <c r="S28" s="708">
        <f>ROUNDUP(S11/50,1)</f>
        <v>0</v>
      </c>
      <c r="T28" s="708"/>
      <c r="U28" s="708"/>
      <c r="V28" s="708"/>
      <c r="W28" s="708"/>
      <c r="X28" s="708"/>
      <c r="Y28" s="708"/>
      <c r="Z28" s="708"/>
      <c r="AA28" s="708"/>
      <c r="AB28" s="708"/>
      <c r="AC28" s="245" t="s">
        <v>514</v>
      </c>
      <c r="AD28" s="246"/>
      <c r="AE28" s="709"/>
      <c r="AF28" s="709"/>
      <c r="AG28" s="709"/>
      <c r="AH28" s="709"/>
      <c r="AI28" s="709"/>
      <c r="AJ28" s="709"/>
      <c r="AK28" s="233"/>
    </row>
    <row r="29" spans="1:37" ht="21" customHeight="1" thickTop="1">
      <c r="A29" s="233"/>
      <c r="B29" s="710" t="s">
        <v>552</v>
      </c>
      <c r="C29" s="710"/>
      <c r="D29" s="710"/>
      <c r="E29" s="710"/>
      <c r="F29" s="710"/>
      <c r="G29" s="710"/>
      <c r="H29" s="710"/>
      <c r="I29" s="710"/>
      <c r="J29" s="710"/>
      <c r="K29" s="710"/>
      <c r="L29" s="710"/>
      <c r="M29" s="710"/>
      <c r="N29" s="710"/>
      <c r="O29" s="710"/>
      <c r="P29" s="710"/>
      <c r="Q29" s="710"/>
      <c r="R29" s="710"/>
      <c r="S29" s="711"/>
      <c r="T29" s="711"/>
      <c r="U29" s="711"/>
      <c r="V29" s="711"/>
      <c r="W29" s="711"/>
      <c r="X29" s="711"/>
      <c r="Y29" s="711"/>
      <c r="Z29" s="711"/>
      <c r="AA29" s="711"/>
      <c r="AB29" s="711"/>
      <c r="AC29" s="247" t="s">
        <v>514</v>
      </c>
      <c r="AD29" s="248"/>
      <c r="AE29" s="712" t="s">
        <v>565</v>
      </c>
      <c r="AF29" s="712"/>
      <c r="AG29" s="712"/>
      <c r="AH29" s="712"/>
      <c r="AI29" s="712"/>
      <c r="AJ29" s="712"/>
      <c r="AK29" s="233"/>
    </row>
    <row r="30" spans="1:37" ht="21" customHeight="1">
      <c r="A30" s="233"/>
      <c r="B30" s="705" t="s">
        <v>554</v>
      </c>
      <c r="C30" s="705"/>
      <c r="D30" s="705"/>
      <c r="E30" s="705"/>
      <c r="F30" s="705"/>
      <c r="G30" s="705"/>
      <c r="H30" s="705"/>
      <c r="I30" s="705"/>
      <c r="J30" s="705"/>
      <c r="K30" s="705"/>
      <c r="L30" s="705"/>
      <c r="M30" s="705"/>
      <c r="N30" s="705"/>
      <c r="O30" s="705"/>
      <c r="P30" s="705"/>
      <c r="Q30" s="705"/>
      <c r="R30" s="705"/>
      <c r="S30" s="705" t="s">
        <v>555</v>
      </c>
      <c r="T30" s="705"/>
      <c r="U30" s="705"/>
      <c r="V30" s="705"/>
      <c r="W30" s="705"/>
      <c r="X30" s="705"/>
      <c r="Y30" s="705"/>
      <c r="Z30" s="705"/>
      <c r="AA30" s="705"/>
      <c r="AB30" s="705"/>
      <c r="AC30" s="705"/>
      <c r="AD30" s="705"/>
      <c r="AE30" s="705"/>
      <c r="AF30" s="705"/>
      <c r="AG30" s="705"/>
      <c r="AH30" s="705"/>
      <c r="AI30" s="705"/>
      <c r="AJ30" s="705"/>
      <c r="AK30" s="233"/>
    </row>
    <row r="31" spans="1:37" ht="21" customHeight="1">
      <c r="A31" s="233"/>
      <c r="B31" s="242">
        <v>1</v>
      </c>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233"/>
    </row>
    <row r="32" spans="1:37" ht="21" customHeight="1">
      <c r="A32" s="233"/>
      <c r="B32" s="242">
        <v>2</v>
      </c>
      <c r="C32" s="701"/>
      <c r="D32" s="701"/>
      <c r="E32" s="701"/>
      <c r="F32" s="701"/>
      <c r="G32" s="701"/>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c r="AH32" s="701"/>
      <c r="AI32" s="701"/>
      <c r="AJ32" s="701"/>
      <c r="AK32" s="233"/>
    </row>
    <row r="33" spans="1:38" ht="21" customHeight="1">
      <c r="A33" s="233"/>
      <c r="B33" s="242">
        <v>3</v>
      </c>
      <c r="C33" s="701"/>
      <c r="D33" s="701"/>
      <c r="E33" s="701"/>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c r="AK33" s="233"/>
    </row>
    <row r="34" spans="1:38" ht="8.25" customHeight="1">
      <c r="A34" s="233"/>
      <c r="B34" s="243"/>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33"/>
    </row>
    <row r="35" spans="1:38" ht="22.5" customHeight="1">
      <c r="A35" s="233"/>
      <c r="B35" s="702" t="s">
        <v>530</v>
      </c>
      <c r="C35" s="702"/>
      <c r="D35" s="702"/>
      <c r="E35" s="702"/>
      <c r="F35" s="702"/>
      <c r="G35" s="702"/>
      <c r="H35" s="703" t="s">
        <v>556</v>
      </c>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233"/>
    </row>
    <row r="36" spans="1:38" ht="8.25" customHeight="1">
      <c r="A36" s="233"/>
      <c r="B36" s="243"/>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33"/>
    </row>
    <row r="37" spans="1:38" ht="18.75" customHeight="1">
      <c r="A37" s="233"/>
      <c r="B37" s="704" t="s">
        <v>557</v>
      </c>
      <c r="C37" s="704"/>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254"/>
    </row>
    <row r="38" spans="1:38" ht="18.75" customHeight="1">
      <c r="A38" s="233"/>
      <c r="B38" s="704"/>
      <c r="C38" s="704"/>
      <c r="D38" s="704"/>
      <c r="E38" s="704"/>
      <c r="F38" s="704"/>
      <c r="G38" s="704"/>
      <c r="H38" s="704"/>
      <c r="I38" s="704"/>
      <c r="J38" s="704"/>
      <c r="K38" s="704"/>
      <c r="L38" s="704"/>
      <c r="M38" s="704"/>
      <c r="N38" s="704"/>
      <c r="O38" s="704"/>
      <c r="P38" s="704"/>
      <c r="Q38" s="704"/>
      <c r="R38" s="704"/>
      <c r="S38" s="704"/>
      <c r="T38" s="704"/>
      <c r="U38" s="704"/>
      <c r="V38" s="704"/>
      <c r="W38" s="704"/>
      <c r="X38" s="704"/>
      <c r="Y38" s="704"/>
      <c r="Z38" s="704"/>
      <c r="AA38" s="704"/>
      <c r="AB38" s="704"/>
      <c r="AC38" s="704"/>
      <c r="AD38" s="704"/>
      <c r="AE38" s="704"/>
      <c r="AF38" s="704"/>
      <c r="AG38" s="704"/>
      <c r="AH38" s="704"/>
      <c r="AI38" s="704"/>
      <c r="AJ38" s="704"/>
      <c r="AK38" s="704"/>
      <c r="AL38" s="254"/>
    </row>
    <row r="39" spans="1:38" ht="18.75" customHeight="1">
      <c r="A39" s="233"/>
      <c r="B39" s="704"/>
      <c r="C39" s="704"/>
      <c r="D39" s="704"/>
      <c r="E39" s="704"/>
      <c r="F39" s="704"/>
      <c r="G39" s="704"/>
      <c r="H39" s="704"/>
      <c r="I39" s="704"/>
      <c r="J39" s="704"/>
      <c r="K39" s="704"/>
      <c r="L39" s="704"/>
      <c r="M39" s="704"/>
      <c r="N39" s="704"/>
      <c r="O39" s="704"/>
      <c r="P39" s="704"/>
      <c r="Q39" s="704"/>
      <c r="R39" s="704"/>
      <c r="S39" s="704"/>
      <c r="T39" s="704"/>
      <c r="U39" s="704"/>
      <c r="V39" s="704"/>
      <c r="W39" s="704"/>
      <c r="X39" s="704"/>
      <c r="Y39" s="704"/>
      <c r="Z39" s="704"/>
      <c r="AA39" s="704"/>
      <c r="AB39" s="704"/>
      <c r="AC39" s="704"/>
      <c r="AD39" s="704"/>
      <c r="AE39" s="704"/>
      <c r="AF39" s="704"/>
      <c r="AG39" s="704"/>
      <c r="AH39" s="704"/>
      <c r="AI39" s="704"/>
      <c r="AJ39" s="704"/>
      <c r="AK39" s="704"/>
      <c r="AL39" s="254"/>
    </row>
    <row r="40" spans="1:38" ht="18.75" customHeight="1">
      <c r="A40" s="233"/>
      <c r="B40" s="704"/>
      <c r="C40" s="704"/>
      <c r="D40" s="704"/>
      <c r="E40" s="704"/>
      <c r="F40" s="704"/>
      <c r="G40" s="704"/>
      <c r="H40" s="704"/>
      <c r="I40" s="704"/>
      <c r="J40" s="704"/>
      <c r="K40" s="704"/>
      <c r="L40" s="704"/>
      <c r="M40" s="704"/>
      <c r="N40" s="704"/>
      <c r="O40" s="704"/>
      <c r="P40" s="704"/>
      <c r="Q40" s="704"/>
      <c r="R40" s="704"/>
      <c r="S40" s="704"/>
      <c r="T40" s="704"/>
      <c r="U40" s="704"/>
      <c r="V40" s="704"/>
      <c r="W40" s="704"/>
      <c r="X40" s="704"/>
      <c r="Y40" s="704"/>
      <c r="Z40" s="704"/>
      <c r="AA40" s="704"/>
      <c r="AB40" s="704"/>
      <c r="AC40" s="704"/>
      <c r="AD40" s="704"/>
      <c r="AE40" s="704"/>
      <c r="AF40" s="704"/>
      <c r="AG40" s="704"/>
      <c r="AH40" s="704"/>
      <c r="AI40" s="704"/>
      <c r="AJ40" s="704"/>
      <c r="AK40" s="704"/>
      <c r="AL40" s="254"/>
    </row>
    <row r="41" spans="1:38" ht="81.75" customHeight="1">
      <c r="A41" s="233"/>
      <c r="B41" s="704"/>
      <c r="C41" s="704"/>
      <c r="D41" s="704"/>
      <c r="E41" s="704"/>
      <c r="F41" s="704"/>
      <c r="G41" s="704"/>
      <c r="H41" s="704"/>
      <c r="I41" s="704"/>
      <c r="J41" s="704"/>
      <c r="K41" s="704"/>
      <c r="L41" s="704"/>
      <c r="M41" s="704"/>
      <c r="N41" s="704"/>
      <c r="O41" s="704"/>
      <c r="P41" s="704"/>
      <c r="Q41" s="704"/>
      <c r="R41" s="704"/>
      <c r="S41" s="704"/>
      <c r="T41" s="704"/>
      <c r="U41" s="704"/>
      <c r="V41" s="704"/>
      <c r="W41" s="704"/>
      <c r="X41" s="704"/>
      <c r="Y41" s="704"/>
      <c r="Z41" s="704"/>
      <c r="AA41" s="704"/>
      <c r="AB41" s="704"/>
      <c r="AC41" s="704"/>
      <c r="AD41" s="704"/>
      <c r="AE41" s="704"/>
      <c r="AF41" s="704"/>
      <c r="AG41" s="704"/>
      <c r="AH41" s="704"/>
      <c r="AI41" s="704"/>
      <c r="AJ41" s="704"/>
      <c r="AK41" s="704"/>
      <c r="AL41" s="254"/>
    </row>
    <row r="42" spans="1:38" ht="15" customHeight="1">
      <c r="A42" s="233"/>
      <c r="B42" s="700" t="s">
        <v>558</v>
      </c>
      <c r="C42" s="700"/>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c r="AI42" s="700"/>
      <c r="AJ42" s="700"/>
      <c r="AK42" s="700"/>
      <c r="AL42" s="254"/>
    </row>
    <row r="43" spans="1:38" ht="15" customHeight="1">
      <c r="A43" s="233"/>
      <c r="B43" s="700"/>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254"/>
    </row>
    <row r="44" spans="1:38" ht="15" customHeight="1">
      <c r="A44" s="233"/>
      <c r="B44" s="700"/>
      <c r="C44" s="700"/>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700"/>
      <c r="AK44" s="700"/>
      <c r="AL44" s="254"/>
    </row>
    <row r="45" spans="1:38" ht="15" customHeight="1">
      <c r="A45" s="233"/>
      <c r="B45" s="700"/>
      <c r="C45" s="700"/>
      <c r="D45" s="700"/>
      <c r="E45" s="700"/>
      <c r="F45" s="700"/>
      <c r="G45" s="700"/>
      <c r="H45" s="700"/>
      <c r="I45" s="700"/>
      <c r="J45" s="700"/>
      <c r="K45" s="700"/>
      <c r="L45" s="700"/>
      <c r="M45" s="700"/>
      <c r="N45" s="700"/>
      <c r="O45" s="700"/>
      <c r="P45" s="700"/>
      <c r="Q45" s="700"/>
      <c r="R45" s="700"/>
      <c r="S45" s="700"/>
      <c r="T45" s="700"/>
      <c r="U45" s="700"/>
      <c r="V45" s="700"/>
      <c r="W45" s="700"/>
      <c r="X45" s="700"/>
      <c r="Y45" s="700"/>
      <c r="Z45" s="700"/>
      <c r="AA45" s="700"/>
      <c r="AB45" s="700"/>
      <c r="AC45" s="700"/>
      <c r="AD45" s="700"/>
      <c r="AE45" s="700"/>
      <c r="AF45" s="700"/>
      <c r="AG45" s="700"/>
      <c r="AH45" s="700"/>
      <c r="AI45" s="700"/>
      <c r="AJ45" s="700"/>
      <c r="AK45" s="700"/>
      <c r="AL45" s="254"/>
    </row>
    <row r="46" spans="1:38" ht="36" customHeight="1">
      <c r="A46" s="233"/>
      <c r="B46" s="700"/>
      <c r="C46" s="700"/>
      <c r="D46" s="700"/>
      <c r="E46" s="700"/>
      <c r="F46" s="700"/>
      <c r="G46" s="700"/>
      <c r="H46" s="700"/>
      <c r="I46" s="700"/>
      <c r="J46" s="700"/>
      <c r="K46" s="700"/>
      <c r="L46" s="700"/>
      <c r="M46" s="700"/>
      <c r="N46" s="700"/>
      <c r="O46" s="700"/>
      <c r="P46" s="700"/>
      <c r="Q46" s="700"/>
      <c r="R46" s="700"/>
      <c r="S46" s="700"/>
      <c r="T46" s="700"/>
      <c r="U46" s="700"/>
      <c r="V46" s="700"/>
      <c r="W46" s="700"/>
      <c r="X46" s="700"/>
      <c r="Y46" s="700"/>
      <c r="Z46" s="700"/>
      <c r="AA46" s="700"/>
      <c r="AB46" s="700"/>
      <c r="AC46" s="700"/>
      <c r="AD46" s="700"/>
      <c r="AE46" s="700"/>
      <c r="AF46" s="700"/>
      <c r="AG46" s="700"/>
      <c r="AH46" s="700"/>
      <c r="AI46" s="700"/>
      <c r="AJ46" s="700"/>
      <c r="AK46" s="700"/>
      <c r="AL46" s="254"/>
    </row>
    <row r="47" spans="1:38" s="255" customFormat="1" ht="32.25" customHeight="1">
      <c r="A47" s="250"/>
      <c r="B47" s="700" t="s">
        <v>559</v>
      </c>
      <c r="C47" s="700"/>
      <c r="D47" s="700"/>
      <c r="E47" s="700"/>
      <c r="F47" s="700"/>
      <c r="G47" s="700"/>
      <c r="H47" s="700"/>
      <c r="I47" s="700"/>
      <c r="J47" s="700"/>
      <c r="K47" s="700"/>
      <c r="L47" s="700"/>
      <c r="M47" s="700"/>
      <c r="N47" s="700"/>
      <c r="O47" s="700"/>
      <c r="P47" s="700"/>
      <c r="Q47" s="700"/>
      <c r="R47" s="700"/>
      <c r="S47" s="700"/>
      <c r="T47" s="700"/>
      <c r="U47" s="700"/>
      <c r="V47" s="700"/>
      <c r="W47" s="700"/>
      <c r="X47" s="700"/>
      <c r="Y47" s="700"/>
      <c r="Z47" s="700"/>
      <c r="AA47" s="700"/>
      <c r="AB47" s="700"/>
      <c r="AC47" s="700"/>
      <c r="AD47" s="700"/>
      <c r="AE47" s="700"/>
      <c r="AF47" s="700"/>
      <c r="AG47" s="700"/>
      <c r="AH47" s="700"/>
      <c r="AI47" s="700"/>
      <c r="AJ47" s="700"/>
      <c r="AK47" s="700"/>
    </row>
    <row r="48" spans="1:38" s="255" customFormat="1" ht="36" customHeight="1">
      <c r="A48" s="250"/>
      <c r="B48" s="700" t="s">
        <v>560</v>
      </c>
      <c r="C48" s="700"/>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row>
    <row r="49" spans="2:37" s="255" customFormat="1" ht="21" customHeight="1">
      <c r="B49" s="255" t="s">
        <v>533</v>
      </c>
      <c r="AK49" s="256"/>
    </row>
    <row r="50" spans="2:37" s="255" customFormat="1" ht="21" customHeight="1">
      <c r="B50" s="255" t="s">
        <v>533</v>
      </c>
      <c r="AK50" s="256"/>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59999389629810485"/>
  </sheetPr>
  <dimension ref="A1:J44"/>
  <sheetViews>
    <sheetView view="pageBreakPreview" zoomScaleNormal="100" zoomScaleSheetLayoutView="100" workbookViewId="0">
      <selection sqref="A1:B1"/>
    </sheetView>
  </sheetViews>
  <sheetFormatPr defaultRowHeight="13.2"/>
  <cols>
    <col min="1" max="1" width="3.44140625" style="391" customWidth="1"/>
    <col min="2" max="2" width="17.109375" style="391" customWidth="1"/>
    <col min="3" max="4" width="9.44140625" style="391" customWidth="1"/>
    <col min="5" max="6" width="9.5546875" style="391" customWidth="1"/>
    <col min="7" max="7" width="20" style="391" customWidth="1"/>
    <col min="8" max="8" width="21.33203125" style="391" customWidth="1"/>
    <col min="9" max="256" width="8.88671875" style="391"/>
    <col min="257" max="257" width="3.44140625" style="391" customWidth="1"/>
    <col min="258" max="258" width="17.109375" style="391" customWidth="1"/>
    <col min="259" max="260" width="9.44140625" style="391" customWidth="1"/>
    <col min="261" max="262" width="9.5546875" style="391" customWidth="1"/>
    <col min="263" max="263" width="18.21875" style="391" customWidth="1"/>
    <col min="264" max="264" width="18.5546875" style="391" bestFit="1" customWidth="1"/>
    <col min="265" max="512" width="8.88671875" style="391"/>
    <col min="513" max="513" width="3.44140625" style="391" customWidth="1"/>
    <col min="514" max="514" width="17.109375" style="391" customWidth="1"/>
    <col min="515" max="516" width="9.44140625" style="391" customWidth="1"/>
    <col min="517" max="518" width="9.5546875" style="391" customWidth="1"/>
    <col min="519" max="519" width="18.21875" style="391" customWidth="1"/>
    <col min="520" max="520" width="18.5546875" style="391" bestFit="1" customWidth="1"/>
    <col min="521" max="768" width="8.88671875" style="391"/>
    <col min="769" max="769" width="3.44140625" style="391" customWidth="1"/>
    <col min="770" max="770" width="17.109375" style="391" customWidth="1"/>
    <col min="771" max="772" width="9.44140625" style="391" customWidth="1"/>
    <col min="773" max="774" width="9.5546875" style="391" customWidth="1"/>
    <col min="775" max="775" width="18.21875" style="391" customWidth="1"/>
    <col min="776" max="776" width="18.5546875" style="391" bestFit="1" customWidth="1"/>
    <col min="777" max="1024" width="8.88671875" style="391"/>
    <col min="1025" max="1025" width="3.44140625" style="391" customWidth="1"/>
    <col min="1026" max="1026" width="17.109375" style="391" customWidth="1"/>
    <col min="1027" max="1028" width="9.44140625" style="391" customWidth="1"/>
    <col min="1029" max="1030" width="9.5546875" style="391" customWidth="1"/>
    <col min="1031" max="1031" width="18.21875" style="391" customWidth="1"/>
    <col min="1032" max="1032" width="18.5546875" style="391" bestFit="1" customWidth="1"/>
    <col min="1033" max="1280" width="8.88671875" style="391"/>
    <col min="1281" max="1281" width="3.44140625" style="391" customWidth="1"/>
    <col min="1282" max="1282" width="17.109375" style="391" customWidth="1"/>
    <col min="1283" max="1284" width="9.44140625" style="391" customWidth="1"/>
    <col min="1285" max="1286" width="9.5546875" style="391" customWidth="1"/>
    <col min="1287" max="1287" width="18.21875" style="391" customWidth="1"/>
    <col min="1288" max="1288" width="18.5546875" style="391" bestFit="1" customWidth="1"/>
    <col min="1289" max="1536" width="8.88671875" style="391"/>
    <col min="1537" max="1537" width="3.44140625" style="391" customWidth="1"/>
    <col min="1538" max="1538" width="17.109375" style="391" customWidth="1"/>
    <col min="1539" max="1540" width="9.44140625" style="391" customWidth="1"/>
    <col min="1541" max="1542" width="9.5546875" style="391" customWidth="1"/>
    <col min="1543" max="1543" width="18.21875" style="391" customWidth="1"/>
    <col min="1544" max="1544" width="18.5546875" style="391" bestFit="1" customWidth="1"/>
    <col min="1545" max="1792" width="8.88671875" style="391"/>
    <col min="1793" max="1793" width="3.44140625" style="391" customWidth="1"/>
    <col min="1794" max="1794" width="17.109375" style="391" customWidth="1"/>
    <col min="1795" max="1796" width="9.44140625" style="391" customWidth="1"/>
    <col min="1797" max="1798" width="9.5546875" style="391" customWidth="1"/>
    <col min="1799" max="1799" width="18.21875" style="391" customWidth="1"/>
    <col min="1800" max="1800" width="18.5546875" style="391" bestFit="1" customWidth="1"/>
    <col min="1801" max="2048" width="8.88671875" style="391"/>
    <col min="2049" max="2049" width="3.44140625" style="391" customWidth="1"/>
    <col min="2050" max="2050" width="17.109375" style="391" customWidth="1"/>
    <col min="2051" max="2052" width="9.44140625" style="391" customWidth="1"/>
    <col min="2053" max="2054" width="9.5546875" style="391" customWidth="1"/>
    <col min="2055" max="2055" width="18.21875" style="391" customWidth="1"/>
    <col min="2056" max="2056" width="18.5546875" style="391" bestFit="1" customWidth="1"/>
    <col min="2057" max="2304" width="8.88671875" style="391"/>
    <col min="2305" max="2305" width="3.44140625" style="391" customWidth="1"/>
    <col min="2306" max="2306" width="17.109375" style="391" customWidth="1"/>
    <col min="2307" max="2308" width="9.44140625" style="391" customWidth="1"/>
    <col min="2309" max="2310" width="9.5546875" style="391" customWidth="1"/>
    <col min="2311" max="2311" width="18.21875" style="391" customWidth="1"/>
    <col min="2312" max="2312" width="18.5546875" style="391" bestFit="1" customWidth="1"/>
    <col min="2313" max="2560" width="8.88671875" style="391"/>
    <col min="2561" max="2561" width="3.44140625" style="391" customWidth="1"/>
    <col min="2562" max="2562" width="17.109375" style="391" customWidth="1"/>
    <col min="2563" max="2564" width="9.44140625" style="391" customWidth="1"/>
    <col min="2565" max="2566" width="9.5546875" style="391" customWidth="1"/>
    <col min="2567" max="2567" width="18.21875" style="391" customWidth="1"/>
    <col min="2568" max="2568" width="18.5546875" style="391" bestFit="1" customWidth="1"/>
    <col min="2569" max="2816" width="8.88671875" style="391"/>
    <col min="2817" max="2817" width="3.44140625" style="391" customWidth="1"/>
    <col min="2818" max="2818" width="17.109375" style="391" customWidth="1"/>
    <col min="2819" max="2820" width="9.44140625" style="391" customWidth="1"/>
    <col min="2821" max="2822" width="9.5546875" style="391" customWidth="1"/>
    <col min="2823" max="2823" width="18.21875" style="391" customWidth="1"/>
    <col min="2824" max="2824" width="18.5546875" style="391" bestFit="1" customWidth="1"/>
    <col min="2825" max="3072" width="8.88671875" style="391"/>
    <col min="3073" max="3073" width="3.44140625" style="391" customWidth="1"/>
    <col min="3074" max="3074" width="17.109375" style="391" customWidth="1"/>
    <col min="3075" max="3076" width="9.44140625" style="391" customWidth="1"/>
    <col min="3077" max="3078" width="9.5546875" style="391" customWidth="1"/>
    <col min="3079" max="3079" width="18.21875" style="391" customWidth="1"/>
    <col min="3080" max="3080" width="18.5546875" style="391" bestFit="1" customWidth="1"/>
    <col min="3081" max="3328" width="8.88671875" style="391"/>
    <col min="3329" max="3329" width="3.44140625" style="391" customWidth="1"/>
    <col min="3330" max="3330" width="17.109375" style="391" customWidth="1"/>
    <col min="3331" max="3332" width="9.44140625" style="391" customWidth="1"/>
    <col min="3333" max="3334" width="9.5546875" style="391" customWidth="1"/>
    <col min="3335" max="3335" width="18.21875" style="391" customWidth="1"/>
    <col min="3336" max="3336" width="18.5546875" style="391" bestFit="1" customWidth="1"/>
    <col min="3337" max="3584" width="8.88671875" style="391"/>
    <col min="3585" max="3585" width="3.44140625" style="391" customWidth="1"/>
    <col min="3586" max="3586" width="17.109375" style="391" customWidth="1"/>
    <col min="3587" max="3588" width="9.44140625" style="391" customWidth="1"/>
    <col min="3589" max="3590" width="9.5546875" style="391" customWidth="1"/>
    <col min="3591" max="3591" width="18.21875" style="391" customWidth="1"/>
    <col min="3592" max="3592" width="18.5546875" style="391" bestFit="1" customWidth="1"/>
    <col min="3593" max="3840" width="8.88671875" style="391"/>
    <col min="3841" max="3841" width="3.44140625" style="391" customWidth="1"/>
    <col min="3842" max="3842" width="17.109375" style="391" customWidth="1"/>
    <col min="3843" max="3844" width="9.44140625" style="391" customWidth="1"/>
    <col min="3845" max="3846" width="9.5546875" style="391" customWidth="1"/>
    <col min="3847" max="3847" width="18.21875" style="391" customWidth="1"/>
    <col min="3848" max="3848" width="18.5546875" style="391" bestFit="1" customWidth="1"/>
    <col min="3849" max="4096" width="8.88671875" style="391"/>
    <col min="4097" max="4097" width="3.44140625" style="391" customWidth="1"/>
    <col min="4098" max="4098" width="17.109375" style="391" customWidth="1"/>
    <col min="4099" max="4100" width="9.44140625" style="391" customWidth="1"/>
    <col min="4101" max="4102" width="9.5546875" style="391" customWidth="1"/>
    <col min="4103" max="4103" width="18.21875" style="391" customWidth="1"/>
    <col min="4104" max="4104" width="18.5546875" style="391" bestFit="1" customWidth="1"/>
    <col min="4105" max="4352" width="8.88671875" style="391"/>
    <col min="4353" max="4353" width="3.44140625" style="391" customWidth="1"/>
    <col min="4354" max="4354" width="17.109375" style="391" customWidth="1"/>
    <col min="4355" max="4356" width="9.44140625" style="391" customWidth="1"/>
    <col min="4357" max="4358" width="9.5546875" style="391" customWidth="1"/>
    <col min="4359" max="4359" width="18.21875" style="391" customWidth="1"/>
    <col min="4360" max="4360" width="18.5546875" style="391" bestFit="1" customWidth="1"/>
    <col min="4361" max="4608" width="8.88671875" style="391"/>
    <col min="4609" max="4609" width="3.44140625" style="391" customWidth="1"/>
    <col min="4610" max="4610" width="17.109375" style="391" customWidth="1"/>
    <col min="4611" max="4612" width="9.44140625" style="391" customWidth="1"/>
    <col min="4613" max="4614" width="9.5546875" style="391" customWidth="1"/>
    <col min="4615" max="4615" width="18.21875" style="391" customWidth="1"/>
    <col min="4616" max="4616" width="18.5546875" style="391" bestFit="1" customWidth="1"/>
    <col min="4617" max="4864" width="8.88671875" style="391"/>
    <col min="4865" max="4865" width="3.44140625" style="391" customWidth="1"/>
    <col min="4866" max="4866" width="17.109375" style="391" customWidth="1"/>
    <col min="4867" max="4868" width="9.44140625" style="391" customWidth="1"/>
    <col min="4869" max="4870" width="9.5546875" style="391" customWidth="1"/>
    <col min="4871" max="4871" width="18.21875" style="391" customWidth="1"/>
    <col min="4872" max="4872" width="18.5546875" style="391" bestFit="1" customWidth="1"/>
    <col min="4873" max="5120" width="8.88671875" style="391"/>
    <col min="5121" max="5121" width="3.44140625" style="391" customWidth="1"/>
    <col min="5122" max="5122" width="17.109375" style="391" customWidth="1"/>
    <col min="5123" max="5124" width="9.44140625" style="391" customWidth="1"/>
    <col min="5125" max="5126" width="9.5546875" style="391" customWidth="1"/>
    <col min="5127" max="5127" width="18.21875" style="391" customWidth="1"/>
    <col min="5128" max="5128" width="18.5546875" style="391" bestFit="1" customWidth="1"/>
    <col min="5129" max="5376" width="8.88671875" style="391"/>
    <col min="5377" max="5377" width="3.44140625" style="391" customWidth="1"/>
    <col min="5378" max="5378" width="17.109375" style="391" customWidth="1"/>
    <col min="5379" max="5380" width="9.44140625" style="391" customWidth="1"/>
    <col min="5381" max="5382" width="9.5546875" style="391" customWidth="1"/>
    <col min="5383" max="5383" width="18.21875" style="391" customWidth="1"/>
    <col min="5384" max="5384" width="18.5546875" style="391" bestFit="1" customWidth="1"/>
    <col min="5385" max="5632" width="8.88671875" style="391"/>
    <col min="5633" max="5633" width="3.44140625" style="391" customWidth="1"/>
    <col min="5634" max="5634" width="17.109375" style="391" customWidth="1"/>
    <col min="5635" max="5636" width="9.44140625" style="391" customWidth="1"/>
    <col min="5637" max="5638" width="9.5546875" style="391" customWidth="1"/>
    <col min="5639" max="5639" width="18.21875" style="391" customWidth="1"/>
    <col min="5640" max="5640" width="18.5546875" style="391" bestFit="1" customWidth="1"/>
    <col min="5641" max="5888" width="8.88671875" style="391"/>
    <col min="5889" max="5889" width="3.44140625" style="391" customWidth="1"/>
    <col min="5890" max="5890" width="17.109375" style="391" customWidth="1"/>
    <col min="5891" max="5892" width="9.44140625" style="391" customWidth="1"/>
    <col min="5893" max="5894" width="9.5546875" style="391" customWidth="1"/>
    <col min="5895" max="5895" width="18.21875" style="391" customWidth="1"/>
    <col min="5896" max="5896" width="18.5546875" style="391" bestFit="1" customWidth="1"/>
    <col min="5897" max="6144" width="8.88671875" style="391"/>
    <col min="6145" max="6145" width="3.44140625" style="391" customWidth="1"/>
    <col min="6146" max="6146" width="17.109375" style="391" customWidth="1"/>
    <col min="6147" max="6148" width="9.44140625" style="391" customWidth="1"/>
    <col min="6149" max="6150" width="9.5546875" style="391" customWidth="1"/>
    <col min="6151" max="6151" width="18.21875" style="391" customWidth="1"/>
    <col min="6152" max="6152" width="18.5546875" style="391" bestFit="1" customWidth="1"/>
    <col min="6153" max="6400" width="8.88671875" style="391"/>
    <col min="6401" max="6401" width="3.44140625" style="391" customWidth="1"/>
    <col min="6402" max="6402" width="17.109375" style="391" customWidth="1"/>
    <col min="6403" max="6404" width="9.44140625" style="391" customWidth="1"/>
    <col min="6405" max="6406" width="9.5546875" style="391" customWidth="1"/>
    <col min="6407" max="6407" width="18.21875" style="391" customWidth="1"/>
    <col min="6408" max="6408" width="18.5546875" style="391" bestFit="1" customWidth="1"/>
    <col min="6409" max="6656" width="8.88671875" style="391"/>
    <col min="6657" max="6657" width="3.44140625" style="391" customWidth="1"/>
    <col min="6658" max="6658" width="17.109375" style="391" customWidth="1"/>
    <col min="6659" max="6660" width="9.44140625" style="391" customWidth="1"/>
    <col min="6661" max="6662" width="9.5546875" style="391" customWidth="1"/>
    <col min="6663" max="6663" width="18.21875" style="391" customWidth="1"/>
    <col min="6664" max="6664" width="18.5546875" style="391" bestFit="1" customWidth="1"/>
    <col min="6665" max="6912" width="8.88671875" style="391"/>
    <col min="6913" max="6913" width="3.44140625" style="391" customWidth="1"/>
    <col min="6914" max="6914" width="17.109375" style="391" customWidth="1"/>
    <col min="6915" max="6916" width="9.44140625" style="391" customWidth="1"/>
    <col min="6917" max="6918" width="9.5546875" style="391" customWidth="1"/>
    <col min="6919" max="6919" width="18.21875" style="391" customWidth="1"/>
    <col min="6920" max="6920" width="18.5546875" style="391" bestFit="1" customWidth="1"/>
    <col min="6921" max="7168" width="8.88671875" style="391"/>
    <col min="7169" max="7169" width="3.44140625" style="391" customWidth="1"/>
    <col min="7170" max="7170" width="17.109375" style="391" customWidth="1"/>
    <col min="7171" max="7172" width="9.44140625" style="391" customWidth="1"/>
    <col min="7173" max="7174" width="9.5546875" style="391" customWidth="1"/>
    <col min="7175" max="7175" width="18.21875" style="391" customWidth="1"/>
    <col min="7176" max="7176" width="18.5546875" style="391" bestFit="1" customWidth="1"/>
    <col min="7177" max="7424" width="8.88671875" style="391"/>
    <col min="7425" max="7425" width="3.44140625" style="391" customWidth="1"/>
    <col min="7426" max="7426" width="17.109375" style="391" customWidth="1"/>
    <col min="7427" max="7428" width="9.44140625" style="391" customWidth="1"/>
    <col min="7429" max="7430" width="9.5546875" style="391" customWidth="1"/>
    <col min="7431" max="7431" width="18.21875" style="391" customWidth="1"/>
    <col min="7432" max="7432" width="18.5546875" style="391" bestFit="1" customWidth="1"/>
    <col min="7433" max="7680" width="8.88671875" style="391"/>
    <col min="7681" max="7681" width="3.44140625" style="391" customWidth="1"/>
    <col min="7682" max="7682" width="17.109375" style="391" customWidth="1"/>
    <col min="7683" max="7684" width="9.44140625" style="391" customWidth="1"/>
    <col min="7685" max="7686" width="9.5546875" style="391" customWidth="1"/>
    <col min="7687" max="7687" width="18.21875" style="391" customWidth="1"/>
    <col min="7688" max="7688" width="18.5546875" style="391" bestFit="1" customWidth="1"/>
    <col min="7689" max="7936" width="8.88671875" style="391"/>
    <col min="7937" max="7937" width="3.44140625" style="391" customWidth="1"/>
    <col min="7938" max="7938" width="17.109375" style="391" customWidth="1"/>
    <col min="7939" max="7940" width="9.44140625" style="391" customWidth="1"/>
    <col min="7941" max="7942" width="9.5546875" style="391" customWidth="1"/>
    <col min="7943" max="7943" width="18.21875" style="391" customWidth="1"/>
    <col min="7944" max="7944" width="18.5546875" style="391" bestFit="1" customWidth="1"/>
    <col min="7945" max="8192" width="8.88671875" style="391"/>
    <col min="8193" max="8193" width="3.44140625" style="391" customWidth="1"/>
    <col min="8194" max="8194" width="17.109375" style="391" customWidth="1"/>
    <col min="8195" max="8196" width="9.44140625" style="391" customWidth="1"/>
    <col min="8197" max="8198" width="9.5546875" style="391" customWidth="1"/>
    <col min="8199" max="8199" width="18.21875" style="391" customWidth="1"/>
    <col min="8200" max="8200" width="18.5546875" style="391" bestFit="1" customWidth="1"/>
    <col min="8201" max="8448" width="8.88671875" style="391"/>
    <col min="8449" max="8449" width="3.44140625" style="391" customWidth="1"/>
    <col min="8450" max="8450" width="17.109375" style="391" customWidth="1"/>
    <col min="8451" max="8452" width="9.44140625" style="391" customWidth="1"/>
    <col min="8453" max="8454" width="9.5546875" style="391" customWidth="1"/>
    <col min="8455" max="8455" width="18.21875" style="391" customWidth="1"/>
    <col min="8456" max="8456" width="18.5546875" style="391" bestFit="1" customWidth="1"/>
    <col min="8457" max="8704" width="8.88671875" style="391"/>
    <col min="8705" max="8705" width="3.44140625" style="391" customWidth="1"/>
    <col min="8706" max="8706" width="17.109375" style="391" customWidth="1"/>
    <col min="8707" max="8708" width="9.44140625" style="391" customWidth="1"/>
    <col min="8709" max="8710" width="9.5546875" style="391" customWidth="1"/>
    <col min="8711" max="8711" width="18.21875" style="391" customWidth="1"/>
    <col min="8712" max="8712" width="18.5546875" style="391" bestFit="1" customWidth="1"/>
    <col min="8713" max="8960" width="8.88671875" style="391"/>
    <col min="8961" max="8961" width="3.44140625" style="391" customWidth="1"/>
    <col min="8962" max="8962" width="17.109375" style="391" customWidth="1"/>
    <col min="8963" max="8964" width="9.44140625" style="391" customWidth="1"/>
    <col min="8965" max="8966" width="9.5546875" style="391" customWidth="1"/>
    <col min="8967" max="8967" width="18.21875" style="391" customWidth="1"/>
    <col min="8968" max="8968" width="18.5546875" style="391" bestFit="1" customWidth="1"/>
    <col min="8969" max="9216" width="8.88671875" style="391"/>
    <col min="9217" max="9217" width="3.44140625" style="391" customWidth="1"/>
    <col min="9218" max="9218" width="17.109375" style="391" customWidth="1"/>
    <col min="9219" max="9220" width="9.44140625" style="391" customWidth="1"/>
    <col min="9221" max="9222" width="9.5546875" style="391" customWidth="1"/>
    <col min="9223" max="9223" width="18.21875" style="391" customWidth="1"/>
    <col min="9224" max="9224" width="18.5546875" style="391" bestFit="1" customWidth="1"/>
    <col min="9225" max="9472" width="8.88671875" style="391"/>
    <col min="9473" max="9473" width="3.44140625" style="391" customWidth="1"/>
    <col min="9474" max="9474" width="17.109375" style="391" customWidth="1"/>
    <col min="9475" max="9476" width="9.44140625" style="391" customWidth="1"/>
    <col min="9477" max="9478" width="9.5546875" style="391" customWidth="1"/>
    <col min="9479" max="9479" width="18.21875" style="391" customWidth="1"/>
    <col min="9480" max="9480" width="18.5546875" style="391" bestFit="1" customWidth="1"/>
    <col min="9481" max="9728" width="8.88671875" style="391"/>
    <col min="9729" max="9729" width="3.44140625" style="391" customWidth="1"/>
    <col min="9730" max="9730" width="17.109375" style="391" customWidth="1"/>
    <col min="9731" max="9732" width="9.44140625" style="391" customWidth="1"/>
    <col min="9733" max="9734" width="9.5546875" style="391" customWidth="1"/>
    <col min="9735" max="9735" width="18.21875" style="391" customWidth="1"/>
    <col min="9736" max="9736" width="18.5546875" style="391" bestFit="1" customWidth="1"/>
    <col min="9737" max="9984" width="8.88671875" style="391"/>
    <col min="9985" max="9985" width="3.44140625" style="391" customWidth="1"/>
    <col min="9986" max="9986" width="17.109375" style="391" customWidth="1"/>
    <col min="9987" max="9988" width="9.44140625" style="391" customWidth="1"/>
    <col min="9989" max="9990" width="9.5546875" style="391" customWidth="1"/>
    <col min="9991" max="9991" width="18.21875" style="391" customWidth="1"/>
    <col min="9992" max="9992" width="18.5546875" style="391" bestFit="1" customWidth="1"/>
    <col min="9993" max="10240" width="8.88671875" style="391"/>
    <col min="10241" max="10241" width="3.44140625" style="391" customWidth="1"/>
    <col min="10242" max="10242" width="17.109375" style="391" customWidth="1"/>
    <col min="10243" max="10244" width="9.44140625" style="391" customWidth="1"/>
    <col min="10245" max="10246" width="9.5546875" style="391" customWidth="1"/>
    <col min="10247" max="10247" width="18.21875" style="391" customWidth="1"/>
    <col min="10248" max="10248" width="18.5546875" style="391" bestFit="1" customWidth="1"/>
    <col min="10249" max="10496" width="8.88671875" style="391"/>
    <col min="10497" max="10497" width="3.44140625" style="391" customWidth="1"/>
    <col min="10498" max="10498" width="17.109375" style="391" customWidth="1"/>
    <col min="10499" max="10500" width="9.44140625" style="391" customWidth="1"/>
    <col min="10501" max="10502" width="9.5546875" style="391" customWidth="1"/>
    <col min="10503" max="10503" width="18.21875" style="391" customWidth="1"/>
    <col min="10504" max="10504" width="18.5546875" style="391" bestFit="1" customWidth="1"/>
    <col min="10505" max="10752" width="8.88671875" style="391"/>
    <col min="10753" max="10753" width="3.44140625" style="391" customWidth="1"/>
    <col min="10754" max="10754" width="17.109375" style="391" customWidth="1"/>
    <col min="10755" max="10756" width="9.44140625" style="391" customWidth="1"/>
    <col min="10757" max="10758" width="9.5546875" style="391" customWidth="1"/>
    <col min="10759" max="10759" width="18.21875" style="391" customWidth="1"/>
    <col min="10760" max="10760" width="18.5546875" style="391" bestFit="1" customWidth="1"/>
    <col min="10761" max="11008" width="8.88671875" style="391"/>
    <col min="11009" max="11009" width="3.44140625" style="391" customWidth="1"/>
    <col min="11010" max="11010" width="17.109375" style="391" customWidth="1"/>
    <col min="11011" max="11012" width="9.44140625" style="391" customWidth="1"/>
    <col min="11013" max="11014" width="9.5546875" style="391" customWidth="1"/>
    <col min="11015" max="11015" width="18.21875" style="391" customWidth="1"/>
    <col min="11016" max="11016" width="18.5546875" style="391" bestFit="1" customWidth="1"/>
    <col min="11017" max="11264" width="8.88671875" style="391"/>
    <col min="11265" max="11265" width="3.44140625" style="391" customWidth="1"/>
    <col min="11266" max="11266" width="17.109375" style="391" customWidth="1"/>
    <col min="11267" max="11268" width="9.44140625" style="391" customWidth="1"/>
    <col min="11269" max="11270" width="9.5546875" style="391" customWidth="1"/>
    <col min="11271" max="11271" width="18.21875" style="391" customWidth="1"/>
    <col min="11272" max="11272" width="18.5546875" style="391" bestFit="1" customWidth="1"/>
    <col min="11273" max="11520" width="8.88671875" style="391"/>
    <col min="11521" max="11521" width="3.44140625" style="391" customWidth="1"/>
    <col min="11522" max="11522" width="17.109375" style="391" customWidth="1"/>
    <col min="11523" max="11524" width="9.44140625" style="391" customWidth="1"/>
    <col min="11525" max="11526" width="9.5546875" style="391" customWidth="1"/>
    <col min="11527" max="11527" width="18.21875" style="391" customWidth="1"/>
    <col min="11528" max="11528" width="18.5546875" style="391" bestFit="1" customWidth="1"/>
    <col min="11529" max="11776" width="8.88671875" style="391"/>
    <col min="11777" max="11777" width="3.44140625" style="391" customWidth="1"/>
    <col min="11778" max="11778" width="17.109375" style="391" customWidth="1"/>
    <col min="11779" max="11780" width="9.44140625" style="391" customWidth="1"/>
    <col min="11781" max="11782" width="9.5546875" style="391" customWidth="1"/>
    <col min="11783" max="11783" width="18.21875" style="391" customWidth="1"/>
    <col min="11784" max="11784" width="18.5546875" style="391" bestFit="1" customWidth="1"/>
    <col min="11785" max="12032" width="8.88671875" style="391"/>
    <col min="12033" max="12033" width="3.44140625" style="391" customWidth="1"/>
    <col min="12034" max="12034" width="17.109375" style="391" customWidth="1"/>
    <col min="12035" max="12036" width="9.44140625" style="391" customWidth="1"/>
    <col min="12037" max="12038" width="9.5546875" style="391" customWidth="1"/>
    <col min="12039" max="12039" width="18.21875" style="391" customWidth="1"/>
    <col min="12040" max="12040" width="18.5546875" style="391" bestFit="1" customWidth="1"/>
    <col min="12041" max="12288" width="8.88671875" style="391"/>
    <col min="12289" max="12289" width="3.44140625" style="391" customWidth="1"/>
    <col min="12290" max="12290" width="17.109375" style="391" customWidth="1"/>
    <col min="12291" max="12292" width="9.44140625" style="391" customWidth="1"/>
    <col min="12293" max="12294" width="9.5546875" style="391" customWidth="1"/>
    <col min="12295" max="12295" width="18.21875" style="391" customWidth="1"/>
    <col min="12296" max="12296" width="18.5546875" style="391" bestFit="1" customWidth="1"/>
    <col min="12297" max="12544" width="8.88671875" style="391"/>
    <col min="12545" max="12545" width="3.44140625" style="391" customWidth="1"/>
    <col min="12546" max="12546" width="17.109375" style="391" customWidth="1"/>
    <col min="12547" max="12548" width="9.44140625" style="391" customWidth="1"/>
    <col min="12549" max="12550" width="9.5546875" style="391" customWidth="1"/>
    <col min="12551" max="12551" width="18.21875" style="391" customWidth="1"/>
    <col min="12552" max="12552" width="18.5546875" style="391" bestFit="1" customWidth="1"/>
    <col min="12553" max="12800" width="8.88671875" style="391"/>
    <col min="12801" max="12801" width="3.44140625" style="391" customWidth="1"/>
    <col min="12802" max="12802" width="17.109375" style="391" customWidth="1"/>
    <col min="12803" max="12804" width="9.44140625" style="391" customWidth="1"/>
    <col min="12805" max="12806" width="9.5546875" style="391" customWidth="1"/>
    <col min="12807" max="12807" width="18.21875" style="391" customWidth="1"/>
    <col min="12808" max="12808" width="18.5546875" style="391" bestFit="1" customWidth="1"/>
    <col min="12809" max="13056" width="8.88671875" style="391"/>
    <col min="13057" max="13057" width="3.44140625" style="391" customWidth="1"/>
    <col min="13058" max="13058" width="17.109375" style="391" customWidth="1"/>
    <col min="13059" max="13060" width="9.44140625" style="391" customWidth="1"/>
    <col min="13061" max="13062" width="9.5546875" style="391" customWidth="1"/>
    <col min="13063" max="13063" width="18.21875" style="391" customWidth="1"/>
    <col min="13064" max="13064" width="18.5546875" style="391" bestFit="1" customWidth="1"/>
    <col min="13065" max="13312" width="8.88671875" style="391"/>
    <col min="13313" max="13313" width="3.44140625" style="391" customWidth="1"/>
    <col min="13314" max="13314" width="17.109375" style="391" customWidth="1"/>
    <col min="13315" max="13316" width="9.44140625" style="391" customWidth="1"/>
    <col min="13317" max="13318" width="9.5546875" style="391" customWidth="1"/>
    <col min="13319" max="13319" width="18.21875" style="391" customWidth="1"/>
    <col min="13320" max="13320" width="18.5546875" style="391" bestFit="1" customWidth="1"/>
    <col min="13321" max="13568" width="8.88671875" style="391"/>
    <col min="13569" max="13569" width="3.44140625" style="391" customWidth="1"/>
    <col min="13570" max="13570" width="17.109375" style="391" customWidth="1"/>
    <col min="13571" max="13572" width="9.44140625" style="391" customWidth="1"/>
    <col min="13573" max="13574" width="9.5546875" style="391" customWidth="1"/>
    <col min="13575" max="13575" width="18.21875" style="391" customWidth="1"/>
    <col min="13576" max="13576" width="18.5546875" style="391" bestFit="1" customWidth="1"/>
    <col min="13577" max="13824" width="8.88671875" style="391"/>
    <col min="13825" max="13825" width="3.44140625" style="391" customWidth="1"/>
    <col min="13826" max="13826" width="17.109375" style="391" customWidth="1"/>
    <col min="13827" max="13828" width="9.44140625" style="391" customWidth="1"/>
    <col min="13829" max="13830" width="9.5546875" style="391" customWidth="1"/>
    <col min="13831" max="13831" width="18.21875" style="391" customWidth="1"/>
    <col min="13832" max="13832" width="18.5546875" style="391" bestFit="1" customWidth="1"/>
    <col min="13833" max="14080" width="8.88671875" style="391"/>
    <col min="14081" max="14081" width="3.44140625" style="391" customWidth="1"/>
    <col min="14082" max="14082" width="17.109375" style="391" customWidth="1"/>
    <col min="14083" max="14084" width="9.44140625" style="391" customWidth="1"/>
    <col min="14085" max="14086" width="9.5546875" style="391" customWidth="1"/>
    <col min="14087" max="14087" width="18.21875" style="391" customWidth="1"/>
    <col min="14088" max="14088" width="18.5546875" style="391" bestFit="1" customWidth="1"/>
    <col min="14089" max="14336" width="8.88671875" style="391"/>
    <col min="14337" max="14337" width="3.44140625" style="391" customWidth="1"/>
    <col min="14338" max="14338" width="17.109375" style="391" customWidth="1"/>
    <col min="14339" max="14340" width="9.44140625" style="391" customWidth="1"/>
    <col min="14341" max="14342" width="9.5546875" style="391" customWidth="1"/>
    <col min="14343" max="14343" width="18.21875" style="391" customWidth="1"/>
    <col min="14344" max="14344" width="18.5546875" style="391" bestFit="1" customWidth="1"/>
    <col min="14345" max="14592" width="8.88671875" style="391"/>
    <col min="14593" max="14593" width="3.44140625" style="391" customWidth="1"/>
    <col min="14594" max="14594" width="17.109375" style="391" customWidth="1"/>
    <col min="14595" max="14596" width="9.44140625" style="391" customWidth="1"/>
    <col min="14597" max="14598" width="9.5546875" style="391" customWidth="1"/>
    <col min="14599" max="14599" width="18.21875" style="391" customWidth="1"/>
    <col min="14600" max="14600" width="18.5546875" style="391" bestFit="1" customWidth="1"/>
    <col min="14601" max="14848" width="8.88671875" style="391"/>
    <col min="14849" max="14849" width="3.44140625" style="391" customWidth="1"/>
    <col min="14850" max="14850" width="17.109375" style="391" customWidth="1"/>
    <col min="14851" max="14852" width="9.44140625" style="391" customWidth="1"/>
    <col min="14853" max="14854" width="9.5546875" style="391" customWidth="1"/>
    <col min="14855" max="14855" width="18.21875" style="391" customWidth="1"/>
    <col min="14856" max="14856" width="18.5546875" style="391" bestFit="1" customWidth="1"/>
    <col min="14857" max="15104" width="8.88671875" style="391"/>
    <col min="15105" max="15105" width="3.44140625" style="391" customWidth="1"/>
    <col min="15106" max="15106" width="17.109375" style="391" customWidth="1"/>
    <col min="15107" max="15108" width="9.44140625" style="391" customWidth="1"/>
    <col min="15109" max="15110" width="9.5546875" style="391" customWidth="1"/>
    <col min="15111" max="15111" width="18.21875" style="391" customWidth="1"/>
    <col min="15112" max="15112" width="18.5546875" style="391" bestFit="1" customWidth="1"/>
    <col min="15113" max="15360" width="8.88671875" style="391"/>
    <col min="15361" max="15361" width="3.44140625" style="391" customWidth="1"/>
    <col min="15362" max="15362" width="17.109375" style="391" customWidth="1"/>
    <col min="15363" max="15364" width="9.44140625" style="391" customWidth="1"/>
    <col min="15365" max="15366" width="9.5546875" style="391" customWidth="1"/>
    <col min="15367" max="15367" width="18.21875" style="391" customWidth="1"/>
    <col min="15368" max="15368" width="18.5546875" style="391" bestFit="1" customWidth="1"/>
    <col min="15369" max="15616" width="8.88671875" style="391"/>
    <col min="15617" max="15617" width="3.44140625" style="391" customWidth="1"/>
    <col min="15618" max="15618" width="17.109375" style="391" customWidth="1"/>
    <col min="15619" max="15620" width="9.44140625" style="391" customWidth="1"/>
    <col min="15621" max="15622" width="9.5546875" style="391" customWidth="1"/>
    <col min="15623" max="15623" width="18.21875" style="391" customWidth="1"/>
    <col min="15624" max="15624" width="18.5546875" style="391" bestFit="1" customWidth="1"/>
    <col min="15625" max="15872" width="8.88671875" style="391"/>
    <col min="15873" max="15873" width="3.44140625" style="391" customWidth="1"/>
    <col min="15874" max="15874" width="17.109375" style="391" customWidth="1"/>
    <col min="15875" max="15876" width="9.44140625" style="391" customWidth="1"/>
    <col min="15877" max="15878" width="9.5546875" style="391" customWidth="1"/>
    <col min="15879" max="15879" width="18.21875" style="391" customWidth="1"/>
    <col min="15880" max="15880" width="18.5546875" style="391" bestFit="1" customWidth="1"/>
    <col min="15881" max="16128" width="8.88671875" style="391"/>
    <col min="16129" max="16129" width="3.44140625" style="391" customWidth="1"/>
    <col min="16130" max="16130" width="17.109375" style="391" customWidth="1"/>
    <col min="16131" max="16132" width="9.44140625" style="391" customWidth="1"/>
    <col min="16133" max="16134" width="9.5546875" style="391" customWidth="1"/>
    <col min="16135" max="16135" width="18.21875" style="391" customWidth="1"/>
    <col min="16136" max="16136" width="18.5546875" style="391" bestFit="1" customWidth="1"/>
    <col min="16137" max="16384" width="8.88671875" style="391"/>
  </cols>
  <sheetData>
    <row r="1" spans="1:10" ht="27.75" customHeight="1">
      <c r="A1" s="737"/>
      <c r="B1" s="737"/>
      <c r="H1" s="392" t="s">
        <v>341</v>
      </c>
    </row>
    <row r="2" spans="1:10" ht="56.25" customHeight="1">
      <c r="A2" s="738" t="s">
        <v>667</v>
      </c>
      <c r="B2" s="738"/>
      <c r="C2" s="738"/>
      <c r="D2" s="738"/>
      <c r="E2" s="738"/>
      <c r="F2" s="738"/>
      <c r="G2" s="738"/>
      <c r="H2" s="738"/>
    </row>
    <row r="3" spans="1:10" ht="15" customHeight="1">
      <c r="A3" s="393"/>
      <c r="B3" s="393"/>
      <c r="C3" s="393"/>
      <c r="D3" s="393"/>
      <c r="E3" s="393"/>
      <c r="F3" s="393"/>
      <c r="G3" s="393"/>
      <c r="H3" s="393"/>
    </row>
    <row r="4" spans="1:10" ht="30" customHeight="1">
      <c r="A4" s="739" t="s">
        <v>668</v>
      </c>
      <c r="B4" s="739"/>
      <c r="C4" s="739"/>
      <c r="D4" s="740"/>
      <c r="E4" s="741"/>
      <c r="F4" s="741"/>
      <c r="G4" s="741"/>
      <c r="H4" s="742"/>
      <c r="I4" s="394"/>
      <c r="J4" s="394"/>
    </row>
    <row r="5" spans="1:10" ht="30" customHeight="1">
      <c r="A5" s="739" t="s">
        <v>669</v>
      </c>
      <c r="B5" s="739"/>
      <c r="C5" s="739"/>
      <c r="D5" s="740" t="s">
        <v>670</v>
      </c>
      <c r="E5" s="741"/>
      <c r="F5" s="741"/>
      <c r="G5" s="741"/>
      <c r="H5" s="742"/>
      <c r="I5" s="394"/>
      <c r="J5" s="394"/>
    </row>
    <row r="6" spans="1:10" ht="15" customHeight="1">
      <c r="A6" s="393"/>
      <c r="B6" s="393"/>
      <c r="C6" s="393"/>
      <c r="D6" s="393"/>
      <c r="E6" s="393"/>
      <c r="F6" s="393"/>
      <c r="G6" s="393"/>
      <c r="H6" s="393"/>
    </row>
    <row r="7" spans="1:10" ht="17.25" customHeight="1">
      <c r="A7" s="743"/>
      <c r="B7" s="743"/>
      <c r="C7" s="744" t="s">
        <v>276</v>
      </c>
      <c r="D7" s="744"/>
      <c r="E7" s="746" t="s">
        <v>23</v>
      </c>
      <c r="F7" s="747"/>
      <c r="G7" s="747"/>
      <c r="H7" s="748"/>
    </row>
    <row r="8" spans="1:10" ht="17.25" customHeight="1">
      <c r="A8" s="743"/>
      <c r="B8" s="743"/>
      <c r="C8" s="745"/>
      <c r="D8" s="745"/>
      <c r="E8" s="749"/>
      <c r="F8" s="750"/>
      <c r="G8" s="750"/>
      <c r="H8" s="751"/>
    </row>
    <row r="9" spans="1:10" ht="17.25" customHeight="1">
      <c r="A9" s="743"/>
      <c r="B9" s="743"/>
      <c r="C9" s="745"/>
      <c r="D9" s="745"/>
      <c r="E9" s="752"/>
      <c r="F9" s="753"/>
      <c r="G9" s="753"/>
      <c r="H9" s="754"/>
    </row>
    <row r="10" spans="1:10" ht="17.25" customHeight="1">
      <c r="A10" s="395"/>
      <c r="B10" s="395"/>
      <c r="C10" s="396"/>
      <c r="D10" s="396"/>
      <c r="E10" s="397"/>
      <c r="F10" s="397"/>
      <c r="G10" s="397"/>
    </row>
    <row r="11" spans="1:10" ht="15" customHeight="1">
      <c r="A11" s="395"/>
      <c r="B11" s="395"/>
      <c r="C11" s="731" t="s">
        <v>342</v>
      </c>
      <c r="D11" s="732"/>
      <c r="E11" s="398"/>
      <c r="F11" s="399"/>
      <c r="G11" s="399"/>
      <c r="H11" s="400"/>
    </row>
    <row r="12" spans="1:10" ht="15" customHeight="1">
      <c r="A12" s="395"/>
      <c r="B12" s="395"/>
      <c r="C12" s="733"/>
      <c r="D12" s="734"/>
      <c r="E12" s="401">
        <v>1</v>
      </c>
      <c r="F12" s="391" t="s">
        <v>325</v>
      </c>
      <c r="H12" s="402"/>
    </row>
    <row r="13" spans="1:10" ht="15" customHeight="1">
      <c r="A13" s="395"/>
      <c r="B13" s="395"/>
      <c r="C13" s="733"/>
      <c r="D13" s="734"/>
      <c r="E13" s="401">
        <v>2</v>
      </c>
      <c r="F13" s="391" t="s">
        <v>326</v>
      </c>
      <c r="H13" s="402"/>
    </row>
    <row r="14" spans="1:10" ht="15" customHeight="1">
      <c r="A14" s="395"/>
      <c r="B14" s="395"/>
      <c r="C14" s="733"/>
      <c r="D14" s="734"/>
      <c r="E14" s="401">
        <v>3</v>
      </c>
      <c r="F14" s="391" t="s">
        <v>327</v>
      </c>
      <c r="H14" s="402"/>
    </row>
    <row r="15" spans="1:10" ht="15" customHeight="1">
      <c r="A15" s="395"/>
      <c r="B15" s="395"/>
      <c r="C15" s="733"/>
      <c r="D15" s="734"/>
      <c r="E15" s="401">
        <v>4</v>
      </c>
      <c r="F15" s="391" t="s">
        <v>328</v>
      </c>
      <c r="H15" s="402"/>
    </row>
    <row r="16" spans="1:10" ht="15" customHeight="1">
      <c r="A16" s="395"/>
      <c r="B16" s="395"/>
      <c r="C16" s="733"/>
      <c r="D16" s="734"/>
      <c r="E16" s="401">
        <v>5</v>
      </c>
      <c r="F16" s="391" t="s">
        <v>329</v>
      </c>
      <c r="H16" s="402"/>
    </row>
    <row r="17" spans="1:8" ht="15" customHeight="1">
      <c r="A17" s="395"/>
      <c r="B17" s="395"/>
      <c r="C17" s="733"/>
      <c r="D17" s="734"/>
      <c r="E17" s="401">
        <v>6</v>
      </c>
      <c r="F17" s="391" t="s">
        <v>330</v>
      </c>
      <c r="H17" s="402"/>
    </row>
    <row r="18" spans="1:8" ht="15" customHeight="1">
      <c r="A18" s="395"/>
      <c r="B18" s="395"/>
      <c r="C18" s="733"/>
      <c r="D18" s="734"/>
      <c r="E18" s="401">
        <v>7</v>
      </c>
      <c r="F18" s="391" t="s">
        <v>331</v>
      </c>
      <c r="H18" s="402"/>
    </row>
    <row r="19" spans="1:8" ht="15" customHeight="1">
      <c r="A19" s="395"/>
      <c r="B19" s="395"/>
      <c r="C19" s="735"/>
      <c r="D19" s="736"/>
      <c r="E19" s="403"/>
      <c r="F19" s="404"/>
      <c r="G19" s="404"/>
      <c r="H19" s="405"/>
    </row>
    <row r="20" spans="1:8" ht="15.75" customHeight="1"/>
    <row r="21" spans="1:8" ht="15.75" customHeight="1" thickBot="1">
      <c r="A21" s="406"/>
      <c r="B21" s="406"/>
      <c r="C21" s="406"/>
      <c r="D21" s="406"/>
      <c r="E21" s="406"/>
      <c r="F21" s="406"/>
      <c r="G21" s="406"/>
      <c r="H21" s="406"/>
    </row>
    <row r="22" spans="1:8" s="406" customFormat="1" ht="24.75" customHeight="1">
      <c r="A22" s="407"/>
      <c r="B22" s="408" t="s">
        <v>277</v>
      </c>
      <c r="C22" s="755" t="s">
        <v>343</v>
      </c>
      <c r="D22" s="755"/>
      <c r="E22" s="755" t="s">
        <v>278</v>
      </c>
      <c r="F22" s="756"/>
      <c r="G22" s="409" t="s">
        <v>344</v>
      </c>
      <c r="H22" s="410" t="s">
        <v>671</v>
      </c>
    </row>
    <row r="23" spans="1:8" s="406" customFormat="1" ht="17.25" customHeight="1">
      <c r="A23" s="407">
        <v>1</v>
      </c>
      <c r="B23" s="408"/>
      <c r="C23" s="757"/>
      <c r="D23" s="758"/>
      <c r="E23" s="755"/>
      <c r="F23" s="756"/>
      <c r="G23" s="411"/>
      <c r="H23" s="412"/>
    </row>
    <row r="24" spans="1:8" s="406" customFormat="1" ht="17.25" customHeight="1">
      <c r="A24" s="407">
        <v>2</v>
      </c>
      <c r="B24" s="408"/>
      <c r="C24" s="757"/>
      <c r="D24" s="758"/>
      <c r="E24" s="755"/>
      <c r="F24" s="756"/>
      <c r="G24" s="411"/>
      <c r="H24" s="412"/>
    </row>
    <row r="25" spans="1:8" s="406" customFormat="1" ht="17.25" customHeight="1">
      <c r="A25" s="407">
        <v>3</v>
      </c>
      <c r="B25" s="413"/>
      <c r="C25" s="759"/>
      <c r="D25" s="760"/>
      <c r="E25" s="756"/>
      <c r="F25" s="761"/>
      <c r="G25" s="411"/>
      <c r="H25" s="412"/>
    </row>
    <row r="26" spans="1:8" s="406" customFormat="1" ht="17.25" customHeight="1">
      <c r="A26" s="407">
        <v>4</v>
      </c>
      <c r="B26" s="413"/>
      <c r="C26" s="759"/>
      <c r="D26" s="760"/>
      <c r="E26" s="756"/>
      <c r="F26" s="761"/>
      <c r="G26" s="411"/>
      <c r="H26" s="412"/>
    </row>
    <row r="27" spans="1:8" s="406" customFormat="1" ht="17.25" customHeight="1">
      <c r="A27" s="407">
        <v>5</v>
      </c>
      <c r="B27" s="413"/>
      <c r="C27" s="759"/>
      <c r="D27" s="760"/>
      <c r="E27" s="756"/>
      <c r="F27" s="761"/>
      <c r="G27" s="411"/>
      <c r="H27" s="412"/>
    </row>
    <row r="28" spans="1:8" s="406" customFormat="1" ht="17.25" customHeight="1">
      <c r="A28" s="407">
        <v>6</v>
      </c>
      <c r="B28" s="413"/>
      <c r="C28" s="759"/>
      <c r="D28" s="760"/>
      <c r="E28" s="756"/>
      <c r="F28" s="761"/>
      <c r="G28" s="411"/>
      <c r="H28" s="414"/>
    </row>
    <row r="29" spans="1:8" s="406" customFormat="1" ht="17.25" customHeight="1">
      <c r="A29" s="407">
        <v>7</v>
      </c>
      <c r="B29" s="408"/>
      <c r="C29" s="755"/>
      <c r="D29" s="755"/>
      <c r="E29" s="755"/>
      <c r="F29" s="756"/>
      <c r="G29" s="415"/>
      <c r="H29" s="414"/>
    </row>
    <row r="30" spans="1:8" s="406" customFormat="1" ht="17.25" customHeight="1">
      <c r="A30" s="407">
        <v>8</v>
      </c>
      <c r="B30" s="408"/>
      <c r="C30" s="755"/>
      <c r="D30" s="755"/>
      <c r="E30" s="755"/>
      <c r="F30" s="756"/>
      <c r="G30" s="415"/>
      <c r="H30" s="414"/>
    </row>
    <row r="31" spans="1:8" s="406" customFormat="1" ht="17.25" customHeight="1">
      <c r="A31" s="407">
        <v>9</v>
      </c>
      <c r="B31" s="408"/>
      <c r="C31" s="755"/>
      <c r="D31" s="755"/>
      <c r="E31" s="755"/>
      <c r="F31" s="756"/>
      <c r="G31" s="415"/>
      <c r="H31" s="414"/>
    </row>
    <row r="32" spans="1:8" s="406" customFormat="1" ht="17.25" customHeight="1">
      <c r="A32" s="407">
        <v>10</v>
      </c>
      <c r="B32" s="408"/>
      <c r="C32" s="755"/>
      <c r="D32" s="755"/>
      <c r="E32" s="755"/>
      <c r="F32" s="756"/>
      <c r="G32" s="415"/>
      <c r="H32" s="414"/>
    </row>
    <row r="33" spans="1:8" s="406" customFormat="1" ht="17.25" customHeight="1">
      <c r="A33" s="407">
        <v>11</v>
      </c>
      <c r="B33" s="413"/>
      <c r="C33" s="759"/>
      <c r="D33" s="760"/>
      <c r="E33" s="755"/>
      <c r="F33" s="756"/>
      <c r="G33" s="411"/>
      <c r="H33" s="412"/>
    </row>
    <row r="34" spans="1:8" s="406" customFormat="1" ht="17.25" customHeight="1">
      <c r="A34" s="407">
        <v>12</v>
      </c>
      <c r="B34" s="408"/>
      <c r="C34" s="757"/>
      <c r="D34" s="758"/>
      <c r="E34" s="755"/>
      <c r="F34" s="756"/>
      <c r="G34" s="411"/>
      <c r="H34" s="412"/>
    </row>
    <row r="35" spans="1:8" s="406" customFormat="1" ht="17.25" customHeight="1">
      <c r="A35" s="407">
        <v>13</v>
      </c>
      <c r="B35" s="413"/>
      <c r="C35" s="759"/>
      <c r="D35" s="760"/>
      <c r="E35" s="756"/>
      <c r="F35" s="761"/>
      <c r="G35" s="411"/>
      <c r="H35" s="412"/>
    </row>
    <row r="36" spans="1:8" s="406" customFormat="1" ht="17.25" customHeight="1">
      <c r="A36" s="407">
        <v>14</v>
      </c>
      <c r="B36" s="408"/>
      <c r="C36" s="757"/>
      <c r="D36" s="758"/>
      <c r="E36" s="755"/>
      <c r="F36" s="756"/>
      <c r="G36" s="411"/>
      <c r="H36" s="412"/>
    </row>
    <row r="37" spans="1:8" s="406" customFormat="1" ht="17.25" customHeight="1">
      <c r="A37" s="407">
        <v>15</v>
      </c>
      <c r="B37" s="408"/>
      <c r="C37" s="759"/>
      <c r="D37" s="762"/>
      <c r="E37" s="755"/>
      <c r="F37" s="756"/>
      <c r="G37" s="411"/>
      <c r="H37" s="414"/>
    </row>
    <row r="38" spans="1:8" s="406" customFormat="1" ht="17.25" customHeight="1">
      <c r="A38" s="407">
        <v>16</v>
      </c>
      <c r="B38" s="408"/>
      <c r="C38" s="763"/>
      <c r="D38" s="755"/>
      <c r="E38" s="755"/>
      <c r="F38" s="756"/>
      <c r="G38" s="411"/>
      <c r="H38" s="414"/>
    </row>
    <row r="39" spans="1:8" s="406" customFormat="1" ht="17.25" customHeight="1">
      <c r="A39" s="407">
        <v>17</v>
      </c>
      <c r="B39" s="408"/>
      <c r="C39" s="755"/>
      <c r="D39" s="755"/>
      <c r="E39" s="755"/>
      <c r="F39" s="756"/>
      <c r="G39" s="411"/>
      <c r="H39" s="414"/>
    </row>
    <row r="40" spans="1:8" s="406" customFormat="1" ht="17.25" customHeight="1">
      <c r="A40" s="407">
        <v>18</v>
      </c>
      <c r="B40" s="408"/>
      <c r="C40" s="755"/>
      <c r="D40" s="755"/>
      <c r="E40" s="755"/>
      <c r="F40" s="756"/>
      <c r="G40" s="411"/>
      <c r="H40" s="414"/>
    </row>
    <row r="41" spans="1:8" s="406" customFormat="1" ht="17.25" customHeight="1">
      <c r="A41" s="407">
        <v>19</v>
      </c>
      <c r="B41" s="408"/>
      <c r="C41" s="755"/>
      <c r="D41" s="755"/>
      <c r="E41" s="755"/>
      <c r="F41" s="756"/>
      <c r="G41" s="411"/>
      <c r="H41" s="414"/>
    </row>
    <row r="42" spans="1:8" s="406" customFormat="1" ht="17.25" customHeight="1" thickBot="1">
      <c r="A42" s="407">
        <v>20</v>
      </c>
      <c r="B42" s="408"/>
      <c r="C42" s="755"/>
      <c r="D42" s="755"/>
      <c r="E42" s="755"/>
      <c r="F42" s="756"/>
      <c r="G42" s="416"/>
      <c r="H42" s="414"/>
    </row>
    <row r="43" spans="1:8" ht="39.75" customHeight="1">
      <c r="A43" s="743" t="s">
        <v>672</v>
      </c>
      <c r="B43" s="764"/>
      <c r="C43" s="764"/>
      <c r="D43" s="764"/>
      <c r="E43" s="764"/>
      <c r="F43" s="764"/>
      <c r="G43" s="764"/>
      <c r="H43" s="764"/>
    </row>
    <row r="44" spans="1:8" ht="96" customHeight="1">
      <c r="A44" s="764"/>
      <c r="B44" s="764"/>
      <c r="C44" s="764"/>
      <c r="D44" s="764"/>
      <c r="E44" s="764"/>
      <c r="F44" s="764"/>
      <c r="G44" s="764"/>
      <c r="H44" s="764"/>
    </row>
  </sheetData>
  <mergeCells count="55">
    <mergeCell ref="A43:H44"/>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1:D19"/>
    <mergeCell ref="A1:B1"/>
    <mergeCell ref="A2:H2"/>
    <mergeCell ref="A4:C4"/>
    <mergeCell ref="D4:H4"/>
    <mergeCell ref="A5:C5"/>
    <mergeCell ref="D5:H5"/>
    <mergeCell ref="A7:B7"/>
    <mergeCell ref="C7:D9"/>
    <mergeCell ref="E7:H9"/>
    <mergeCell ref="A8:B8"/>
    <mergeCell ref="A9:B9"/>
  </mergeCells>
  <phoneticPr fontId="4"/>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59999389629810485"/>
  </sheetPr>
  <dimension ref="A1:AG23"/>
  <sheetViews>
    <sheetView workbookViewId="0">
      <selection sqref="A1:AG1"/>
    </sheetView>
  </sheetViews>
  <sheetFormatPr defaultColWidth="2.6640625" defaultRowHeight="13.2"/>
  <cols>
    <col min="1" max="16384" width="2.6640625" style="62"/>
  </cols>
  <sheetData>
    <row r="1" spans="1:33" ht="30">
      <c r="A1" s="768" t="s">
        <v>279</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row>
    <row r="2" spans="1:33" ht="30">
      <c r="J2" s="186"/>
      <c r="K2" s="186"/>
      <c r="L2" s="186"/>
      <c r="M2" s="186"/>
      <c r="N2" s="186"/>
      <c r="O2" s="186"/>
      <c r="P2" s="186"/>
      <c r="Q2" s="186"/>
      <c r="R2" s="186"/>
      <c r="S2" s="186"/>
      <c r="T2" s="186"/>
      <c r="U2" s="186"/>
      <c r="V2" s="186"/>
      <c r="W2" s="186"/>
      <c r="X2" s="186"/>
    </row>
    <row r="3" spans="1:33" ht="20.100000000000001" customHeight="1">
      <c r="A3" s="769" t="s">
        <v>280</v>
      </c>
      <c r="B3" s="770"/>
      <c r="C3" s="187"/>
      <c r="D3" s="775" t="s">
        <v>281</v>
      </c>
      <c r="E3" s="775"/>
      <c r="F3" s="775"/>
      <c r="G3" s="188"/>
      <c r="H3" s="187"/>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8"/>
    </row>
    <row r="4" spans="1:33" ht="30" customHeight="1">
      <c r="A4" s="771"/>
      <c r="B4" s="772"/>
      <c r="C4" s="190"/>
      <c r="D4" s="776" t="s">
        <v>282</v>
      </c>
      <c r="E4" s="776"/>
      <c r="F4" s="776"/>
      <c r="G4" s="115"/>
      <c r="H4" s="190"/>
      <c r="I4" s="191"/>
      <c r="J4" s="191"/>
      <c r="K4" s="191"/>
      <c r="L4" s="191"/>
      <c r="M4" s="191"/>
      <c r="N4" s="191"/>
      <c r="O4" s="191"/>
      <c r="P4" s="191"/>
      <c r="Q4" s="191"/>
      <c r="R4" s="191"/>
      <c r="S4" s="192" t="s">
        <v>283</v>
      </c>
      <c r="T4" s="191"/>
      <c r="U4" s="191"/>
      <c r="V4" s="191"/>
      <c r="W4" s="191"/>
      <c r="X4" s="191"/>
      <c r="Y4" s="191"/>
      <c r="Z4" s="192" t="s">
        <v>284</v>
      </c>
      <c r="AA4" s="191"/>
      <c r="AB4" s="191"/>
      <c r="AC4" s="192" t="s">
        <v>285</v>
      </c>
      <c r="AD4" s="191"/>
      <c r="AE4" s="191"/>
      <c r="AF4" s="192" t="s">
        <v>286</v>
      </c>
      <c r="AG4" s="115"/>
    </row>
    <row r="5" spans="1:33" ht="24.9" customHeight="1">
      <c r="A5" s="771"/>
      <c r="B5" s="772"/>
      <c r="C5" s="187"/>
      <c r="D5" s="775" t="s">
        <v>287</v>
      </c>
      <c r="E5" s="775"/>
      <c r="F5" s="775"/>
      <c r="G5" s="188"/>
      <c r="H5" s="187"/>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8"/>
    </row>
    <row r="6" spans="1:33" ht="24.9" customHeight="1">
      <c r="A6" s="773"/>
      <c r="B6" s="774"/>
      <c r="C6" s="193"/>
      <c r="D6" s="777"/>
      <c r="E6" s="777"/>
      <c r="F6" s="777"/>
      <c r="G6" s="194"/>
      <c r="H6" s="190"/>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15"/>
    </row>
    <row r="7" spans="1:33" ht="30" customHeight="1">
      <c r="A7" s="765" t="s">
        <v>288</v>
      </c>
      <c r="B7" s="766"/>
      <c r="C7" s="766"/>
      <c r="D7" s="766"/>
      <c r="E7" s="766"/>
      <c r="F7" s="766"/>
      <c r="G7" s="766"/>
      <c r="H7" s="766"/>
      <c r="I7" s="766"/>
      <c r="J7" s="766"/>
      <c r="K7" s="766"/>
      <c r="L7" s="766"/>
      <c r="M7" s="766"/>
      <c r="N7" s="766"/>
      <c r="O7" s="766"/>
      <c r="P7" s="766"/>
      <c r="Q7" s="766"/>
      <c r="R7" s="766"/>
      <c r="S7" s="766"/>
      <c r="T7" s="766"/>
      <c r="U7" s="766"/>
      <c r="V7" s="766"/>
      <c r="W7" s="766"/>
      <c r="X7" s="766"/>
      <c r="Y7" s="766"/>
      <c r="Z7" s="766"/>
      <c r="AA7" s="766"/>
      <c r="AB7" s="766"/>
      <c r="AC7" s="766"/>
      <c r="AD7" s="766"/>
      <c r="AE7" s="766"/>
      <c r="AF7" s="766"/>
      <c r="AG7" s="767"/>
    </row>
    <row r="8" spans="1:33" ht="30" customHeight="1">
      <c r="A8" s="195"/>
      <c r="B8" s="778" t="s">
        <v>289</v>
      </c>
      <c r="C8" s="778"/>
      <c r="D8" s="778"/>
      <c r="E8" s="778"/>
      <c r="F8" s="778"/>
      <c r="G8" s="60"/>
      <c r="H8" s="195"/>
      <c r="I8" s="59"/>
      <c r="J8" s="59"/>
      <c r="K8" s="59"/>
      <c r="L8" s="59" t="s">
        <v>284</v>
      </c>
      <c r="M8" s="59"/>
      <c r="N8" s="59"/>
      <c r="O8" s="59" t="s">
        <v>285</v>
      </c>
      <c r="P8" s="59"/>
      <c r="Q8" s="59"/>
      <c r="R8" s="59" t="s">
        <v>290</v>
      </c>
      <c r="S8" s="59"/>
      <c r="T8" s="59"/>
      <c r="U8" s="59"/>
      <c r="V8" s="59"/>
      <c r="W8" s="59"/>
      <c r="X8" s="59"/>
      <c r="Y8" s="59" t="s">
        <v>284</v>
      </c>
      <c r="Z8" s="59"/>
      <c r="AA8" s="59"/>
      <c r="AB8" s="59" t="s">
        <v>285</v>
      </c>
      <c r="AC8" s="59"/>
      <c r="AD8" s="59"/>
      <c r="AE8" s="59" t="s">
        <v>291</v>
      </c>
      <c r="AF8" s="59"/>
      <c r="AG8" s="60"/>
    </row>
    <row r="9" spans="1:33" ht="30" customHeight="1">
      <c r="A9" s="195"/>
      <c r="B9" s="778" t="s">
        <v>292</v>
      </c>
      <c r="C9" s="778"/>
      <c r="D9" s="778"/>
      <c r="E9" s="778"/>
      <c r="F9" s="778"/>
      <c r="G9" s="60"/>
      <c r="H9" s="114"/>
      <c r="I9" s="61"/>
      <c r="J9" s="59"/>
      <c r="K9" s="61"/>
      <c r="L9" s="61"/>
      <c r="M9" s="59"/>
      <c r="N9" s="61"/>
      <c r="O9" s="61"/>
      <c r="P9" s="59"/>
      <c r="Q9" s="59"/>
      <c r="R9" s="59"/>
      <c r="S9" s="59"/>
      <c r="T9" s="59"/>
      <c r="U9" s="59"/>
      <c r="V9" s="59"/>
      <c r="W9" s="59"/>
      <c r="X9" s="59"/>
      <c r="Y9" s="59"/>
      <c r="Z9" s="59"/>
      <c r="AA9" s="59"/>
      <c r="AB9" s="59"/>
      <c r="AC9" s="59"/>
      <c r="AD9" s="59"/>
      <c r="AE9" s="59"/>
      <c r="AF9" s="59"/>
      <c r="AG9" s="60"/>
    </row>
    <row r="10" spans="1:33" ht="30" customHeight="1">
      <c r="A10" s="187"/>
      <c r="B10" s="775" t="s">
        <v>293</v>
      </c>
      <c r="C10" s="775"/>
      <c r="D10" s="775"/>
      <c r="E10" s="775"/>
      <c r="F10" s="775"/>
      <c r="G10" s="188"/>
      <c r="H10" s="187"/>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8"/>
    </row>
    <row r="11" spans="1:33" ht="30" customHeight="1">
      <c r="A11" s="190"/>
      <c r="B11" s="776"/>
      <c r="C11" s="776"/>
      <c r="D11" s="776"/>
      <c r="E11" s="776"/>
      <c r="F11" s="776"/>
      <c r="G11" s="115"/>
      <c r="H11" s="190"/>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15"/>
    </row>
    <row r="12" spans="1:33" ht="30" customHeight="1">
      <c r="A12" s="195"/>
      <c r="B12" s="778" t="s">
        <v>294</v>
      </c>
      <c r="C12" s="778"/>
      <c r="D12" s="778"/>
      <c r="E12" s="778"/>
      <c r="F12" s="778"/>
      <c r="G12" s="60"/>
      <c r="H12" s="195"/>
      <c r="I12" s="59"/>
      <c r="J12" s="59"/>
      <c r="K12" s="59"/>
      <c r="L12" s="59"/>
      <c r="M12" s="59" t="s">
        <v>295</v>
      </c>
      <c r="N12" s="59"/>
      <c r="O12" s="59"/>
      <c r="P12" s="59"/>
      <c r="Q12" s="59"/>
      <c r="R12" s="59" t="s">
        <v>296</v>
      </c>
      <c r="S12" s="59"/>
      <c r="T12" s="59"/>
      <c r="U12" s="59"/>
      <c r="V12" s="59"/>
      <c r="W12" s="59"/>
      <c r="X12" s="59"/>
      <c r="Y12" s="59"/>
      <c r="Z12" s="59" t="s">
        <v>295</v>
      </c>
      <c r="AA12" s="59"/>
      <c r="AB12" s="59"/>
      <c r="AC12" s="59"/>
      <c r="AD12" s="59"/>
      <c r="AE12" s="59" t="s">
        <v>297</v>
      </c>
      <c r="AF12" s="59"/>
      <c r="AG12" s="60"/>
    </row>
    <row r="13" spans="1:33" ht="30" customHeight="1">
      <c r="A13" s="187"/>
      <c r="B13" s="775" t="s">
        <v>298</v>
      </c>
      <c r="C13" s="775"/>
      <c r="D13" s="775"/>
      <c r="E13" s="775"/>
      <c r="F13" s="775"/>
      <c r="G13" s="188"/>
      <c r="H13" s="187"/>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8"/>
    </row>
    <row r="14" spans="1:33" ht="30" customHeight="1">
      <c r="A14" s="193"/>
      <c r="B14" s="777"/>
      <c r="C14" s="777"/>
      <c r="D14" s="777"/>
      <c r="E14" s="777"/>
      <c r="F14" s="777"/>
      <c r="G14" s="194"/>
      <c r="H14" s="193"/>
      <c r="AG14" s="194"/>
    </row>
    <row r="15" spans="1:33" ht="30" customHeight="1">
      <c r="A15" s="190"/>
      <c r="B15" s="776"/>
      <c r="C15" s="776"/>
      <c r="D15" s="776"/>
      <c r="E15" s="776"/>
      <c r="F15" s="776"/>
      <c r="G15" s="115"/>
      <c r="H15" s="190"/>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15"/>
    </row>
    <row r="17" spans="8:33" ht="24.9" customHeight="1">
      <c r="J17" s="780"/>
      <c r="K17" s="780"/>
      <c r="L17" s="62" t="s">
        <v>284</v>
      </c>
      <c r="M17" s="780"/>
      <c r="N17" s="780"/>
      <c r="O17" s="62" t="s">
        <v>285</v>
      </c>
      <c r="P17" s="780"/>
      <c r="Q17" s="780"/>
      <c r="R17" s="62" t="s">
        <v>299</v>
      </c>
    </row>
    <row r="19" spans="8:33" ht="24.9" customHeight="1">
      <c r="H19" s="777" t="s">
        <v>287</v>
      </c>
      <c r="I19" s="777"/>
      <c r="J19" s="777"/>
      <c r="K19" s="777"/>
      <c r="M19" s="779"/>
      <c r="N19" s="779"/>
      <c r="O19" s="779"/>
      <c r="P19" s="779"/>
      <c r="Q19" s="779"/>
      <c r="R19" s="779"/>
      <c r="S19" s="779"/>
      <c r="T19" s="779"/>
      <c r="U19" s="779"/>
      <c r="V19" s="779"/>
      <c r="W19" s="779"/>
      <c r="X19" s="779"/>
      <c r="Y19" s="779"/>
      <c r="Z19" s="779"/>
      <c r="AA19" s="779"/>
      <c r="AB19" s="779"/>
      <c r="AC19" s="779"/>
      <c r="AD19" s="779"/>
      <c r="AE19" s="779"/>
      <c r="AF19" s="779"/>
      <c r="AG19" s="779"/>
    </row>
    <row r="21" spans="8:33" ht="24.9" customHeight="1">
      <c r="H21" s="777" t="s">
        <v>300</v>
      </c>
      <c r="I21" s="777"/>
      <c r="J21" s="777"/>
      <c r="K21" s="777"/>
      <c r="M21" s="779"/>
      <c r="N21" s="779"/>
      <c r="O21" s="779"/>
      <c r="P21" s="779"/>
      <c r="Q21" s="779"/>
      <c r="R21" s="779"/>
      <c r="S21" s="779"/>
      <c r="T21" s="779"/>
      <c r="U21" s="779"/>
      <c r="V21" s="779"/>
      <c r="W21" s="779"/>
      <c r="X21" s="779"/>
      <c r="Y21" s="779"/>
      <c r="Z21" s="779"/>
      <c r="AA21" s="779"/>
      <c r="AB21" s="779"/>
      <c r="AC21" s="779"/>
      <c r="AD21" s="779"/>
      <c r="AE21" s="779"/>
      <c r="AF21" s="779"/>
      <c r="AG21" s="779"/>
    </row>
    <row r="22" spans="8:33" ht="20.100000000000001" customHeight="1"/>
    <row r="23" spans="8:33" ht="24.9" customHeight="1">
      <c r="H23" s="777" t="s">
        <v>301</v>
      </c>
      <c r="I23" s="777"/>
      <c r="J23" s="777"/>
      <c r="K23" s="777"/>
      <c r="M23" s="779"/>
      <c r="N23" s="779"/>
      <c r="O23" s="779"/>
      <c r="P23" s="779"/>
      <c r="Q23" s="779"/>
      <c r="R23" s="779"/>
      <c r="S23" s="779"/>
      <c r="T23" s="779"/>
      <c r="U23" s="779"/>
      <c r="V23" s="779"/>
      <c r="W23" s="779"/>
      <c r="X23" s="779"/>
      <c r="Y23" s="779"/>
      <c r="Z23" s="779"/>
      <c r="AA23" s="779"/>
      <c r="AB23" s="779"/>
      <c r="AC23" s="779"/>
      <c r="AD23" s="779"/>
      <c r="AE23" s="779"/>
      <c r="AF23" s="779"/>
      <c r="AG23" s="779"/>
    </row>
  </sheetData>
  <mergeCells count="20">
    <mergeCell ref="H23:K23"/>
    <mergeCell ref="M23:AG23"/>
    <mergeCell ref="M17:N17"/>
    <mergeCell ref="P17:Q17"/>
    <mergeCell ref="H19:K19"/>
    <mergeCell ref="M19:AG19"/>
    <mergeCell ref="H21:K21"/>
    <mergeCell ref="M21:AG21"/>
    <mergeCell ref="J17:K17"/>
    <mergeCell ref="B8:F8"/>
    <mergeCell ref="B9:F9"/>
    <mergeCell ref="B10:F11"/>
    <mergeCell ref="B12:F12"/>
    <mergeCell ref="B13:F15"/>
    <mergeCell ref="A7:AG7"/>
    <mergeCell ref="A1:AG1"/>
    <mergeCell ref="A3:B6"/>
    <mergeCell ref="D3:F3"/>
    <mergeCell ref="D4:F4"/>
    <mergeCell ref="D5:F6"/>
  </mergeCells>
  <phoneticPr fontId="4"/>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1B00-000000000000}"/>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1B00-000001000000}"/>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H57"/>
  <sheetViews>
    <sheetView workbookViewId="0">
      <selection activeCell="L6" sqref="L6"/>
    </sheetView>
  </sheetViews>
  <sheetFormatPr defaultRowHeight="13.2"/>
  <cols>
    <col min="1" max="1" width="28.6640625" style="8" customWidth="1"/>
    <col min="2" max="3" width="3.109375" style="8" customWidth="1"/>
    <col min="4" max="4" width="23.6640625" style="8" customWidth="1"/>
    <col min="5" max="5" width="10.33203125" style="8" customWidth="1"/>
    <col min="6" max="6" width="7.44140625" style="8" customWidth="1"/>
    <col min="7" max="7" width="23.88671875" style="8" customWidth="1"/>
    <col min="8" max="8" width="13.77734375" style="8" customWidth="1"/>
    <col min="9" max="256" width="9" style="8"/>
    <col min="257" max="257" width="28.6640625" style="8" customWidth="1"/>
    <col min="258" max="259" width="3.109375" style="8" customWidth="1"/>
    <col min="260" max="260" width="23.6640625" style="8" customWidth="1"/>
    <col min="261" max="261" width="10.33203125" style="8" customWidth="1"/>
    <col min="262" max="262" width="7.44140625" style="8" customWidth="1"/>
    <col min="263" max="263" width="23.88671875" style="8" customWidth="1"/>
    <col min="264" max="264" width="13.77734375" style="8" customWidth="1"/>
    <col min="265" max="512" width="9" style="8"/>
    <col min="513" max="513" width="28.6640625" style="8" customWidth="1"/>
    <col min="514" max="515" width="3.109375" style="8" customWidth="1"/>
    <col min="516" max="516" width="23.6640625" style="8" customWidth="1"/>
    <col min="517" max="517" width="10.33203125" style="8" customWidth="1"/>
    <col min="518" max="518" width="7.44140625" style="8" customWidth="1"/>
    <col min="519" max="519" width="23.88671875" style="8" customWidth="1"/>
    <col min="520" max="520" width="13.77734375" style="8" customWidth="1"/>
    <col min="521" max="768" width="9" style="8"/>
    <col min="769" max="769" width="28.6640625" style="8" customWidth="1"/>
    <col min="770" max="771" width="3.109375" style="8" customWidth="1"/>
    <col min="772" max="772" width="23.6640625" style="8" customWidth="1"/>
    <col min="773" max="773" width="10.33203125" style="8" customWidth="1"/>
    <col min="774" max="774" width="7.44140625" style="8" customWidth="1"/>
    <col min="775" max="775" width="23.88671875" style="8" customWidth="1"/>
    <col min="776" max="776" width="13.77734375" style="8" customWidth="1"/>
    <col min="777" max="1024" width="9" style="8"/>
    <col min="1025" max="1025" width="28.6640625" style="8" customWidth="1"/>
    <col min="1026" max="1027" width="3.109375" style="8" customWidth="1"/>
    <col min="1028" max="1028" width="23.6640625" style="8" customWidth="1"/>
    <col min="1029" max="1029" width="10.33203125" style="8" customWidth="1"/>
    <col min="1030" max="1030" width="7.44140625" style="8" customWidth="1"/>
    <col min="1031" max="1031" width="23.88671875" style="8" customWidth="1"/>
    <col min="1032" max="1032" width="13.77734375" style="8" customWidth="1"/>
    <col min="1033" max="1280" width="9" style="8"/>
    <col min="1281" max="1281" width="28.6640625" style="8" customWidth="1"/>
    <col min="1282" max="1283" width="3.109375" style="8" customWidth="1"/>
    <col min="1284" max="1284" width="23.6640625" style="8" customWidth="1"/>
    <col min="1285" max="1285" width="10.33203125" style="8" customWidth="1"/>
    <col min="1286" max="1286" width="7.44140625" style="8" customWidth="1"/>
    <col min="1287" max="1287" width="23.88671875" style="8" customWidth="1"/>
    <col min="1288" max="1288" width="13.77734375" style="8" customWidth="1"/>
    <col min="1289" max="1536" width="9" style="8"/>
    <col min="1537" max="1537" width="28.6640625" style="8" customWidth="1"/>
    <col min="1538" max="1539" width="3.109375" style="8" customWidth="1"/>
    <col min="1540" max="1540" width="23.6640625" style="8" customWidth="1"/>
    <col min="1541" max="1541" width="10.33203125" style="8" customWidth="1"/>
    <col min="1542" max="1542" width="7.44140625" style="8" customWidth="1"/>
    <col min="1543" max="1543" width="23.88671875" style="8" customWidth="1"/>
    <col min="1544" max="1544" width="13.77734375" style="8" customWidth="1"/>
    <col min="1545" max="1792" width="9" style="8"/>
    <col min="1793" max="1793" width="28.6640625" style="8" customWidth="1"/>
    <col min="1794" max="1795" width="3.109375" style="8" customWidth="1"/>
    <col min="1796" max="1796" width="23.6640625" style="8" customWidth="1"/>
    <col min="1797" max="1797" width="10.33203125" style="8" customWidth="1"/>
    <col min="1798" max="1798" width="7.44140625" style="8" customWidth="1"/>
    <col min="1799" max="1799" width="23.88671875" style="8" customWidth="1"/>
    <col min="1800" max="1800" width="13.77734375" style="8" customWidth="1"/>
    <col min="1801" max="2048" width="9" style="8"/>
    <col min="2049" max="2049" width="28.6640625" style="8" customWidth="1"/>
    <col min="2050" max="2051" width="3.109375" style="8" customWidth="1"/>
    <col min="2052" max="2052" width="23.6640625" style="8" customWidth="1"/>
    <col min="2053" max="2053" width="10.33203125" style="8" customWidth="1"/>
    <col min="2054" max="2054" width="7.44140625" style="8" customWidth="1"/>
    <col min="2055" max="2055" width="23.88671875" style="8" customWidth="1"/>
    <col min="2056" max="2056" width="13.77734375" style="8" customWidth="1"/>
    <col min="2057" max="2304" width="9" style="8"/>
    <col min="2305" max="2305" width="28.6640625" style="8" customWidth="1"/>
    <col min="2306" max="2307" width="3.109375" style="8" customWidth="1"/>
    <col min="2308" max="2308" width="23.6640625" style="8" customWidth="1"/>
    <col min="2309" max="2309" width="10.33203125" style="8" customWidth="1"/>
    <col min="2310" max="2310" width="7.44140625" style="8" customWidth="1"/>
    <col min="2311" max="2311" width="23.88671875" style="8" customWidth="1"/>
    <col min="2312" max="2312" width="13.77734375" style="8" customWidth="1"/>
    <col min="2313" max="2560" width="9" style="8"/>
    <col min="2561" max="2561" width="28.6640625" style="8" customWidth="1"/>
    <col min="2562" max="2563" width="3.109375" style="8" customWidth="1"/>
    <col min="2564" max="2564" width="23.6640625" style="8" customWidth="1"/>
    <col min="2565" max="2565" width="10.33203125" style="8" customWidth="1"/>
    <col min="2566" max="2566" width="7.44140625" style="8" customWidth="1"/>
    <col min="2567" max="2567" width="23.88671875" style="8" customWidth="1"/>
    <col min="2568" max="2568" width="13.77734375" style="8" customWidth="1"/>
    <col min="2569" max="2816" width="9" style="8"/>
    <col min="2817" max="2817" width="28.6640625" style="8" customWidth="1"/>
    <col min="2818" max="2819" width="3.109375" style="8" customWidth="1"/>
    <col min="2820" max="2820" width="23.6640625" style="8" customWidth="1"/>
    <col min="2821" max="2821" width="10.33203125" style="8" customWidth="1"/>
    <col min="2822" max="2822" width="7.44140625" style="8" customWidth="1"/>
    <col min="2823" max="2823" width="23.88671875" style="8" customWidth="1"/>
    <col min="2824" max="2824" width="13.77734375" style="8" customWidth="1"/>
    <col min="2825" max="3072" width="9" style="8"/>
    <col min="3073" max="3073" width="28.6640625" style="8" customWidth="1"/>
    <col min="3074" max="3075" width="3.109375" style="8" customWidth="1"/>
    <col min="3076" max="3076" width="23.6640625" style="8" customWidth="1"/>
    <col min="3077" max="3077" width="10.33203125" style="8" customWidth="1"/>
    <col min="3078" max="3078" width="7.44140625" style="8" customWidth="1"/>
    <col min="3079" max="3079" width="23.88671875" style="8" customWidth="1"/>
    <col min="3080" max="3080" width="13.77734375" style="8" customWidth="1"/>
    <col min="3081" max="3328" width="9" style="8"/>
    <col min="3329" max="3329" width="28.6640625" style="8" customWidth="1"/>
    <col min="3330" max="3331" width="3.109375" style="8" customWidth="1"/>
    <col min="3332" max="3332" width="23.6640625" style="8" customWidth="1"/>
    <col min="3333" max="3333" width="10.33203125" style="8" customWidth="1"/>
    <col min="3334" max="3334" width="7.44140625" style="8" customWidth="1"/>
    <col min="3335" max="3335" width="23.88671875" style="8" customWidth="1"/>
    <col min="3336" max="3336" width="13.77734375" style="8" customWidth="1"/>
    <col min="3337" max="3584" width="9" style="8"/>
    <col min="3585" max="3585" width="28.6640625" style="8" customWidth="1"/>
    <col min="3586" max="3587" width="3.109375" style="8" customWidth="1"/>
    <col min="3588" max="3588" width="23.6640625" style="8" customWidth="1"/>
    <col min="3589" max="3589" width="10.33203125" style="8" customWidth="1"/>
    <col min="3590" max="3590" width="7.44140625" style="8" customWidth="1"/>
    <col min="3591" max="3591" width="23.88671875" style="8" customWidth="1"/>
    <col min="3592" max="3592" width="13.77734375" style="8" customWidth="1"/>
    <col min="3593" max="3840" width="9" style="8"/>
    <col min="3841" max="3841" width="28.6640625" style="8" customWidth="1"/>
    <col min="3842" max="3843" width="3.109375" style="8" customWidth="1"/>
    <col min="3844" max="3844" width="23.6640625" style="8" customWidth="1"/>
    <col min="3845" max="3845" width="10.33203125" style="8" customWidth="1"/>
    <col min="3846" max="3846" width="7.44140625" style="8" customWidth="1"/>
    <col min="3847" max="3847" width="23.88671875" style="8" customWidth="1"/>
    <col min="3848" max="3848" width="13.77734375" style="8" customWidth="1"/>
    <col min="3849" max="4096" width="9" style="8"/>
    <col min="4097" max="4097" width="28.6640625" style="8" customWidth="1"/>
    <col min="4098" max="4099" width="3.109375" style="8" customWidth="1"/>
    <col min="4100" max="4100" width="23.6640625" style="8" customWidth="1"/>
    <col min="4101" max="4101" width="10.33203125" style="8" customWidth="1"/>
    <col min="4102" max="4102" width="7.44140625" style="8" customWidth="1"/>
    <col min="4103" max="4103" width="23.88671875" style="8" customWidth="1"/>
    <col min="4104" max="4104" width="13.77734375" style="8" customWidth="1"/>
    <col min="4105" max="4352" width="9" style="8"/>
    <col min="4353" max="4353" width="28.6640625" style="8" customWidth="1"/>
    <col min="4354" max="4355" width="3.109375" style="8" customWidth="1"/>
    <col min="4356" max="4356" width="23.6640625" style="8" customWidth="1"/>
    <col min="4357" max="4357" width="10.33203125" style="8" customWidth="1"/>
    <col min="4358" max="4358" width="7.44140625" style="8" customWidth="1"/>
    <col min="4359" max="4359" width="23.88671875" style="8" customWidth="1"/>
    <col min="4360" max="4360" width="13.77734375" style="8" customWidth="1"/>
    <col min="4361" max="4608" width="9" style="8"/>
    <col min="4609" max="4609" width="28.6640625" style="8" customWidth="1"/>
    <col min="4610" max="4611" width="3.109375" style="8" customWidth="1"/>
    <col min="4612" max="4612" width="23.6640625" style="8" customWidth="1"/>
    <col min="4613" max="4613" width="10.33203125" style="8" customWidth="1"/>
    <col min="4614" max="4614" width="7.44140625" style="8" customWidth="1"/>
    <col min="4615" max="4615" width="23.88671875" style="8" customWidth="1"/>
    <col min="4616" max="4616" width="13.77734375" style="8" customWidth="1"/>
    <col min="4617" max="4864" width="9" style="8"/>
    <col min="4865" max="4865" width="28.6640625" style="8" customWidth="1"/>
    <col min="4866" max="4867" width="3.109375" style="8" customWidth="1"/>
    <col min="4868" max="4868" width="23.6640625" style="8" customWidth="1"/>
    <col min="4869" max="4869" width="10.33203125" style="8" customWidth="1"/>
    <col min="4870" max="4870" width="7.44140625" style="8" customWidth="1"/>
    <col min="4871" max="4871" width="23.88671875" style="8" customWidth="1"/>
    <col min="4872" max="4872" width="13.77734375" style="8" customWidth="1"/>
    <col min="4873" max="5120" width="9" style="8"/>
    <col min="5121" max="5121" width="28.6640625" style="8" customWidth="1"/>
    <col min="5122" max="5123" width="3.109375" style="8" customWidth="1"/>
    <col min="5124" max="5124" width="23.6640625" style="8" customWidth="1"/>
    <col min="5125" max="5125" width="10.33203125" style="8" customWidth="1"/>
    <col min="5126" max="5126" width="7.44140625" style="8" customWidth="1"/>
    <col min="5127" max="5127" width="23.88671875" style="8" customWidth="1"/>
    <col min="5128" max="5128" width="13.77734375" style="8" customWidth="1"/>
    <col min="5129" max="5376" width="9" style="8"/>
    <col min="5377" max="5377" width="28.6640625" style="8" customWidth="1"/>
    <col min="5378" max="5379" width="3.109375" style="8" customWidth="1"/>
    <col min="5380" max="5380" width="23.6640625" style="8" customWidth="1"/>
    <col min="5381" max="5381" width="10.33203125" style="8" customWidth="1"/>
    <col min="5382" max="5382" width="7.44140625" style="8" customWidth="1"/>
    <col min="5383" max="5383" width="23.88671875" style="8" customWidth="1"/>
    <col min="5384" max="5384" width="13.77734375" style="8" customWidth="1"/>
    <col min="5385" max="5632" width="9" style="8"/>
    <col min="5633" max="5633" width="28.6640625" style="8" customWidth="1"/>
    <col min="5634" max="5635" width="3.109375" style="8" customWidth="1"/>
    <col min="5636" max="5636" width="23.6640625" style="8" customWidth="1"/>
    <col min="5637" max="5637" width="10.33203125" style="8" customWidth="1"/>
    <col min="5638" max="5638" width="7.44140625" style="8" customWidth="1"/>
    <col min="5639" max="5639" width="23.88671875" style="8" customWidth="1"/>
    <col min="5640" max="5640" width="13.77734375" style="8" customWidth="1"/>
    <col min="5641" max="5888" width="9" style="8"/>
    <col min="5889" max="5889" width="28.6640625" style="8" customWidth="1"/>
    <col min="5890" max="5891" width="3.109375" style="8" customWidth="1"/>
    <col min="5892" max="5892" width="23.6640625" style="8" customWidth="1"/>
    <col min="5893" max="5893" width="10.33203125" style="8" customWidth="1"/>
    <col min="5894" max="5894" width="7.44140625" style="8" customWidth="1"/>
    <col min="5895" max="5895" width="23.88671875" style="8" customWidth="1"/>
    <col min="5896" max="5896" width="13.77734375" style="8" customWidth="1"/>
    <col min="5897" max="6144" width="9" style="8"/>
    <col min="6145" max="6145" width="28.6640625" style="8" customWidth="1"/>
    <col min="6146" max="6147" width="3.109375" style="8" customWidth="1"/>
    <col min="6148" max="6148" width="23.6640625" style="8" customWidth="1"/>
    <col min="6149" max="6149" width="10.33203125" style="8" customWidth="1"/>
    <col min="6150" max="6150" width="7.44140625" style="8" customWidth="1"/>
    <col min="6151" max="6151" width="23.88671875" style="8" customWidth="1"/>
    <col min="6152" max="6152" width="13.77734375" style="8" customWidth="1"/>
    <col min="6153" max="6400" width="9" style="8"/>
    <col min="6401" max="6401" width="28.6640625" style="8" customWidth="1"/>
    <col min="6402" max="6403" width="3.109375" style="8" customWidth="1"/>
    <col min="6404" max="6404" width="23.6640625" style="8" customWidth="1"/>
    <col min="6405" max="6405" width="10.33203125" style="8" customWidth="1"/>
    <col min="6406" max="6406" width="7.44140625" style="8" customWidth="1"/>
    <col min="6407" max="6407" width="23.88671875" style="8" customWidth="1"/>
    <col min="6408" max="6408" width="13.77734375" style="8" customWidth="1"/>
    <col min="6409" max="6656" width="9" style="8"/>
    <col min="6657" max="6657" width="28.6640625" style="8" customWidth="1"/>
    <col min="6658" max="6659" width="3.109375" style="8" customWidth="1"/>
    <col min="6660" max="6660" width="23.6640625" style="8" customWidth="1"/>
    <col min="6661" max="6661" width="10.33203125" style="8" customWidth="1"/>
    <col min="6662" max="6662" width="7.44140625" style="8" customWidth="1"/>
    <col min="6663" max="6663" width="23.88671875" style="8" customWidth="1"/>
    <col min="6664" max="6664" width="13.77734375" style="8" customWidth="1"/>
    <col min="6665" max="6912" width="9" style="8"/>
    <col min="6913" max="6913" width="28.6640625" style="8" customWidth="1"/>
    <col min="6914" max="6915" width="3.109375" style="8" customWidth="1"/>
    <col min="6916" max="6916" width="23.6640625" style="8" customWidth="1"/>
    <col min="6917" max="6917" width="10.33203125" style="8" customWidth="1"/>
    <col min="6918" max="6918" width="7.44140625" style="8" customWidth="1"/>
    <col min="6919" max="6919" width="23.88671875" style="8" customWidth="1"/>
    <col min="6920" max="6920" width="13.77734375" style="8" customWidth="1"/>
    <col min="6921" max="7168" width="9" style="8"/>
    <col min="7169" max="7169" width="28.6640625" style="8" customWidth="1"/>
    <col min="7170" max="7171" width="3.109375" style="8" customWidth="1"/>
    <col min="7172" max="7172" width="23.6640625" style="8" customWidth="1"/>
    <col min="7173" max="7173" width="10.33203125" style="8" customWidth="1"/>
    <col min="7174" max="7174" width="7.44140625" style="8" customWidth="1"/>
    <col min="7175" max="7175" width="23.88671875" style="8" customWidth="1"/>
    <col min="7176" max="7176" width="13.77734375" style="8" customWidth="1"/>
    <col min="7177" max="7424" width="9" style="8"/>
    <col min="7425" max="7425" width="28.6640625" style="8" customWidth="1"/>
    <col min="7426" max="7427" width="3.109375" style="8" customWidth="1"/>
    <col min="7428" max="7428" width="23.6640625" style="8" customWidth="1"/>
    <col min="7429" max="7429" width="10.33203125" style="8" customWidth="1"/>
    <col min="7430" max="7430" width="7.44140625" style="8" customWidth="1"/>
    <col min="7431" max="7431" width="23.88671875" style="8" customWidth="1"/>
    <col min="7432" max="7432" width="13.77734375" style="8" customWidth="1"/>
    <col min="7433" max="7680" width="9" style="8"/>
    <col min="7681" max="7681" width="28.6640625" style="8" customWidth="1"/>
    <col min="7682" max="7683" width="3.109375" style="8" customWidth="1"/>
    <col min="7684" max="7684" width="23.6640625" style="8" customWidth="1"/>
    <col min="7685" max="7685" width="10.33203125" style="8" customWidth="1"/>
    <col min="7686" max="7686" width="7.44140625" style="8" customWidth="1"/>
    <col min="7687" max="7687" width="23.88671875" style="8" customWidth="1"/>
    <col min="7688" max="7688" width="13.77734375" style="8" customWidth="1"/>
    <col min="7689" max="7936" width="9" style="8"/>
    <col min="7937" max="7937" width="28.6640625" style="8" customWidth="1"/>
    <col min="7938" max="7939" width="3.109375" style="8" customWidth="1"/>
    <col min="7940" max="7940" width="23.6640625" style="8" customWidth="1"/>
    <col min="7941" max="7941" width="10.33203125" style="8" customWidth="1"/>
    <col min="7942" max="7942" width="7.44140625" style="8" customWidth="1"/>
    <col min="7943" max="7943" width="23.88671875" style="8" customWidth="1"/>
    <col min="7944" max="7944" width="13.77734375" style="8" customWidth="1"/>
    <col min="7945" max="8192" width="9" style="8"/>
    <col min="8193" max="8193" width="28.6640625" style="8" customWidth="1"/>
    <col min="8194" max="8195" width="3.109375" style="8" customWidth="1"/>
    <col min="8196" max="8196" width="23.6640625" style="8" customWidth="1"/>
    <col min="8197" max="8197" width="10.33203125" style="8" customWidth="1"/>
    <col min="8198" max="8198" width="7.44140625" style="8" customWidth="1"/>
    <col min="8199" max="8199" width="23.88671875" style="8" customWidth="1"/>
    <col min="8200" max="8200" width="13.77734375" style="8" customWidth="1"/>
    <col min="8201" max="8448" width="9" style="8"/>
    <col min="8449" max="8449" width="28.6640625" style="8" customWidth="1"/>
    <col min="8450" max="8451" width="3.109375" style="8" customWidth="1"/>
    <col min="8452" max="8452" width="23.6640625" style="8" customWidth="1"/>
    <col min="8453" max="8453" width="10.33203125" style="8" customWidth="1"/>
    <col min="8454" max="8454" width="7.44140625" style="8" customWidth="1"/>
    <col min="8455" max="8455" width="23.88671875" style="8" customWidth="1"/>
    <col min="8456" max="8456" width="13.77734375" style="8" customWidth="1"/>
    <col min="8457" max="8704" width="9" style="8"/>
    <col min="8705" max="8705" width="28.6640625" style="8" customWidth="1"/>
    <col min="8706" max="8707" width="3.109375" style="8" customWidth="1"/>
    <col min="8708" max="8708" width="23.6640625" style="8" customWidth="1"/>
    <col min="8709" max="8709" width="10.33203125" style="8" customWidth="1"/>
    <col min="8710" max="8710" width="7.44140625" style="8" customWidth="1"/>
    <col min="8711" max="8711" width="23.88671875" style="8" customWidth="1"/>
    <col min="8712" max="8712" width="13.77734375" style="8" customWidth="1"/>
    <col min="8713" max="8960" width="9" style="8"/>
    <col min="8961" max="8961" width="28.6640625" style="8" customWidth="1"/>
    <col min="8962" max="8963" width="3.109375" style="8" customWidth="1"/>
    <col min="8964" max="8964" width="23.6640625" style="8" customWidth="1"/>
    <col min="8965" max="8965" width="10.33203125" style="8" customWidth="1"/>
    <col min="8966" max="8966" width="7.44140625" style="8" customWidth="1"/>
    <col min="8967" max="8967" width="23.88671875" style="8" customWidth="1"/>
    <col min="8968" max="8968" width="13.77734375" style="8" customWidth="1"/>
    <col min="8969" max="9216" width="9" style="8"/>
    <col min="9217" max="9217" width="28.6640625" style="8" customWidth="1"/>
    <col min="9218" max="9219" width="3.109375" style="8" customWidth="1"/>
    <col min="9220" max="9220" width="23.6640625" style="8" customWidth="1"/>
    <col min="9221" max="9221" width="10.33203125" style="8" customWidth="1"/>
    <col min="9222" max="9222" width="7.44140625" style="8" customWidth="1"/>
    <col min="9223" max="9223" width="23.88671875" style="8" customWidth="1"/>
    <col min="9224" max="9224" width="13.77734375" style="8" customWidth="1"/>
    <col min="9225" max="9472" width="9" style="8"/>
    <col min="9473" max="9473" width="28.6640625" style="8" customWidth="1"/>
    <col min="9474" max="9475" width="3.109375" style="8" customWidth="1"/>
    <col min="9476" max="9476" width="23.6640625" style="8" customWidth="1"/>
    <col min="9477" max="9477" width="10.33203125" style="8" customWidth="1"/>
    <col min="9478" max="9478" width="7.44140625" style="8" customWidth="1"/>
    <col min="9479" max="9479" width="23.88671875" style="8" customWidth="1"/>
    <col min="9480" max="9480" width="13.77734375" style="8" customWidth="1"/>
    <col min="9481" max="9728" width="9" style="8"/>
    <col min="9729" max="9729" width="28.6640625" style="8" customWidth="1"/>
    <col min="9730" max="9731" width="3.109375" style="8" customWidth="1"/>
    <col min="9732" max="9732" width="23.6640625" style="8" customWidth="1"/>
    <col min="9733" max="9733" width="10.33203125" style="8" customWidth="1"/>
    <col min="9734" max="9734" width="7.44140625" style="8" customWidth="1"/>
    <col min="9735" max="9735" width="23.88671875" style="8" customWidth="1"/>
    <col min="9736" max="9736" width="13.77734375" style="8" customWidth="1"/>
    <col min="9737" max="9984" width="9" style="8"/>
    <col min="9985" max="9985" width="28.6640625" style="8" customWidth="1"/>
    <col min="9986" max="9987" width="3.109375" style="8" customWidth="1"/>
    <col min="9988" max="9988" width="23.6640625" style="8" customWidth="1"/>
    <col min="9989" max="9989" width="10.33203125" style="8" customWidth="1"/>
    <col min="9990" max="9990" width="7.44140625" style="8" customWidth="1"/>
    <col min="9991" max="9991" width="23.88671875" style="8" customWidth="1"/>
    <col min="9992" max="9992" width="13.77734375" style="8" customWidth="1"/>
    <col min="9993" max="10240" width="9" style="8"/>
    <col min="10241" max="10241" width="28.6640625" style="8" customWidth="1"/>
    <col min="10242" max="10243" width="3.109375" style="8" customWidth="1"/>
    <col min="10244" max="10244" width="23.6640625" style="8" customWidth="1"/>
    <col min="10245" max="10245" width="10.33203125" style="8" customWidth="1"/>
    <col min="10246" max="10246" width="7.44140625" style="8" customWidth="1"/>
    <col min="10247" max="10247" width="23.88671875" style="8" customWidth="1"/>
    <col min="10248" max="10248" width="13.77734375" style="8" customWidth="1"/>
    <col min="10249" max="10496" width="9" style="8"/>
    <col min="10497" max="10497" width="28.6640625" style="8" customWidth="1"/>
    <col min="10498" max="10499" width="3.109375" style="8" customWidth="1"/>
    <col min="10500" max="10500" width="23.6640625" style="8" customWidth="1"/>
    <col min="10501" max="10501" width="10.33203125" style="8" customWidth="1"/>
    <col min="10502" max="10502" width="7.44140625" style="8" customWidth="1"/>
    <col min="10503" max="10503" width="23.88671875" style="8" customWidth="1"/>
    <col min="10504" max="10504" width="13.77734375" style="8" customWidth="1"/>
    <col min="10505" max="10752" width="9" style="8"/>
    <col min="10753" max="10753" width="28.6640625" style="8" customWidth="1"/>
    <col min="10754" max="10755" width="3.109375" style="8" customWidth="1"/>
    <col min="10756" max="10756" width="23.6640625" style="8" customWidth="1"/>
    <col min="10757" max="10757" width="10.33203125" style="8" customWidth="1"/>
    <col min="10758" max="10758" width="7.44140625" style="8" customWidth="1"/>
    <col min="10759" max="10759" width="23.88671875" style="8" customWidth="1"/>
    <col min="10760" max="10760" width="13.77734375" style="8" customWidth="1"/>
    <col min="10761" max="11008" width="9" style="8"/>
    <col min="11009" max="11009" width="28.6640625" style="8" customWidth="1"/>
    <col min="11010" max="11011" width="3.109375" style="8" customWidth="1"/>
    <col min="11012" max="11012" width="23.6640625" style="8" customWidth="1"/>
    <col min="11013" max="11013" width="10.33203125" style="8" customWidth="1"/>
    <col min="11014" max="11014" width="7.44140625" style="8" customWidth="1"/>
    <col min="11015" max="11015" width="23.88671875" style="8" customWidth="1"/>
    <col min="11016" max="11016" width="13.77734375" style="8" customWidth="1"/>
    <col min="11017" max="11264" width="9" style="8"/>
    <col min="11265" max="11265" width="28.6640625" style="8" customWidth="1"/>
    <col min="11266" max="11267" width="3.109375" style="8" customWidth="1"/>
    <col min="11268" max="11268" width="23.6640625" style="8" customWidth="1"/>
    <col min="11269" max="11269" width="10.33203125" style="8" customWidth="1"/>
    <col min="11270" max="11270" width="7.44140625" style="8" customWidth="1"/>
    <col min="11271" max="11271" width="23.88671875" style="8" customWidth="1"/>
    <col min="11272" max="11272" width="13.77734375" style="8" customWidth="1"/>
    <col min="11273" max="11520" width="9" style="8"/>
    <col min="11521" max="11521" width="28.6640625" style="8" customWidth="1"/>
    <col min="11522" max="11523" width="3.109375" style="8" customWidth="1"/>
    <col min="11524" max="11524" width="23.6640625" style="8" customWidth="1"/>
    <col min="11525" max="11525" width="10.33203125" style="8" customWidth="1"/>
    <col min="11526" max="11526" width="7.44140625" style="8" customWidth="1"/>
    <col min="11527" max="11527" width="23.88671875" style="8" customWidth="1"/>
    <col min="11528" max="11528" width="13.77734375" style="8" customWidth="1"/>
    <col min="11529" max="11776" width="9" style="8"/>
    <col min="11777" max="11777" width="28.6640625" style="8" customWidth="1"/>
    <col min="11778" max="11779" width="3.109375" style="8" customWidth="1"/>
    <col min="11780" max="11780" width="23.6640625" style="8" customWidth="1"/>
    <col min="11781" max="11781" width="10.33203125" style="8" customWidth="1"/>
    <col min="11782" max="11782" width="7.44140625" style="8" customWidth="1"/>
    <col min="11783" max="11783" width="23.88671875" style="8" customWidth="1"/>
    <col min="11784" max="11784" width="13.77734375" style="8" customWidth="1"/>
    <col min="11785" max="12032" width="9" style="8"/>
    <col min="12033" max="12033" width="28.6640625" style="8" customWidth="1"/>
    <col min="12034" max="12035" width="3.109375" style="8" customWidth="1"/>
    <col min="12036" max="12036" width="23.6640625" style="8" customWidth="1"/>
    <col min="12037" max="12037" width="10.33203125" style="8" customWidth="1"/>
    <col min="12038" max="12038" width="7.44140625" style="8" customWidth="1"/>
    <col min="12039" max="12039" width="23.88671875" style="8" customWidth="1"/>
    <col min="12040" max="12040" width="13.77734375" style="8" customWidth="1"/>
    <col min="12041" max="12288" width="9" style="8"/>
    <col min="12289" max="12289" width="28.6640625" style="8" customWidth="1"/>
    <col min="12290" max="12291" width="3.109375" style="8" customWidth="1"/>
    <col min="12292" max="12292" width="23.6640625" style="8" customWidth="1"/>
    <col min="12293" max="12293" width="10.33203125" style="8" customWidth="1"/>
    <col min="12294" max="12294" width="7.44140625" style="8" customWidth="1"/>
    <col min="12295" max="12295" width="23.88671875" style="8" customWidth="1"/>
    <col min="12296" max="12296" width="13.77734375" style="8" customWidth="1"/>
    <col min="12297" max="12544" width="9" style="8"/>
    <col min="12545" max="12545" width="28.6640625" style="8" customWidth="1"/>
    <col min="12546" max="12547" width="3.109375" style="8" customWidth="1"/>
    <col min="12548" max="12548" width="23.6640625" style="8" customWidth="1"/>
    <col min="12549" max="12549" width="10.33203125" style="8" customWidth="1"/>
    <col min="12550" max="12550" width="7.44140625" style="8" customWidth="1"/>
    <col min="12551" max="12551" width="23.88671875" style="8" customWidth="1"/>
    <col min="12552" max="12552" width="13.77734375" style="8" customWidth="1"/>
    <col min="12553" max="12800" width="9" style="8"/>
    <col min="12801" max="12801" width="28.6640625" style="8" customWidth="1"/>
    <col min="12802" max="12803" width="3.109375" style="8" customWidth="1"/>
    <col min="12804" max="12804" width="23.6640625" style="8" customWidth="1"/>
    <col min="12805" max="12805" width="10.33203125" style="8" customWidth="1"/>
    <col min="12806" max="12806" width="7.44140625" style="8" customWidth="1"/>
    <col min="12807" max="12807" width="23.88671875" style="8" customWidth="1"/>
    <col min="12808" max="12808" width="13.77734375" style="8" customWidth="1"/>
    <col min="12809" max="13056" width="9" style="8"/>
    <col min="13057" max="13057" width="28.6640625" style="8" customWidth="1"/>
    <col min="13058" max="13059" width="3.109375" style="8" customWidth="1"/>
    <col min="13060" max="13060" width="23.6640625" style="8" customWidth="1"/>
    <col min="13061" max="13061" width="10.33203125" style="8" customWidth="1"/>
    <col min="13062" max="13062" width="7.44140625" style="8" customWidth="1"/>
    <col min="13063" max="13063" width="23.88671875" style="8" customWidth="1"/>
    <col min="13064" max="13064" width="13.77734375" style="8" customWidth="1"/>
    <col min="13065" max="13312" width="9" style="8"/>
    <col min="13313" max="13313" width="28.6640625" style="8" customWidth="1"/>
    <col min="13314" max="13315" width="3.109375" style="8" customWidth="1"/>
    <col min="13316" max="13316" width="23.6640625" style="8" customWidth="1"/>
    <col min="13317" max="13317" width="10.33203125" style="8" customWidth="1"/>
    <col min="13318" max="13318" width="7.44140625" style="8" customWidth="1"/>
    <col min="13319" max="13319" width="23.88671875" style="8" customWidth="1"/>
    <col min="13320" max="13320" width="13.77734375" style="8" customWidth="1"/>
    <col min="13321" max="13568" width="9" style="8"/>
    <col min="13569" max="13569" width="28.6640625" style="8" customWidth="1"/>
    <col min="13570" max="13571" width="3.109375" style="8" customWidth="1"/>
    <col min="13572" max="13572" width="23.6640625" style="8" customWidth="1"/>
    <col min="13573" max="13573" width="10.33203125" style="8" customWidth="1"/>
    <col min="13574" max="13574" width="7.44140625" style="8" customWidth="1"/>
    <col min="13575" max="13575" width="23.88671875" style="8" customWidth="1"/>
    <col min="13576" max="13576" width="13.77734375" style="8" customWidth="1"/>
    <col min="13577" max="13824" width="9" style="8"/>
    <col min="13825" max="13825" width="28.6640625" style="8" customWidth="1"/>
    <col min="13826" max="13827" width="3.109375" style="8" customWidth="1"/>
    <col min="13828" max="13828" width="23.6640625" style="8" customWidth="1"/>
    <col min="13829" max="13829" width="10.33203125" style="8" customWidth="1"/>
    <col min="13830" max="13830" width="7.44140625" style="8" customWidth="1"/>
    <col min="13831" max="13831" width="23.88671875" style="8" customWidth="1"/>
    <col min="13832" max="13832" width="13.77734375" style="8" customWidth="1"/>
    <col min="13833" max="14080" width="9" style="8"/>
    <col min="14081" max="14081" width="28.6640625" style="8" customWidth="1"/>
    <col min="14082" max="14083" width="3.109375" style="8" customWidth="1"/>
    <col min="14084" max="14084" width="23.6640625" style="8" customWidth="1"/>
    <col min="14085" max="14085" width="10.33203125" style="8" customWidth="1"/>
    <col min="14086" max="14086" width="7.44140625" style="8" customWidth="1"/>
    <col min="14087" max="14087" width="23.88671875" style="8" customWidth="1"/>
    <col min="14088" max="14088" width="13.77734375" style="8" customWidth="1"/>
    <col min="14089" max="14336" width="9" style="8"/>
    <col min="14337" max="14337" width="28.6640625" style="8" customWidth="1"/>
    <col min="14338" max="14339" width="3.109375" style="8" customWidth="1"/>
    <col min="14340" max="14340" width="23.6640625" style="8" customWidth="1"/>
    <col min="14341" max="14341" width="10.33203125" style="8" customWidth="1"/>
    <col min="14342" max="14342" width="7.44140625" style="8" customWidth="1"/>
    <col min="14343" max="14343" width="23.88671875" style="8" customWidth="1"/>
    <col min="14344" max="14344" width="13.77734375" style="8" customWidth="1"/>
    <col min="14345" max="14592" width="9" style="8"/>
    <col min="14593" max="14593" width="28.6640625" style="8" customWidth="1"/>
    <col min="14594" max="14595" width="3.109375" style="8" customWidth="1"/>
    <col min="14596" max="14596" width="23.6640625" style="8" customWidth="1"/>
    <col min="14597" max="14597" width="10.33203125" style="8" customWidth="1"/>
    <col min="14598" max="14598" width="7.44140625" style="8" customWidth="1"/>
    <col min="14599" max="14599" width="23.88671875" style="8" customWidth="1"/>
    <col min="14600" max="14600" width="13.77734375" style="8" customWidth="1"/>
    <col min="14601" max="14848" width="9" style="8"/>
    <col min="14849" max="14849" width="28.6640625" style="8" customWidth="1"/>
    <col min="14850" max="14851" width="3.109375" style="8" customWidth="1"/>
    <col min="14852" max="14852" width="23.6640625" style="8" customWidth="1"/>
    <col min="14853" max="14853" width="10.33203125" style="8" customWidth="1"/>
    <col min="14854" max="14854" width="7.44140625" style="8" customWidth="1"/>
    <col min="14855" max="14855" width="23.88671875" style="8" customWidth="1"/>
    <col min="14856" max="14856" width="13.77734375" style="8" customWidth="1"/>
    <col min="14857" max="15104" width="9" style="8"/>
    <col min="15105" max="15105" width="28.6640625" style="8" customWidth="1"/>
    <col min="15106" max="15107" width="3.109375" style="8" customWidth="1"/>
    <col min="15108" max="15108" width="23.6640625" style="8" customWidth="1"/>
    <col min="15109" max="15109" width="10.33203125" style="8" customWidth="1"/>
    <col min="15110" max="15110" width="7.44140625" style="8" customWidth="1"/>
    <col min="15111" max="15111" width="23.88671875" style="8" customWidth="1"/>
    <col min="15112" max="15112" width="13.77734375" style="8" customWidth="1"/>
    <col min="15113" max="15360" width="9" style="8"/>
    <col min="15361" max="15361" width="28.6640625" style="8" customWidth="1"/>
    <col min="15362" max="15363" width="3.109375" style="8" customWidth="1"/>
    <col min="15364" max="15364" width="23.6640625" style="8" customWidth="1"/>
    <col min="15365" max="15365" width="10.33203125" style="8" customWidth="1"/>
    <col min="15366" max="15366" width="7.44140625" style="8" customWidth="1"/>
    <col min="15367" max="15367" width="23.88671875" style="8" customWidth="1"/>
    <col min="15368" max="15368" width="13.77734375" style="8" customWidth="1"/>
    <col min="15369" max="15616" width="9" style="8"/>
    <col min="15617" max="15617" width="28.6640625" style="8" customWidth="1"/>
    <col min="15618" max="15619" width="3.109375" style="8" customWidth="1"/>
    <col min="15620" max="15620" width="23.6640625" style="8" customWidth="1"/>
    <col min="15621" max="15621" width="10.33203125" style="8" customWidth="1"/>
    <col min="15622" max="15622" width="7.44140625" style="8" customWidth="1"/>
    <col min="15623" max="15623" width="23.88671875" style="8" customWidth="1"/>
    <col min="15624" max="15624" width="13.77734375" style="8" customWidth="1"/>
    <col min="15625" max="15872" width="9" style="8"/>
    <col min="15873" max="15873" width="28.6640625" style="8" customWidth="1"/>
    <col min="15874" max="15875" width="3.109375" style="8" customWidth="1"/>
    <col min="15876" max="15876" width="23.6640625" style="8" customWidth="1"/>
    <col min="15877" max="15877" width="10.33203125" style="8" customWidth="1"/>
    <col min="15878" max="15878" width="7.44140625" style="8" customWidth="1"/>
    <col min="15879" max="15879" width="23.88671875" style="8" customWidth="1"/>
    <col min="15880" max="15880" width="13.77734375" style="8" customWidth="1"/>
    <col min="15881" max="16128" width="9" style="8"/>
    <col min="16129" max="16129" width="28.6640625" style="8" customWidth="1"/>
    <col min="16130" max="16131" width="3.109375" style="8" customWidth="1"/>
    <col min="16132" max="16132" width="23.6640625" style="8" customWidth="1"/>
    <col min="16133" max="16133" width="10.33203125" style="8" customWidth="1"/>
    <col min="16134" max="16134" width="7.44140625" style="8" customWidth="1"/>
    <col min="16135" max="16135" width="23.88671875" style="8" customWidth="1"/>
    <col min="16136" max="16136" width="13.77734375" style="8" customWidth="1"/>
    <col min="16137" max="16384" width="9" style="8"/>
  </cols>
  <sheetData>
    <row r="1" spans="1:8" ht="16.2">
      <c r="A1" s="7"/>
    </row>
    <row r="2" spans="1:8" ht="27.75" customHeight="1">
      <c r="A2" s="7"/>
      <c r="G2" s="782" t="s">
        <v>12</v>
      </c>
      <c r="H2" s="782"/>
    </row>
    <row r="3" spans="1:8" ht="15" customHeight="1">
      <c r="A3" s="7"/>
      <c r="G3" s="9"/>
      <c r="H3" s="9"/>
    </row>
    <row r="4" spans="1:8" ht="81" customHeight="1">
      <c r="A4" s="783" t="s">
        <v>13</v>
      </c>
      <c r="B4" s="784"/>
      <c r="C4" s="784"/>
      <c r="D4" s="784"/>
      <c r="E4" s="784"/>
      <c r="F4" s="784"/>
      <c r="G4" s="784"/>
      <c r="H4" s="784"/>
    </row>
    <row r="5" spans="1:8" ht="12" customHeight="1">
      <c r="A5" s="10"/>
      <c r="B5" s="10"/>
      <c r="C5" s="10"/>
      <c r="D5" s="10"/>
      <c r="E5" s="10"/>
      <c r="F5" s="10"/>
      <c r="G5" s="10"/>
      <c r="H5" s="10"/>
    </row>
    <row r="6" spans="1:8" ht="36" customHeight="1">
      <c r="A6" s="11" t="s">
        <v>14</v>
      </c>
      <c r="B6" s="785"/>
      <c r="C6" s="786"/>
      <c r="D6" s="786"/>
      <c r="E6" s="786"/>
      <c r="F6" s="786"/>
      <c r="G6" s="786"/>
      <c r="H6" s="787"/>
    </row>
    <row r="7" spans="1:8" ht="46.5" customHeight="1">
      <c r="A7" s="12" t="s">
        <v>15</v>
      </c>
      <c r="B7" s="788" t="s">
        <v>16</v>
      </c>
      <c r="C7" s="789"/>
      <c r="D7" s="789"/>
      <c r="E7" s="789"/>
      <c r="F7" s="789"/>
      <c r="G7" s="789"/>
      <c r="H7" s="790"/>
    </row>
    <row r="8" spans="1:8" ht="84" customHeight="1">
      <c r="A8" s="13" t="s">
        <v>17</v>
      </c>
      <c r="B8" s="791" t="s">
        <v>18</v>
      </c>
      <c r="C8" s="792"/>
      <c r="D8" s="792"/>
      <c r="E8" s="792"/>
      <c r="F8" s="792"/>
      <c r="G8" s="792"/>
      <c r="H8" s="793"/>
    </row>
    <row r="9" spans="1:8" ht="23.25" customHeight="1">
      <c r="A9" s="14"/>
      <c r="B9" s="15"/>
      <c r="C9" s="15"/>
      <c r="D9" s="15"/>
      <c r="E9" s="15"/>
      <c r="F9" s="15"/>
      <c r="G9" s="15"/>
    </row>
    <row r="10" spans="1:8">
      <c r="A10" s="794" t="s">
        <v>19</v>
      </c>
      <c r="B10" s="16"/>
      <c r="C10" s="17"/>
      <c r="D10" s="17"/>
      <c r="E10" s="17"/>
      <c r="F10" s="17"/>
      <c r="G10" s="17"/>
      <c r="H10" s="797" t="s">
        <v>20</v>
      </c>
    </row>
    <row r="11" spans="1:8">
      <c r="A11" s="795"/>
      <c r="B11" s="18"/>
      <c r="H11" s="798"/>
    </row>
    <row r="12" spans="1:8" ht="52.5" customHeight="1">
      <c r="A12" s="795"/>
      <c r="B12" s="18"/>
      <c r="C12" s="19" t="s">
        <v>21</v>
      </c>
      <c r="D12" s="20" t="s">
        <v>22</v>
      </c>
      <c r="E12" s="21" t="s">
        <v>23</v>
      </c>
      <c r="F12" s="22"/>
      <c r="H12" s="798"/>
    </row>
    <row r="13" spans="1:8" ht="52.5" customHeight="1">
      <c r="A13" s="795"/>
      <c r="B13" s="18"/>
      <c r="C13" s="19" t="s">
        <v>24</v>
      </c>
      <c r="D13" s="20" t="s">
        <v>25</v>
      </c>
      <c r="E13" s="21" t="s">
        <v>23</v>
      </c>
      <c r="F13" s="22"/>
      <c r="G13" s="23" t="s">
        <v>26</v>
      </c>
      <c r="H13" s="798"/>
    </row>
    <row r="14" spans="1:8" ht="13.5" customHeight="1">
      <c r="A14" s="795"/>
      <c r="B14" s="18"/>
      <c r="H14" s="798"/>
    </row>
    <row r="15" spans="1:8" ht="13.5" customHeight="1">
      <c r="A15" s="796"/>
      <c r="B15" s="24"/>
      <c r="C15" s="15"/>
      <c r="D15" s="15"/>
      <c r="E15" s="15"/>
      <c r="F15" s="15"/>
      <c r="G15" s="15"/>
      <c r="H15" s="799"/>
    </row>
    <row r="16" spans="1:8">
      <c r="A16" s="800" t="s">
        <v>27</v>
      </c>
      <c r="B16" s="16"/>
      <c r="C16" s="17"/>
      <c r="D16" s="17"/>
      <c r="E16" s="17"/>
      <c r="F16" s="17"/>
      <c r="G16" s="25"/>
      <c r="H16" s="803" t="s">
        <v>20</v>
      </c>
    </row>
    <row r="17" spans="1:8">
      <c r="A17" s="801"/>
      <c r="B17" s="18"/>
      <c r="G17" s="26"/>
      <c r="H17" s="804"/>
    </row>
    <row r="18" spans="1:8" ht="53.1" customHeight="1">
      <c r="A18" s="801"/>
      <c r="B18" s="18"/>
      <c r="C18" s="19" t="s">
        <v>21</v>
      </c>
      <c r="D18" s="20" t="s">
        <v>28</v>
      </c>
      <c r="E18" s="21" t="s">
        <v>23</v>
      </c>
      <c r="F18" s="22"/>
      <c r="G18" s="26"/>
      <c r="H18" s="804"/>
    </row>
    <row r="19" spans="1:8" ht="53.1" customHeight="1">
      <c r="A19" s="801"/>
      <c r="B19" s="18"/>
      <c r="C19" s="19" t="s">
        <v>24</v>
      </c>
      <c r="D19" s="20" t="s">
        <v>29</v>
      </c>
      <c r="E19" s="21" t="s">
        <v>23</v>
      </c>
      <c r="F19" s="22"/>
      <c r="G19" s="27" t="s">
        <v>30</v>
      </c>
      <c r="H19" s="804"/>
    </row>
    <row r="20" spans="1:8">
      <c r="A20" s="801"/>
      <c r="B20" s="18"/>
      <c r="G20" s="26"/>
      <c r="H20" s="804"/>
    </row>
    <row r="21" spans="1:8">
      <c r="A21" s="802"/>
      <c r="B21" s="24"/>
      <c r="C21" s="15"/>
      <c r="D21" s="15"/>
      <c r="E21" s="15"/>
      <c r="F21" s="15"/>
      <c r="G21" s="28"/>
      <c r="H21" s="804"/>
    </row>
    <row r="22" spans="1:8">
      <c r="A22" s="801" t="s">
        <v>31</v>
      </c>
      <c r="B22" s="18"/>
      <c r="H22" s="804"/>
    </row>
    <row r="23" spans="1:8">
      <c r="A23" s="801"/>
      <c r="B23" s="18"/>
      <c r="H23" s="804"/>
    </row>
    <row r="24" spans="1:8" ht="52.5" customHeight="1">
      <c r="A24" s="801"/>
      <c r="B24" s="18"/>
      <c r="C24" s="19" t="s">
        <v>21</v>
      </c>
      <c r="D24" s="20" t="s">
        <v>22</v>
      </c>
      <c r="E24" s="21" t="s">
        <v>23</v>
      </c>
      <c r="F24" s="22"/>
      <c r="H24" s="804"/>
    </row>
    <row r="25" spans="1:8" ht="52.5" customHeight="1">
      <c r="A25" s="801"/>
      <c r="B25" s="18"/>
      <c r="C25" s="19" t="s">
        <v>24</v>
      </c>
      <c r="D25" s="20" t="s">
        <v>32</v>
      </c>
      <c r="E25" s="21" t="s">
        <v>23</v>
      </c>
      <c r="F25" s="22"/>
      <c r="G25" s="23" t="s">
        <v>33</v>
      </c>
      <c r="H25" s="804"/>
    </row>
    <row r="26" spans="1:8">
      <c r="A26" s="801"/>
      <c r="B26" s="18"/>
      <c r="H26" s="804"/>
    </row>
    <row r="27" spans="1:8">
      <c r="A27" s="802"/>
      <c r="B27" s="24"/>
      <c r="C27" s="15"/>
      <c r="D27" s="15"/>
      <c r="E27" s="15"/>
      <c r="F27" s="15"/>
      <c r="G27" s="15"/>
      <c r="H27" s="805"/>
    </row>
    <row r="29" spans="1:8" ht="17.25" customHeight="1">
      <c r="A29" s="781" t="s">
        <v>34</v>
      </c>
      <c r="B29" s="781"/>
      <c r="C29" s="781"/>
      <c r="D29" s="781"/>
      <c r="E29" s="781"/>
      <c r="F29" s="781"/>
      <c r="G29" s="781"/>
      <c r="H29" s="781"/>
    </row>
    <row r="30" spans="1:8" ht="17.25" customHeight="1">
      <c r="A30" s="29" t="s">
        <v>35</v>
      </c>
      <c r="B30" s="30"/>
      <c r="C30" s="30"/>
      <c r="D30" s="30"/>
      <c r="E30" s="30"/>
      <c r="F30" s="30"/>
      <c r="G30" s="30"/>
      <c r="H30" s="30"/>
    </row>
    <row r="31" spans="1:8" ht="17.25" customHeight="1">
      <c r="A31" s="29" t="s">
        <v>36</v>
      </c>
      <c r="B31" s="30"/>
      <c r="C31" s="30"/>
      <c r="D31" s="30"/>
      <c r="E31" s="30"/>
      <c r="F31" s="30"/>
      <c r="G31" s="30"/>
      <c r="H31" s="30"/>
    </row>
    <row r="32" spans="1:8" ht="17.25" customHeight="1">
      <c r="A32" s="781" t="s">
        <v>37</v>
      </c>
      <c r="B32" s="781"/>
      <c r="C32" s="781"/>
      <c r="D32" s="781"/>
      <c r="E32" s="781"/>
      <c r="F32" s="781"/>
      <c r="G32" s="781"/>
      <c r="H32" s="781"/>
    </row>
    <row r="33" spans="1:8" ht="17.25" customHeight="1">
      <c r="A33" s="781" t="s">
        <v>38</v>
      </c>
      <c r="B33" s="781"/>
      <c r="C33" s="781"/>
      <c r="D33" s="781"/>
      <c r="E33" s="781"/>
      <c r="F33" s="781"/>
      <c r="G33" s="781"/>
      <c r="H33" s="781"/>
    </row>
    <row r="34" spans="1:8" ht="17.25" customHeight="1">
      <c r="A34" s="781" t="s">
        <v>39</v>
      </c>
      <c r="B34" s="781"/>
      <c r="C34" s="781"/>
      <c r="D34" s="781"/>
      <c r="E34" s="781"/>
      <c r="F34" s="781"/>
      <c r="G34" s="781"/>
      <c r="H34" s="781"/>
    </row>
    <row r="35" spans="1:8" ht="17.25" customHeight="1">
      <c r="A35" s="781" t="s">
        <v>40</v>
      </c>
      <c r="B35" s="781"/>
      <c r="C35" s="781"/>
      <c r="D35" s="781"/>
      <c r="E35" s="781"/>
      <c r="F35" s="781"/>
      <c r="G35" s="781"/>
      <c r="H35" s="781"/>
    </row>
    <row r="36" spans="1:8" ht="17.25" customHeight="1">
      <c r="A36" s="781" t="s">
        <v>41</v>
      </c>
      <c r="B36" s="781"/>
      <c r="C36" s="781"/>
      <c r="D36" s="781"/>
      <c r="E36" s="781"/>
      <c r="F36" s="781"/>
      <c r="G36" s="781"/>
      <c r="H36" s="781"/>
    </row>
    <row r="37" spans="1:8" ht="17.25" customHeight="1">
      <c r="A37" s="807" t="s">
        <v>42</v>
      </c>
      <c r="B37" s="807"/>
      <c r="C37" s="807"/>
      <c r="D37" s="807"/>
      <c r="E37" s="807"/>
      <c r="F37" s="807"/>
      <c r="G37" s="807"/>
      <c r="H37" s="807"/>
    </row>
    <row r="38" spans="1:8" ht="17.25" customHeight="1">
      <c r="A38" s="807" t="s">
        <v>43</v>
      </c>
      <c r="B38" s="807"/>
      <c r="C38" s="807"/>
      <c r="D38" s="807"/>
      <c r="E38" s="807"/>
      <c r="F38" s="807"/>
      <c r="G38" s="807"/>
      <c r="H38" s="807"/>
    </row>
    <row r="39" spans="1:8" ht="17.25" customHeight="1">
      <c r="A39" s="781" t="s">
        <v>44</v>
      </c>
      <c r="B39" s="781"/>
      <c r="C39" s="781"/>
      <c r="D39" s="781"/>
      <c r="E39" s="781"/>
      <c r="F39" s="781"/>
      <c r="G39" s="781"/>
      <c r="H39" s="781"/>
    </row>
    <row r="40" spans="1:8" ht="17.25" customHeight="1">
      <c r="A40" s="781" t="s">
        <v>45</v>
      </c>
      <c r="B40" s="781"/>
      <c r="C40" s="781"/>
      <c r="D40" s="781"/>
      <c r="E40" s="781"/>
      <c r="F40" s="781"/>
      <c r="G40" s="781"/>
      <c r="H40" s="781"/>
    </row>
    <row r="41" spans="1:8" ht="17.25" customHeight="1">
      <c r="A41" s="781" t="s">
        <v>46</v>
      </c>
      <c r="B41" s="781"/>
      <c r="C41" s="781"/>
      <c r="D41" s="781"/>
      <c r="E41" s="781"/>
      <c r="F41" s="781"/>
      <c r="G41" s="781"/>
      <c r="H41" s="781"/>
    </row>
    <row r="42" spans="1:8" ht="17.25" customHeight="1">
      <c r="A42" s="29" t="s">
        <v>47</v>
      </c>
      <c r="B42" s="30"/>
      <c r="C42" s="30"/>
      <c r="D42" s="30"/>
      <c r="E42" s="30"/>
      <c r="F42" s="30"/>
      <c r="G42" s="30"/>
      <c r="H42" s="30"/>
    </row>
    <row r="43" spans="1:8" ht="17.25" customHeight="1">
      <c r="A43" s="31" t="s">
        <v>48</v>
      </c>
      <c r="B43" s="30"/>
      <c r="C43" s="30"/>
      <c r="D43" s="30"/>
      <c r="E43" s="30"/>
      <c r="F43" s="30"/>
      <c r="G43" s="30"/>
      <c r="H43" s="30"/>
    </row>
    <row r="44" spans="1:8" ht="17.25" customHeight="1">
      <c r="A44" s="781" t="s">
        <v>49</v>
      </c>
      <c r="B44" s="781"/>
      <c r="C44" s="781"/>
      <c r="D44" s="781"/>
      <c r="E44" s="781"/>
      <c r="F44" s="781"/>
      <c r="G44" s="781"/>
      <c r="H44" s="781"/>
    </row>
    <row r="45" spans="1:8" ht="17.25" customHeight="1">
      <c r="A45" s="806" t="s">
        <v>50</v>
      </c>
      <c r="B45" s="807"/>
      <c r="C45" s="807"/>
      <c r="D45" s="807"/>
      <c r="E45" s="807"/>
      <c r="F45" s="807"/>
      <c r="G45" s="807"/>
      <c r="H45" s="807"/>
    </row>
    <row r="46" spans="1:8" ht="17.25" customHeight="1">
      <c r="A46" s="807" t="s">
        <v>51</v>
      </c>
      <c r="B46" s="807"/>
      <c r="C46" s="807"/>
      <c r="D46" s="807"/>
      <c r="E46" s="807"/>
      <c r="F46" s="807"/>
      <c r="G46" s="807"/>
      <c r="H46" s="807"/>
    </row>
    <row r="47" spans="1:8" ht="17.25" customHeight="1">
      <c r="A47" s="31" t="s">
        <v>52</v>
      </c>
      <c r="B47" s="31"/>
      <c r="C47" s="31"/>
      <c r="D47" s="31"/>
      <c r="E47" s="31"/>
      <c r="F47" s="31"/>
      <c r="G47" s="31"/>
      <c r="H47" s="31"/>
    </row>
    <row r="48" spans="1:8" ht="17.25" customHeight="1">
      <c r="A48" s="31" t="s">
        <v>53</v>
      </c>
      <c r="B48" s="31"/>
      <c r="C48" s="31"/>
      <c r="D48" s="31"/>
      <c r="E48" s="31"/>
      <c r="F48" s="31"/>
      <c r="G48" s="31"/>
      <c r="H48" s="31"/>
    </row>
    <row r="49" spans="1:8" ht="17.25" customHeight="1">
      <c r="A49" s="31" t="s">
        <v>54</v>
      </c>
      <c r="B49" s="31"/>
      <c r="C49" s="31"/>
      <c r="D49" s="31"/>
      <c r="E49" s="31"/>
      <c r="F49" s="31"/>
      <c r="G49" s="31"/>
      <c r="H49" s="31"/>
    </row>
    <row r="50" spans="1:8" ht="17.25" customHeight="1">
      <c r="A50" s="806" t="s">
        <v>55</v>
      </c>
      <c r="B50" s="807"/>
      <c r="C50" s="807"/>
      <c r="D50" s="807"/>
      <c r="E50" s="807"/>
      <c r="F50" s="807"/>
      <c r="G50" s="807"/>
      <c r="H50" s="807"/>
    </row>
    <row r="51" spans="1:8" ht="17.25" customHeight="1">
      <c r="A51" s="807" t="s">
        <v>56</v>
      </c>
      <c r="B51" s="807"/>
      <c r="C51" s="807"/>
      <c r="D51" s="807"/>
      <c r="E51" s="807"/>
      <c r="F51" s="807"/>
      <c r="G51" s="807"/>
      <c r="H51" s="807"/>
    </row>
    <row r="52" spans="1:8" ht="17.25" customHeight="1">
      <c r="A52" s="781" t="s">
        <v>57</v>
      </c>
      <c r="B52" s="781"/>
      <c r="C52" s="781"/>
      <c r="D52" s="781"/>
      <c r="E52" s="781"/>
      <c r="F52" s="781"/>
      <c r="G52" s="781"/>
      <c r="H52" s="781"/>
    </row>
    <row r="53" spans="1:8">
      <c r="A53" s="781" t="s">
        <v>58</v>
      </c>
      <c r="B53" s="781"/>
      <c r="C53" s="781"/>
      <c r="D53" s="781"/>
      <c r="E53" s="781"/>
      <c r="F53" s="781"/>
      <c r="G53" s="781"/>
      <c r="H53" s="781"/>
    </row>
    <row r="54" spans="1:8">
      <c r="A54" s="808" t="s">
        <v>59</v>
      </c>
      <c r="B54" s="808"/>
      <c r="C54" s="808"/>
      <c r="D54" s="808"/>
      <c r="E54" s="808"/>
      <c r="F54" s="808"/>
      <c r="G54" s="808"/>
      <c r="H54" s="808"/>
    </row>
    <row r="55" spans="1:8">
      <c r="A55" s="808" t="s">
        <v>60</v>
      </c>
      <c r="B55" s="808"/>
      <c r="C55" s="808"/>
      <c r="D55" s="808"/>
      <c r="E55" s="808"/>
      <c r="F55" s="808"/>
      <c r="G55" s="808"/>
      <c r="H55" s="808"/>
    </row>
    <row r="56" spans="1:8">
      <c r="A56" s="32" t="s">
        <v>61</v>
      </c>
    </row>
    <row r="57" spans="1:8">
      <c r="A57" s="32" t="s">
        <v>62</v>
      </c>
    </row>
  </sheetData>
  <mergeCells count="30">
    <mergeCell ref="A51:H51"/>
    <mergeCell ref="A52:H52"/>
    <mergeCell ref="A53:H53"/>
    <mergeCell ref="A54:H54"/>
    <mergeCell ref="A55:H55"/>
    <mergeCell ref="A50:H50"/>
    <mergeCell ref="A34:H34"/>
    <mergeCell ref="A35:H35"/>
    <mergeCell ref="A36:H36"/>
    <mergeCell ref="A37:H37"/>
    <mergeCell ref="A38:H38"/>
    <mergeCell ref="A39:H39"/>
    <mergeCell ref="A40:H40"/>
    <mergeCell ref="A41:H41"/>
    <mergeCell ref="A44:H44"/>
    <mergeCell ref="A45:H45"/>
    <mergeCell ref="A46:H46"/>
    <mergeCell ref="A33:H33"/>
    <mergeCell ref="G2:H2"/>
    <mergeCell ref="A4:H4"/>
    <mergeCell ref="B6:H6"/>
    <mergeCell ref="B7:H7"/>
    <mergeCell ref="B8:H8"/>
    <mergeCell ref="A10:A15"/>
    <mergeCell ref="H10:H15"/>
    <mergeCell ref="A16:A21"/>
    <mergeCell ref="H16:H27"/>
    <mergeCell ref="A22:A27"/>
    <mergeCell ref="A29:H29"/>
    <mergeCell ref="A32:H32"/>
  </mergeCells>
  <phoneticPr fontId="4"/>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A1:L43"/>
  <sheetViews>
    <sheetView workbookViewId="0">
      <selection activeCell="L6" sqref="L6"/>
    </sheetView>
  </sheetViews>
  <sheetFormatPr defaultColWidth="8.88671875" defaultRowHeight="13.2"/>
  <cols>
    <col min="1" max="1" width="4.109375" style="33" customWidth="1"/>
    <col min="2" max="2" width="14.109375" style="33" customWidth="1"/>
    <col min="3" max="3" width="8.88671875" style="33"/>
    <col min="4" max="4" width="6.77734375" style="33" customWidth="1"/>
    <col min="5" max="5" width="4.44140625" style="33" customWidth="1"/>
    <col min="6" max="16384" width="8.88671875" style="33"/>
  </cols>
  <sheetData>
    <row r="1" spans="1:12" ht="21" customHeight="1">
      <c r="A1" s="810" t="s">
        <v>63</v>
      </c>
      <c r="B1" s="810"/>
      <c r="C1" s="810"/>
      <c r="D1" s="810"/>
      <c r="E1" s="810"/>
      <c r="F1" s="810"/>
      <c r="G1" s="810"/>
      <c r="H1" s="810"/>
      <c r="I1" s="810"/>
      <c r="J1" s="810"/>
      <c r="K1" s="810"/>
      <c r="L1" s="810"/>
    </row>
    <row r="3" spans="1:12" ht="21" customHeight="1">
      <c r="A3" s="811" t="s">
        <v>64</v>
      </c>
      <c r="B3" s="812"/>
      <c r="C3" s="34"/>
      <c r="D3" s="817" t="s">
        <v>65</v>
      </c>
      <c r="E3" s="817"/>
      <c r="F3" s="817"/>
      <c r="G3" s="817"/>
    </row>
    <row r="4" spans="1:12" ht="21" customHeight="1">
      <c r="A4" s="813"/>
      <c r="B4" s="814"/>
      <c r="C4" s="34"/>
      <c r="D4" s="817" t="s">
        <v>66</v>
      </c>
      <c r="E4" s="817"/>
      <c r="F4" s="817"/>
      <c r="G4" s="817"/>
    </row>
    <row r="5" spans="1:12" ht="21" customHeight="1">
      <c r="A5" s="815"/>
      <c r="B5" s="816"/>
      <c r="C5" s="34"/>
      <c r="D5" s="817" t="s">
        <v>67</v>
      </c>
      <c r="E5" s="817"/>
      <c r="F5" s="817"/>
      <c r="G5" s="817"/>
    </row>
    <row r="8" spans="1:12" ht="21" customHeight="1">
      <c r="A8" s="35" t="s">
        <v>305</v>
      </c>
      <c r="B8" s="35"/>
      <c r="I8" s="36"/>
    </row>
    <row r="9" spans="1:12" ht="21" customHeight="1">
      <c r="A9" s="87" t="s">
        <v>310</v>
      </c>
      <c r="B9" s="35"/>
      <c r="I9" s="36"/>
    </row>
    <row r="10" spans="1:12" ht="21" customHeight="1">
      <c r="A10" s="87" t="s">
        <v>311</v>
      </c>
      <c r="B10" s="35"/>
      <c r="I10" s="36"/>
    </row>
    <row r="11" spans="1:12" ht="21" customHeight="1">
      <c r="A11" s="37" t="s">
        <v>68</v>
      </c>
      <c r="B11" s="34" t="s">
        <v>69</v>
      </c>
      <c r="C11" s="809" t="s">
        <v>70</v>
      </c>
      <c r="D11" s="809"/>
      <c r="E11" s="809" t="s">
        <v>308</v>
      </c>
      <c r="F11" s="809"/>
      <c r="G11" s="809"/>
    </row>
    <row r="12" spans="1:12" ht="21" customHeight="1">
      <c r="A12" s="34">
        <v>1</v>
      </c>
      <c r="B12" s="38"/>
      <c r="C12" s="817"/>
      <c r="D12" s="817"/>
      <c r="E12" s="817"/>
      <c r="F12" s="817"/>
      <c r="G12" s="817"/>
    </row>
    <row r="13" spans="1:12" ht="21" customHeight="1">
      <c r="A13" s="34">
        <v>2</v>
      </c>
      <c r="B13" s="38"/>
      <c r="C13" s="817"/>
      <c r="D13" s="817"/>
      <c r="E13" s="817"/>
      <c r="F13" s="817"/>
      <c r="G13" s="817"/>
    </row>
    <row r="14" spans="1:12" ht="21" customHeight="1">
      <c r="A14" s="34">
        <v>3</v>
      </c>
      <c r="B14" s="38"/>
      <c r="C14" s="817"/>
      <c r="D14" s="817"/>
      <c r="E14" s="817"/>
      <c r="F14" s="817"/>
      <c r="G14" s="817"/>
    </row>
    <row r="15" spans="1:12" ht="21" customHeight="1">
      <c r="A15" s="34">
        <v>4</v>
      </c>
      <c r="B15" s="38"/>
      <c r="C15" s="817"/>
      <c r="D15" s="817"/>
      <c r="E15" s="817"/>
      <c r="F15" s="817"/>
      <c r="G15" s="817"/>
    </row>
    <row r="16" spans="1:12" ht="21" customHeight="1">
      <c r="A16" s="34">
        <v>5</v>
      </c>
      <c r="B16" s="38"/>
      <c r="C16" s="817"/>
      <c r="D16" s="817"/>
      <c r="E16" s="817"/>
      <c r="F16" s="817"/>
      <c r="G16" s="817"/>
    </row>
    <row r="17" spans="1:7" ht="21" customHeight="1">
      <c r="A17" s="34">
        <v>6</v>
      </c>
      <c r="B17" s="38"/>
      <c r="C17" s="817"/>
      <c r="D17" s="817"/>
      <c r="E17" s="817"/>
      <c r="F17" s="817"/>
      <c r="G17" s="817"/>
    </row>
    <row r="18" spans="1:7" ht="21" customHeight="1">
      <c r="A18" s="34">
        <v>7</v>
      </c>
      <c r="B18" s="38"/>
      <c r="C18" s="817"/>
      <c r="D18" s="817"/>
      <c r="E18" s="817"/>
      <c r="F18" s="817"/>
      <c r="G18" s="817"/>
    </row>
    <row r="19" spans="1:7" ht="21" customHeight="1">
      <c r="A19" s="34">
        <v>8</v>
      </c>
      <c r="B19" s="38"/>
      <c r="C19" s="817"/>
      <c r="D19" s="817"/>
      <c r="E19" s="817"/>
      <c r="F19" s="817"/>
      <c r="G19" s="817"/>
    </row>
    <row r="20" spans="1:7" ht="21" customHeight="1">
      <c r="A20" s="34">
        <v>9</v>
      </c>
      <c r="B20" s="38"/>
      <c r="C20" s="817"/>
      <c r="D20" s="817"/>
      <c r="E20" s="817"/>
      <c r="F20" s="817"/>
      <c r="G20" s="817"/>
    </row>
    <row r="21" spans="1:7" ht="21" customHeight="1">
      <c r="A21" s="34">
        <v>10</v>
      </c>
      <c r="B21" s="38"/>
      <c r="C21" s="817"/>
      <c r="D21" s="817"/>
      <c r="E21" s="817"/>
      <c r="F21" s="817"/>
      <c r="G21" s="817"/>
    </row>
    <row r="22" spans="1:7" ht="21" customHeight="1">
      <c r="A22" s="39" t="s">
        <v>307</v>
      </c>
      <c r="B22" s="39"/>
      <c r="C22" s="39"/>
      <c r="D22" s="39"/>
      <c r="E22" s="39"/>
      <c r="F22" s="39"/>
      <c r="G22" s="39"/>
    </row>
    <row r="23" spans="1:7" ht="21" customHeight="1">
      <c r="A23" s="33" t="s">
        <v>302</v>
      </c>
    </row>
    <row r="24" spans="1:7" ht="21" customHeight="1">
      <c r="A24" s="33" t="s">
        <v>309</v>
      </c>
    </row>
    <row r="25" spans="1:7" ht="21" customHeight="1">
      <c r="A25" s="33" t="s">
        <v>347</v>
      </c>
    </row>
    <row r="28" spans="1:7" ht="21" customHeight="1">
      <c r="A28" s="35" t="s">
        <v>306</v>
      </c>
      <c r="B28" s="35"/>
    </row>
    <row r="29" spans="1:7" ht="21" customHeight="1">
      <c r="A29" s="87" t="s">
        <v>310</v>
      </c>
      <c r="B29" s="35"/>
    </row>
    <row r="30" spans="1:7" ht="21" customHeight="1">
      <c r="A30" s="87" t="s">
        <v>312</v>
      </c>
      <c r="B30" s="35"/>
    </row>
    <row r="31" spans="1:7" ht="21" customHeight="1">
      <c r="A31" s="37" t="s">
        <v>68</v>
      </c>
      <c r="B31" s="34" t="s">
        <v>69</v>
      </c>
      <c r="C31" s="809" t="s">
        <v>70</v>
      </c>
      <c r="D31" s="809"/>
      <c r="E31" s="809" t="s">
        <v>304</v>
      </c>
      <c r="F31" s="809"/>
      <c r="G31" s="809"/>
    </row>
    <row r="32" spans="1:7" ht="21" customHeight="1">
      <c r="A32" s="34">
        <v>1</v>
      </c>
      <c r="B32" s="34"/>
      <c r="C32" s="817"/>
      <c r="D32" s="817"/>
      <c r="E32" s="809"/>
      <c r="F32" s="809"/>
      <c r="G32" s="809"/>
    </row>
    <row r="33" spans="1:7" ht="21" customHeight="1">
      <c r="A33" s="34">
        <v>2</v>
      </c>
      <c r="B33" s="34"/>
      <c r="C33" s="817"/>
      <c r="D33" s="817"/>
      <c r="E33" s="809"/>
      <c r="F33" s="809"/>
      <c r="G33" s="809"/>
    </row>
    <row r="34" spans="1:7" ht="21" customHeight="1">
      <c r="A34" s="34">
        <v>3</v>
      </c>
      <c r="B34" s="34"/>
      <c r="C34" s="817"/>
      <c r="D34" s="817"/>
      <c r="E34" s="809"/>
      <c r="F34" s="809"/>
      <c r="G34" s="809"/>
    </row>
    <row r="35" spans="1:7" ht="21" customHeight="1">
      <c r="A35" s="34">
        <v>4</v>
      </c>
      <c r="B35" s="34"/>
      <c r="C35" s="817"/>
      <c r="D35" s="817"/>
      <c r="E35" s="809"/>
      <c r="F35" s="809"/>
      <c r="G35" s="809"/>
    </row>
    <row r="36" spans="1:7" ht="21" customHeight="1">
      <c r="A36" s="34">
        <v>5</v>
      </c>
      <c r="B36" s="34"/>
      <c r="C36" s="817"/>
      <c r="D36" s="817"/>
      <c r="E36" s="809"/>
      <c r="F36" s="809"/>
      <c r="G36" s="809"/>
    </row>
    <row r="37" spans="1:7" ht="21" customHeight="1">
      <c r="A37" s="34">
        <v>6</v>
      </c>
      <c r="B37" s="34"/>
      <c r="C37" s="817"/>
      <c r="D37" s="817"/>
      <c r="E37" s="809"/>
      <c r="F37" s="809"/>
      <c r="G37" s="809"/>
    </row>
    <row r="38" spans="1:7" ht="21" customHeight="1">
      <c r="A38" s="34">
        <v>7</v>
      </c>
      <c r="B38" s="34"/>
      <c r="C38" s="817"/>
      <c r="D38" s="817"/>
      <c r="E38" s="809"/>
      <c r="F38" s="809"/>
      <c r="G38" s="809"/>
    </row>
    <row r="39" spans="1:7" ht="21" customHeight="1">
      <c r="A39" s="34">
        <v>8</v>
      </c>
      <c r="B39" s="34"/>
      <c r="C39" s="817"/>
      <c r="D39" s="817"/>
      <c r="E39" s="809"/>
      <c r="F39" s="809"/>
      <c r="G39" s="809"/>
    </row>
    <row r="40" spans="1:7" ht="21" customHeight="1">
      <c r="A40" s="34">
        <v>9</v>
      </c>
      <c r="B40" s="34"/>
      <c r="C40" s="817"/>
      <c r="D40" s="817"/>
      <c r="E40" s="809"/>
      <c r="F40" s="809"/>
      <c r="G40" s="809"/>
    </row>
    <row r="41" spans="1:7" ht="21" customHeight="1">
      <c r="A41" s="34">
        <v>10</v>
      </c>
      <c r="B41" s="34"/>
      <c r="C41" s="817"/>
      <c r="D41" s="817"/>
      <c r="E41" s="809"/>
      <c r="F41" s="809"/>
      <c r="G41" s="809"/>
    </row>
    <row r="42" spans="1:7" ht="21" customHeight="1">
      <c r="A42" s="39" t="s">
        <v>313</v>
      </c>
      <c r="B42" s="40"/>
      <c r="C42" s="39"/>
      <c r="D42" s="39"/>
      <c r="E42" s="40"/>
      <c r="F42" s="40"/>
      <c r="G42" s="40"/>
    </row>
    <row r="43" spans="1:7" ht="21" customHeight="1">
      <c r="A43" s="33" t="s">
        <v>303</v>
      </c>
    </row>
  </sheetData>
  <mergeCells count="49">
    <mergeCell ref="C39:D39"/>
    <mergeCell ref="E39:G39"/>
    <mergeCell ref="C40:D40"/>
    <mergeCell ref="E40:G40"/>
    <mergeCell ref="C41:D41"/>
    <mergeCell ref="E41:G41"/>
    <mergeCell ref="C36:D36"/>
    <mergeCell ref="E36:G36"/>
    <mergeCell ref="C37:D37"/>
    <mergeCell ref="E37:G37"/>
    <mergeCell ref="C38:D38"/>
    <mergeCell ref="E38:G38"/>
    <mergeCell ref="C33:D33"/>
    <mergeCell ref="E33:G33"/>
    <mergeCell ref="C34:D34"/>
    <mergeCell ref="E34:G34"/>
    <mergeCell ref="C35:D35"/>
    <mergeCell ref="E35:G35"/>
    <mergeCell ref="C21:D21"/>
    <mergeCell ref="E21:G21"/>
    <mergeCell ref="C31:D31"/>
    <mergeCell ref="E31:G31"/>
    <mergeCell ref="C32:D32"/>
    <mergeCell ref="E32:G32"/>
    <mergeCell ref="C18:D18"/>
    <mergeCell ref="E18:G18"/>
    <mergeCell ref="C19:D19"/>
    <mergeCell ref="E19:G19"/>
    <mergeCell ref="C20:D20"/>
    <mergeCell ref="E20:G20"/>
    <mergeCell ref="C15:D15"/>
    <mergeCell ref="E15:G15"/>
    <mergeCell ref="C16:D16"/>
    <mergeCell ref="E16:G16"/>
    <mergeCell ref="C17:D17"/>
    <mergeCell ref="E17:G17"/>
    <mergeCell ref="C12:D12"/>
    <mergeCell ref="E12:G12"/>
    <mergeCell ref="C13:D13"/>
    <mergeCell ref="E13:G13"/>
    <mergeCell ref="C14:D14"/>
    <mergeCell ref="E14:G14"/>
    <mergeCell ref="C11:D11"/>
    <mergeCell ref="E11:G11"/>
    <mergeCell ref="A1:L1"/>
    <mergeCell ref="A3:B5"/>
    <mergeCell ref="D3:G3"/>
    <mergeCell ref="D4:G4"/>
    <mergeCell ref="D5:G5"/>
  </mergeCells>
  <phoneticPr fontId="4"/>
  <dataValidations count="2">
    <dataValidation type="list" allowBlank="1" showInputMessage="1" showErrorMessage="1" sqref="E32:G42" xr:uid="{00000000-0002-0000-0E00-000000000000}">
      <formula1>"〇"</formula1>
    </dataValidation>
    <dataValidation type="list" allowBlank="1" showInputMessage="1" showErrorMessage="1" sqref="E12:G22" xr:uid="{00000000-0002-0000-0E00-000001000000}">
      <formula1>"社会福祉士,介護福祉士,精神保健福祉士,公認心理士,作業療法士,なし"</formula1>
    </dataValidation>
  </dataValidations>
  <pageMargins left="0.7" right="0.7" top="0.75" bottom="0.75" header="0.3" footer="0.3"/>
  <pageSetup paperSize="9" scale="70" fitToHeight="0" orientation="portrait"/>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J50"/>
  <sheetViews>
    <sheetView workbookViewId="0">
      <selection activeCell="L6" sqref="L6"/>
    </sheetView>
  </sheetViews>
  <sheetFormatPr defaultRowHeight="14.4"/>
  <cols>
    <col min="1" max="1" width="10" style="42" customWidth="1"/>
    <col min="2" max="3" width="4.33203125" style="42" customWidth="1"/>
    <col min="4" max="4" width="20" style="42" customWidth="1"/>
    <col min="5" max="5" width="16.109375" style="42" customWidth="1"/>
    <col min="6" max="8" width="11.6640625" style="42" customWidth="1"/>
    <col min="9" max="9" width="7" style="42" customWidth="1"/>
    <col min="10" max="10" width="5" style="42" customWidth="1"/>
    <col min="11" max="256" width="9" style="42"/>
    <col min="257" max="257" width="10" style="42" customWidth="1"/>
    <col min="258" max="259" width="4.33203125" style="42" customWidth="1"/>
    <col min="260" max="260" width="20" style="42" customWidth="1"/>
    <col min="261" max="261" width="16.109375" style="42" customWidth="1"/>
    <col min="262" max="264" width="11.6640625" style="42" customWidth="1"/>
    <col min="265" max="265" width="7" style="42" customWidth="1"/>
    <col min="266" max="266" width="5" style="42" customWidth="1"/>
    <col min="267" max="512" width="9" style="42"/>
    <col min="513" max="513" width="10" style="42" customWidth="1"/>
    <col min="514" max="515" width="4.33203125" style="42" customWidth="1"/>
    <col min="516" max="516" width="20" style="42" customWidth="1"/>
    <col min="517" max="517" width="16.109375" style="42" customWidth="1"/>
    <col min="518" max="520" width="11.6640625" style="42" customWidth="1"/>
    <col min="521" max="521" width="7" style="42" customWidth="1"/>
    <col min="522" max="522" width="5" style="42" customWidth="1"/>
    <col min="523" max="768" width="9" style="42"/>
    <col min="769" max="769" width="10" style="42" customWidth="1"/>
    <col min="770" max="771" width="4.33203125" style="42" customWidth="1"/>
    <col min="772" max="772" width="20" style="42" customWidth="1"/>
    <col min="773" max="773" width="16.109375" style="42" customWidth="1"/>
    <col min="774" max="776" width="11.6640625" style="42" customWidth="1"/>
    <col min="777" max="777" width="7" style="42" customWidth="1"/>
    <col min="778" max="778" width="5" style="42" customWidth="1"/>
    <col min="779" max="1024" width="9" style="42"/>
    <col min="1025" max="1025" width="10" style="42" customWidth="1"/>
    <col min="1026" max="1027" width="4.33203125" style="42" customWidth="1"/>
    <col min="1028" max="1028" width="20" style="42" customWidth="1"/>
    <col min="1029" max="1029" width="16.109375" style="42" customWidth="1"/>
    <col min="1030" max="1032" width="11.6640625" style="42" customWidth="1"/>
    <col min="1033" max="1033" width="7" style="42" customWidth="1"/>
    <col min="1034" max="1034" width="5" style="42" customWidth="1"/>
    <col min="1035" max="1280" width="9" style="42"/>
    <col min="1281" max="1281" width="10" style="42" customWidth="1"/>
    <col min="1282" max="1283" width="4.33203125" style="42" customWidth="1"/>
    <col min="1284" max="1284" width="20" style="42" customWidth="1"/>
    <col min="1285" max="1285" width="16.109375" style="42" customWidth="1"/>
    <col min="1286" max="1288" width="11.6640625" style="42" customWidth="1"/>
    <col min="1289" max="1289" width="7" style="42" customWidth="1"/>
    <col min="1290" max="1290" width="5" style="42" customWidth="1"/>
    <col min="1291" max="1536" width="9" style="42"/>
    <col min="1537" max="1537" width="10" style="42" customWidth="1"/>
    <col min="1538" max="1539" width="4.33203125" style="42" customWidth="1"/>
    <col min="1540" max="1540" width="20" style="42" customWidth="1"/>
    <col min="1541" max="1541" width="16.109375" style="42" customWidth="1"/>
    <col min="1542" max="1544" width="11.6640625" style="42" customWidth="1"/>
    <col min="1545" max="1545" width="7" style="42" customWidth="1"/>
    <col min="1546" max="1546" width="5" style="42" customWidth="1"/>
    <col min="1547" max="1792" width="9" style="42"/>
    <col min="1793" max="1793" width="10" style="42" customWidth="1"/>
    <col min="1794" max="1795" width="4.33203125" style="42" customWidth="1"/>
    <col min="1796" max="1796" width="20" style="42" customWidth="1"/>
    <col min="1797" max="1797" width="16.109375" style="42" customWidth="1"/>
    <col min="1798" max="1800" width="11.6640625" style="42" customWidth="1"/>
    <col min="1801" max="1801" width="7" style="42" customWidth="1"/>
    <col min="1802" max="1802" width="5" style="42" customWidth="1"/>
    <col min="1803" max="2048" width="9" style="42"/>
    <col min="2049" max="2049" width="10" style="42" customWidth="1"/>
    <col min="2050" max="2051" width="4.33203125" style="42" customWidth="1"/>
    <col min="2052" max="2052" width="20" style="42" customWidth="1"/>
    <col min="2053" max="2053" width="16.109375" style="42" customWidth="1"/>
    <col min="2054" max="2056" width="11.6640625" style="42" customWidth="1"/>
    <col min="2057" max="2057" width="7" style="42" customWidth="1"/>
    <col min="2058" max="2058" width="5" style="42" customWidth="1"/>
    <col min="2059" max="2304" width="9" style="42"/>
    <col min="2305" max="2305" width="10" style="42" customWidth="1"/>
    <col min="2306" max="2307" width="4.33203125" style="42" customWidth="1"/>
    <col min="2308" max="2308" width="20" style="42" customWidth="1"/>
    <col min="2309" max="2309" width="16.109375" style="42" customWidth="1"/>
    <col min="2310" max="2312" width="11.6640625" style="42" customWidth="1"/>
    <col min="2313" max="2313" width="7" style="42" customWidth="1"/>
    <col min="2314" max="2314" width="5" style="42" customWidth="1"/>
    <col min="2315" max="2560" width="9" style="42"/>
    <col min="2561" max="2561" width="10" style="42" customWidth="1"/>
    <col min="2562" max="2563" width="4.33203125" style="42" customWidth="1"/>
    <col min="2564" max="2564" width="20" style="42" customWidth="1"/>
    <col min="2565" max="2565" width="16.109375" style="42" customWidth="1"/>
    <col min="2566" max="2568" width="11.6640625" style="42" customWidth="1"/>
    <col min="2569" max="2569" width="7" style="42" customWidth="1"/>
    <col min="2570" max="2570" width="5" style="42" customWidth="1"/>
    <col min="2571" max="2816" width="9" style="42"/>
    <col min="2817" max="2817" width="10" style="42" customWidth="1"/>
    <col min="2818" max="2819" width="4.33203125" style="42" customWidth="1"/>
    <col min="2820" max="2820" width="20" style="42" customWidth="1"/>
    <col min="2821" max="2821" width="16.109375" style="42" customWidth="1"/>
    <col min="2822" max="2824" width="11.6640625" style="42" customWidth="1"/>
    <col min="2825" max="2825" width="7" style="42" customWidth="1"/>
    <col min="2826" max="2826" width="5" style="42" customWidth="1"/>
    <col min="2827" max="3072" width="9" style="42"/>
    <col min="3073" max="3073" width="10" style="42" customWidth="1"/>
    <col min="3074" max="3075" width="4.33203125" style="42" customWidth="1"/>
    <col min="3076" max="3076" width="20" style="42" customWidth="1"/>
    <col min="3077" max="3077" width="16.109375" style="42" customWidth="1"/>
    <col min="3078" max="3080" width="11.6640625" style="42" customWidth="1"/>
    <col min="3081" max="3081" width="7" style="42" customWidth="1"/>
    <col min="3082" max="3082" width="5" style="42" customWidth="1"/>
    <col min="3083" max="3328" width="9" style="42"/>
    <col min="3329" max="3329" width="10" style="42" customWidth="1"/>
    <col min="3330" max="3331" width="4.33203125" style="42" customWidth="1"/>
    <col min="3332" max="3332" width="20" style="42" customWidth="1"/>
    <col min="3333" max="3333" width="16.109375" style="42" customWidth="1"/>
    <col min="3334" max="3336" width="11.6640625" style="42" customWidth="1"/>
    <col min="3337" max="3337" width="7" style="42" customWidth="1"/>
    <col min="3338" max="3338" width="5" style="42" customWidth="1"/>
    <col min="3339" max="3584" width="9" style="42"/>
    <col min="3585" max="3585" width="10" style="42" customWidth="1"/>
    <col min="3586" max="3587" width="4.33203125" style="42" customWidth="1"/>
    <col min="3588" max="3588" width="20" style="42" customWidth="1"/>
    <col min="3589" max="3589" width="16.109375" style="42" customWidth="1"/>
    <col min="3590" max="3592" width="11.6640625" style="42" customWidth="1"/>
    <col min="3593" max="3593" width="7" style="42" customWidth="1"/>
    <col min="3594" max="3594" width="5" style="42" customWidth="1"/>
    <col min="3595" max="3840" width="9" style="42"/>
    <col min="3841" max="3841" width="10" style="42" customWidth="1"/>
    <col min="3842" max="3843" width="4.33203125" style="42" customWidth="1"/>
    <col min="3844" max="3844" width="20" style="42" customWidth="1"/>
    <col min="3845" max="3845" width="16.109375" style="42" customWidth="1"/>
    <col min="3846" max="3848" width="11.6640625" style="42" customWidth="1"/>
    <col min="3849" max="3849" width="7" style="42" customWidth="1"/>
    <col min="3850" max="3850" width="5" style="42" customWidth="1"/>
    <col min="3851" max="4096" width="9" style="42"/>
    <col min="4097" max="4097" width="10" style="42" customWidth="1"/>
    <col min="4098" max="4099" width="4.33203125" style="42" customWidth="1"/>
    <col min="4100" max="4100" width="20" style="42" customWidth="1"/>
    <col min="4101" max="4101" width="16.109375" style="42" customWidth="1"/>
    <col min="4102" max="4104" width="11.6640625" style="42" customWidth="1"/>
    <col min="4105" max="4105" width="7" style="42" customWidth="1"/>
    <col min="4106" max="4106" width="5" style="42" customWidth="1"/>
    <col min="4107" max="4352" width="9" style="42"/>
    <col min="4353" max="4353" width="10" style="42" customWidth="1"/>
    <col min="4354" max="4355" width="4.33203125" style="42" customWidth="1"/>
    <col min="4356" max="4356" width="20" style="42" customWidth="1"/>
    <col min="4357" max="4357" width="16.109375" style="42" customWidth="1"/>
    <col min="4358" max="4360" width="11.6640625" style="42" customWidth="1"/>
    <col min="4361" max="4361" width="7" style="42" customWidth="1"/>
    <col min="4362" max="4362" width="5" style="42" customWidth="1"/>
    <col min="4363" max="4608" width="9" style="42"/>
    <col min="4609" max="4609" width="10" style="42" customWidth="1"/>
    <col min="4610" max="4611" width="4.33203125" style="42" customWidth="1"/>
    <col min="4612" max="4612" width="20" style="42" customWidth="1"/>
    <col min="4613" max="4613" width="16.109375" style="42" customWidth="1"/>
    <col min="4614" max="4616" width="11.6640625" style="42" customWidth="1"/>
    <col min="4617" max="4617" width="7" style="42" customWidth="1"/>
    <col min="4618" max="4618" width="5" style="42" customWidth="1"/>
    <col min="4619" max="4864" width="9" style="42"/>
    <col min="4865" max="4865" width="10" style="42" customWidth="1"/>
    <col min="4866" max="4867" width="4.33203125" style="42" customWidth="1"/>
    <col min="4868" max="4868" width="20" style="42" customWidth="1"/>
    <col min="4869" max="4869" width="16.109375" style="42" customWidth="1"/>
    <col min="4870" max="4872" width="11.6640625" style="42" customWidth="1"/>
    <col min="4873" max="4873" width="7" style="42" customWidth="1"/>
    <col min="4874" max="4874" width="5" style="42" customWidth="1"/>
    <col min="4875" max="5120" width="9" style="42"/>
    <col min="5121" max="5121" width="10" style="42" customWidth="1"/>
    <col min="5122" max="5123" width="4.33203125" style="42" customWidth="1"/>
    <col min="5124" max="5124" width="20" style="42" customWidth="1"/>
    <col min="5125" max="5125" width="16.109375" style="42" customWidth="1"/>
    <col min="5126" max="5128" width="11.6640625" style="42" customWidth="1"/>
    <col min="5129" max="5129" width="7" style="42" customWidth="1"/>
    <col min="5130" max="5130" width="5" style="42" customWidth="1"/>
    <col min="5131" max="5376" width="9" style="42"/>
    <col min="5377" max="5377" width="10" style="42" customWidth="1"/>
    <col min="5378" max="5379" width="4.33203125" style="42" customWidth="1"/>
    <col min="5380" max="5380" width="20" style="42" customWidth="1"/>
    <col min="5381" max="5381" width="16.109375" style="42" customWidth="1"/>
    <col min="5382" max="5384" width="11.6640625" style="42" customWidth="1"/>
    <col min="5385" max="5385" width="7" style="42" customWidth="1"/>
    <col min="5386" max="5386" width="5" style="42" customWidth="1"/>
    <col min="5387" max="5632" width="9" style="42"/>
    <col min="5633" max="5633" width="10" style="42" customWidth="1"/>
    <col min="5634" max="5635" width="4.33203125" style="42" customWidth="1"/>
    <col min="5636" max="5636" width="20" style="42" customWidth="1"/>
    <col min="5637" max="5637" width="16.109375" style="42" customWidth="1"/>
    <col min="5638" max="5640" width="11.6640625" style="42" customWidth="1"/>
    <col min="5641" max="5641" width="7" style="42" customWidth="1"/>
    <col min="5642" max="5642" width="5" style="42" customWidth="1"/>
    <col min="5643" max="5888" width="9" style="42"/>
    <col min="5889" max="5889" width="10" style="42" customWidth="1"/>
    <col min="5890" max="5891" width="4.33203125" style="42" customWidth="1"/>
    <col min="5892" max="5892" width="20" style="42" customWidth="1"/>
    <col min="5893" max="5893" width="16.109375" style="42" customWidth="1"/>
    <col min="5894" max="5896" width="11.6640625" style="42" customWidth="1"/>
    <col min="5897" max="5897" width="7" style="42" customWidth="1"/>
    <col min="5898" max="5898" width="5" style="42" customWidth="1"/>
    <col min="5899" max="6144" width="9" style="42"/>
    <col min="6145" max="6145" width="10" style="42" customWidth="1"/>
    <col min="6146" max="6147" width="4.33203125" style="42" customWidth="1"/>
    <col min="6148" max="6148" width="20" style="42" customWidth="1"/>
    <col min="6149" max="6149" width="16.109375" style="42" customWidth="1"/>
    <col min="6150" max="6152" width="11.6640625" style="42" customWidth="1"/>
    <col min="6153" max="6153" width="7" style="42" customWidth="1"/>
    <col min="6154" max="6154" width="5" style="42" customWidth="1"/>
    <col min="6155" max="6400" width="9" style="42"/>
    <col min="6401" max="6401" width="10" style="42" customWidth="1"/>
    <col min="6402" max="6403" width="4.33203125" style="42" customWidth="1"/>
    <col min="6404" max="6404" width="20" style="42" customWidth="1"/>
    <col min="6405" max="6405" width="16.109375" style="42" customWidth="1"/>
    <col min="6406" max="6408" width="11.6640625" style="42" customWidth="1"/>
    <col min="6409" max="6409" width="7" style="42" customWidth="1"/>
    <col min="6410" max="6410" width="5" style="42" customWidth="1"/>
    <col min="6411" max="6656" width="9" style="42"/>
    <col min="6657" max="6657" width="10" style="42" customWidth="1"/>
    <col min="6658" max="6659" width="4.33203125" style="42" customWidth="1"/>
    <col min="6660" max="6660" width="20" style="42" customWidth="1"/>
    <col min="6661" max="6661" width="16.109375" style="42" customWidth="1"/>
    <col min="6662" max="6664" width="11.6640625" style="42" customWidth="1"/>
    <col min="6665" max="6665" width="7" style="42" customWidth="1"/>
    <col min="6666" max="6666" width="5" style="42" customWidth="1"/>
    <col min="6667" max="6912" width="9" style="42"/>
    <col min="6913" max="6913" width="10" style="42" customWidth="1"/>
    <col min="6914" max="6915" width="4.33203125" style="42" customWidth="1"/>
    <col min="6916" max="6916" width="20" style="42" customWidth="1"/>
    <col min="6917" max="6917" width="16.109375" style="42" customWidth="1"/>
    <col min="6918" max="6920" width="11.6640625" style="42" customWidth="1"/>
    <col min="6921" max="6921" width="7" style="42" customWidth="1"/>
    <col min="6922" max="6922" width="5" style="42" customWidth="1"/>
    <col min="6923" max="7168" width="9" style="42"/>
    <col min="7169" max="7169" width="10" style="42" customWidth="1"/>
    <col min="7170" max="7171" width="4.33203125" style="42" customWidth="1"/>
    <col min="7172" max="7172" width="20" style="42" customWidth="1"/>
    <col min="7173" max="7173" width="16.109375" style="42" customWidth="1"/>
    <col min="7174" max="7176" width="11.6640625" style="42" customWidth="1"/>
    <col min="7177" max="7177" width="7" style="42" customWidth="1"/>
    <col min="7178" max="7178" width="5" style="42" customWidth="1"/>
    <col min="7179" max="7424" width="9" style="42"/>
    <col min="7425" max="7425" width="10" style="42" customWidth="1"/>
    <col min="7426" max="7427" width="4.33203125" style="42" customWidth="1"/>
    <col min="7428" max="7428" width="20" style="42" customWidth="1"/>
    <col min="7429" max="7429" width="16.109375" style="42" customWidth="1"/>
    <col min="7430" max="7432" width="11.6640625" style="42" customWidth="1"/>
    <col min="7433" max="7433" width="7" style="42" customWidth="1"/>
    <col min="7434" max="7434" width="5" style="42" customWidth="1"/>
    <col min="7435" max="7680" width="9" style="42"/>
    <col min="7681" max="7681" width="10" style="42" customWidth="1"/>
    <col min="7682" max="7683" width="4.33203125" style="42" customWidth="1"/>
    <col min="7684" max="7684" width="20" style="42" customWidth="1"/>
    <col min="7685" max="7685" width="16.109375" style="42" customWidth="1"/>
    <col min="7686" max="7688" width="11.6640625" style="42" customWidth="1"/>
    <col min="7689" max="7689" width="7" style="42" customWidth="1"/>
    <col min="7690" max="7690" width="5" style="42" customWidth="1"/>
    <col min="7691" max="7936" width="9" style="42"/>
    <col min="7937" max="7937" width="10" style="42" customWidth="1"/>
    <col min="7938" max="7939" width="4.33203125" style="42" customWidth="1"/>
    <col min="7940" max="7940" width="20" style="42" customWidth="1"/>
    <col min="7941" max="7941" width="16.109375" style="42" customWidth="1"/>
    <col min="7942" max="7944" width="11.6640625" style="42" customWidth="1"/>
    <col min="7945" max="7945" width="7" style="42" customWidth="1"/>
    <col min="7946" max="7946" width="5" style="42" customWidth="1"/>
    <col min="7947" max="8192" width="9" style="42"/>
    <col min="8193" max="8193" width="10" style="42" customWidth="1"/>
    <col min="8194" max="8195" width="4.33203125" style="42" customWidth="1"/>
    <col min="8196" max="8196" width="20" style="42" customWidth="1"/>
    <col min="8197" max="8197" width="16.109375" style="42" customWidth="1"/>
    <col min="8198" max="8200" width="11.6640625" style="42" customWidth="1"/>
    <col min="8201" max="8201" width="7" style="42" customWidth="1"/>
    <col min="8202" max="8202" width="5" style="42" customWidth="1"/>
    <col min="8203" max="8448" width="9" style="42"/>
    <col min="8449" max="8449" width="10" style="42" customWidth="1"/>
    <col min="8450" max="8451" width="4.33203125" style="42" customWidth="1"/>
    <col min="8452" max="8452" width="20" style="42" customWidth="1"/>
    <col min="8453" max="8453" width="16.109375" style="42" customWidth="1"/>
    <col min="8454" max="8456" width="11.6640625" style="42" customWidth="1"/>
    <col min="8457" max="8457" width="7" style="42" customWidth="1"/>
    <col min="8458" max="8458" width="5" style="42" customWidth="1"/>
    <col min="8459" max="8704" width="9" style="42"/>
    <col min="8705" max="8705" width="10" style="42" customWidth="1"/>
    <col min="8706" max="8707" width="4.33203125" style="42" customWidth="1"/>
    <col min="8708" max="8708" width="20" style="42" customWidth="1"/>
    <col min="8709" max="8709" width="16.109375" style="42" customWidth="1"/>
    <col min="8710" max="8712" width="11.6640625" style="42" customWidth="1"/>
    <col min="8713" max="8713" width="7" style="42" customWidth="1"/>
    <col min="8714" max="8714" width="5" style="42" customWidth="1"/>
    <col min="8715" max="8960" width="9" style="42"/>
    <col min="8961" max="8961" width="10" style="42" customWidth="1"/>
    <col min="8962" max="8963" width="4.33203125" style="42" customWidth="1"/>
    <col min="8964" max="8964" width="20" style="42" customWidth="1"/>
    <col min="8965" max="8965" width="16.109375" style="42" customWidth="1"/>
    <col min="8966" max="8968" width="11.6640625" style="42" customWidth="1"/>
    <col min="8969" max="8969" width="7" style="42" customWidth="1"/>
    <col min="8970" max="8970" width="5" style="42" customWidth="1"/>
    <col min="8971" max="9216" width="9" style="42"/>
    <col min="9217" max="9217" width="10" style="42" customWidth="1"/>
    <col min="9218" max="9219" width="4.33203125" style="42" customWidth="1"/>
    <col min="9220" max="9220" width="20" style="42" customWidth="1"/>
    <col min="9221" max="9221" width="16.109375" style="42" customWidth="1"/>
    <col min="9222" max="9224" width="11.6640625" style="42" customWidth="1"/>
    <col min="9225" max="9225" width="7" style="42" customWidth="1"/>
    <col min="9226" max="9226" width="5" style="42" customWidth="1"/>
    <col min="9227" max="9472" width="9" style="42"/>
    <col min="9473" max="9473" width="10" style="42" customWidth="1"/>
    <col min="9474" max="9475" width="4.33203125" style="42" customWidth="1"/>
    <col min="9476" max="9476" width="20" style="42" customWidth="1"/>
    <col min="9477" max="9477" width="16.109375" style="42" customWidth="1"/>
    <col min="9478" max="9480" width="11.6640625" style="42" customWidth="1"/>
    <col min="9481" max="9481" width="7" style="42" customWidth="1"/>
    <col min="9482" max="9482" width="5" style="42" customWidth="1"/>
    <col min="9483" max="9728" width="9" style="42"/>
    <col min="9729" max="9729" width="10" style="42" customWidth="1"/>
    <col min="9730" max="9731" width="4.33203125" style="42" customWidth="1"/>
    <col min="9732" max="9732" width="20" style="42" customWidth="1"/>
    <col min="9733" max="9733" width="16.109375" style="42" customWidth="1"/>
    <col min="9734" max="9736" width="11.6640625" style="42" customWidth="1"/>
    <col min="9737" max="9737" width="7" style="42" customWidth="1"/>
    <col min="9738" max="9738" width="5" style="42" customWidth="1"/>
    <col min="9739" max="9984" width="9" style="42"/>
    <col min="9985" max="9985" width="10" style="42" customWidth="1"/>
    <col min="9986" max="9987" width="4.33203125" style="42" customWidth="1"/>
    <col min="9988" max="9988" width="20" style="42" customWidth="1"/>
    <col min="9989" max="9989" width="16.109375" style="42" customWidth="1"/>
    <col min="9990" max="9992" width="11.6640625" style="42" customWidth="1"/>
    <col min="9993" max="9993" width="7" style="42" customWidth="1"/>
    <col min="9994" max="9994" width="5" style="42" customWidth="1"/>
    <col min="9995" max="10240" width="9" style="42"/>
    <col min="10241" max="10241" width="10" style="42" customWidth="1"/>
    <col min="10242" max="10243" width="4.33203125" style="42" customWidth="1"/>
    <col min="10244" max="10244" width="20" style="42" customWidth="1"/>
    <col min="10245" max="10245" width="16.109375" style="42" customWidth="1"/>
    <col min="10246" max="10248" width="11.6640625" style="42" customWidth="1"/>
    <col min="10249" max="10249" width="7" style="42" customWidth="1"/>
    <col min="10250" max="10250" width="5" style="42" customWidth="1"/>
    <col min="10251" max="10496" width="9" style="42"/>
    <col min="10497" max="10497" width="10" style="42" customWidth="1"/>
    <col min="10498" max="10499" width="4.33203125" style="42" customWidth="1"/>
    <col min="10500" max="10500" width="20" style="42" customWidth="1"/>
    <col min="10501" max="10501" width="16.109375" style="42" customWidth="1"/>
    <col min="10502" max="10504" width="11.6640625" style="42" customWidth="1"/>
    <col min="10505" max="10505" width="7" style="42" customWidth="1"/>
    <col min="10506" max="10506" width="5" style="42" customWidth="1"/>
    <col min="10507" max="10752" width="9" style="42"/>
    <col min="10753" max="10753" width="10" style="42" customWidth="1"/>
    <col min="10754" max="10755" width="4.33203125" style="42" customWidth="1"/>
    <col min="10756" max="10756" width="20" style="42" customWidth="1"/>
    <col min="10757" max="10757" width="16.109375" style="42" customWidth="1"/>
    <col min="10758" max="10760" width="11.6640625" style="42" customWidth="1"/>
    <col min="10761" max="10761" width="7" style="42" customWidth="1"/>
    <col min="10762" max="10762" width="5" style="42" customWidth="1"/>
    <col min="10763" max="11008" width="9" style="42"/>
    <col min="11009" max="11009" width="10" style="42" customWidth="1"/>
    <col min="11010" max="11011" width="4.33203125" style="42" customWidth="1"/>
    <col min="11012" max="11012" width="20" style="42" customWidth="1"/>
    <col min="11013" max="11013" width="16.109375" style="42" customWidth="1"/>
    <col min="11014" max="11016" width="11.6640625" style="42" customWidth="1"/>
    <col min="11017" max="11017" width="7" style="42" customWidth="1"/>
    <col min="11018" max="11018" width="5" style="42" customWidth="1"/>
    <col min="11019" max="11264" width="9" style="42"/>
    <col min="11265" max="11265" width="10" style="42" customWidth="1"/>
    <col min="11266" max="11267" width="4.33203125" style="42" customWidth="1"/>
    <col min="11268" max="11268" width="20" style="42" customWidth="1"/>
    <col min="11269" max="11269" width="16.109375" style="42" customWidth="1"/>
    <col min="11270" max="11272" width="11.6640625" style="42" customWidth="1"/>
    <col min="11273" max="11273" width="7" style="42" customWidth="1"/>
    <col min="11274" max="11274" width="5" style="42" customWidth="1"/>
    <col min="11275" max="11520" width="9" style="42"/>
    <col min="11521" max="11521" width="10" style="42" customWidth="1"/>
    <col min="11522" max="11523" width="4.33203125" style="42" customWidth="1"/>
    <col min="11524" max="11524" width="20" style="42" customWidth="1"/>
    <col min="11525" max="11525" width="16.109375" style="42" customWidth="1"/>
    <col min="11526" max="11528" width="11.6640625" style="42" customWidth="1"/>
    <col min="11529" max="11529" width="7" style="42" customWidth="1"/>
    <col min="11530" max="11530" width="5" style="42" customWidth="1"/>
    <col min="11531" max="11776" width="9" style="42"/>
    <col min="11777" max="11777" width="10" style="42" customWidth="1"/>
    <col min="11778" max="11779" width="4.33203125" style="42" customWidth="1"/>
    <col min="11780" max="11780" width="20" style="42" customWidth="1"/>
    <col min="11781" max="11781" width="16.109375" style="42" customWidth="1"/>
    <col min="11782" max="11784" width="11.6640625" style="42" customWidth="1"/>
    <col min="11785" max="11785" width="7" style="42" customWidth="1"/>
    <col min="11786" max="11786" width="5" style="42" customWidth="1"/>
    <col min="11787" max="12032" width="9" style="42"/>
    <col min="12033" max="12033" width="10" style="42" customWidth="1"/>
    <col min="12034" max="12035" width="4.33203125" style="42" customWidth="1"/>
    <col min="12036" max="12036" width="20" style="42" customWidth="1"/>
    <col min="12037" max="12037" width="16.109375" style="42" customWidth="1"/>
    <col min="12038" max="12040" width="11.6640625" style="42" customWidth="1"/>
    <col min="12041" max="12041" width="7" style="42" customWidth="1"/>
    <col min="12042" max="12042" width="5" style="42" customWidth="1"/>
    <col min="12043" max="12288" width="9" style="42"/>
    <col min="12289" max="12289" width="10" style="42" customWidth="1"/>
    <col min="12290" max="12291" width="4.33203125" style="42" customWidth="1"/>
    <col min="12292" max="12292" width="20" style="42" customWidth="1"/>
    <col min="12293" max="12293" width="16.109375" style="42" customWidth="1"/>
    <col min="12294" max="12296" width="11.6640625" style="42" customWidth="1"/>
    <col min="12297" max="12297" width="7" style="42" customWidth="1"/>
    <col min="12298" max="12298" width="5" style="42" customWidth="1"/>
    <col min="12299" max="12544" width="9" style="42"/>
    <col min="12545" max="12545" width="10" style="42" customWidth="1"/>
    <col min="12546" max="12547" width="4.33203125" style="42" customWidth="1"/>
    <col min="12548" max="12548" width="20" style="42" customWidth="1"/>
    <col min="12549" max="12549" width="16.109375" style="42" customWidth="1"/>
    <col min="12550" max="12552" width="11.6640625" style="42" customWidth="1"/>
    <col min="12553" max="12553" width="7" style="42" customWidth="1"/>
    <col min="12554" max="12554" width="5" style="42" customWidth="1"/>
    <col min="12555" max="12800" width="9" style="42"/>
    <col min="12801" max="12801" width="10" style="42" customWidth="1"/>
    <col min="12802" max="12803" width="4.33203125" style="42" customWidth="1"/>
    <col min="12804" max="12804" width="20" style="42" customWidth="1"/>
    <col min="12805" max="12805" width="16.109375" style="42" customWidth="1"/>
    <col min="12806" max="12808" width="11.6640625" style="42" customWidth="1"/>
    <col min="12809" max="12809" width="7" style="42" customWidth="1"/>
    <col min="12810" max="12810" width="5" style="42" customWidth="1"/>
    <col min="12811" max="13056" width="9" style="42"/>
    <col min="13057" max="13057" width="10" style="42" customWidth="1"/>
    <col min="13058" max="13059" width="4.33203125" style="42" customWidth="1"/>
    <col min="13060" max="13060" width="20" style="42" customWidth="1"/>
    <col min="13061" max="13061" width="16.109375" style="42" customWidth="1"/>
    <col min="13062" max="13064" width="11.6640625" style="42" customWidth="1"/>
    <col min="13065" max="13065" width="7" style="42" customWidth="1"/>
    <col min="13066" max="13066" width="5" style="42" customWidth="1"/>
    <col min="13067" max="13312" width="9" style="42"/>
    <col min="13313" max="13313" width="10" style="42" customWidth="1"/>
    <col min="13314" max="13315" width="4.33203125" style="42" customWidth="1"/>
    <col min="13316" max="13316" width="20" style="42" customWidth="1"/>
    <col min="13317" max="13317" width="16.109375" style="42" customWidth="1"/>
    <col min="13318" max="13320" width="11.6640625" style="42" customWidth="1"/>
    <col min="13321" max="13321" width="7" style="42" customWidth="1"/>
    <col min="13322" max="13322" width="5" style="42" customWidth="1"/>
    <col min="13323" max="13568" width="9" style="42"/>
    <col min="13569" max="13569" width="10" style="42" customWidth="1"/>
    <col min="13570" max="13571" width="4.33203125" style="42" customWidth="1"/>
    <col min="13572" max="13572" width="20" style="42" customWidth="1"/>
    <col min="13573" max="13573" width="16.109375" style="42" customWidth="1"/>
    <col min="13574" max="13576" width="11.6640625" style="42" customWidth="1"/>
    <col min="13577" max="13577" width="7" style="42" customWidth="1"/>
    <col min="13578" max="13578" width="5" style="42" customWidth="1"/>
    <col min="13579" max="13824" width="9" style="42"/>
    <col min="13825" max="13825" width="10" style="42" customWidth="1"/>
    <col min="13826" max="13827" width="4.33203125" style="42" customWidth="1"/>
    <col min="13828" max="13828" width="20" style="42" customWidth="1"/>
    <col min="13829" max="13829" width="16.109375" style="42" customWidth="1"/>
    <col min="13830" max="13832" width="11.6640625" style="42" customWidth="1"/>
    <col min="13833" max="13833" width="7" style="42" customWidth="1"/>
    <col min="13834" max="13834" width="5" style="42" customWidth="1"/>
    <col min="13835" max="14080" width="9" style="42"/>
    <col min="14081" max="14081" width="10" style="42" customWidth="1"/>
    <col min="14082" max="14083" width="4.33203125" style="42" customWidth="1"/>
    <col min="14084" max="14084" width="20" style="42" customWidth="1"/>
    <col min="14085" max="14085" width="16.109375" style="42" customWidth="1"/>
    <col min="14086" max="14088" width="11.6640625" style="42" customWidth="1"/>
    <col min="14089" max="14089" width="7" style="42" customWidth="1"/>
    <col min="14090" max="14090" width="5" style="42" customWidth="1"/>
    <col min="14091" max="14336" width="9" style="42"/>
    <col min="14337" max="14337" width="10" style="42" customWidth="1"/>
    <col min="14338" max="14339" width="4.33203125" style="42" customWidth="1"/>
    <col min="14340" max="14340" width="20" style="42" customWidth="1"/>
    <col min="14341" max="14341" width="16.109375" style="42" customWidth="1"/>
    <col min="14342" max="14344" width="11.6640625" style="42" customWidth="1"/>
    <col min="14345" max="14345" width="7" style="42" customWidth="1"/>
    <col min="14346" max="14346" width="5" style="42" customWidth="1"/>
    <col min="14347" max="14592" width="9" style="42"/>
    <col min="14593" max="14593" width="10" style="42" customWidth="1"/>
    <col min="14594" max="14595" width="4.33203125" style="42" customWidth="1"/>
    <col min="14596" max="14596" width="20" style="42" customWidth="1"/>
    <col min="14597" max="14597" width="16.109375" style="42" customWidth="1"/>
    <col min="14598" max="14600" width="11.6640625" style="42" customWidth="1"/>
    <col min="14601" max="14601" width="7" style="42" customWidth="1"/>
    <col min="14602" max="14602" width="5" style="42" customWidth="1"/>
    <col min="14603" max="14848" width="9" style="42"/>
    <col min="14849" max="14849" width="10" style="42" customWidth="1"/>
    <col min="14850" max="14851" width="4.33203125" style="42" customWidth="1"/>
    <col min="14852" max="14852" width="20" style="42" customWidth="1"/>
    <col min="14853" max="14853" width="16.109375" style="42" customWidth="1"/>
    <col min="14854" max="14856" width="11.6640625" style="42" customWidth="1"/>
    <col min="14857" max="14857" width="7" style="42" customWidth="1"/>
    <col min="14858" max="14858" width="5" style="42" customWidth="1"/>
    <col min="14859" max="15104" width="9" style="42"/>
    <col min="15105" max="15105" width="10" style="42" customWidth="1"/>
    <col min="15106" max="15107" width="4.33203125" style="42" customWidth="1"/>
    <col min="15108" max="15108" width="20" style="42" customWidth="1"/>
    <col min="15109" max="15109" width="16.109375" style="42" customWidth="1"/>
    <col min="15110" max="15112" width="11.6640625" style="42" customWidth="1"/>
    <col min="15113" max="15113" width="7" style="42" customWidth="1"/>
    <col min="15114" max="15114" width="5" style="42" customWidth="1"/>
    <col min="15115" max="15360" width="9" style="42"/>
    <col min="15361" max="15361" width="10" style="42" customWidth="1"/>
    <col min="15362" max="15363" width="4.33203125" style="42" customWidth="1"/>
    <col min="15364" max="15364" width="20" style="42" customWidth="1"/>
    <col min="15365" max="15365" width="16.109375" style="42" customWidth="1"/>
    <col min="15366" max="15368" width="11.6640625" style="42" customWidth="1"/>
    <col min="15369" max="15369" width="7" style="42" customWidth="1"/>
    <col min="15370" max="15370" width="5" style="42" customWidth="1"/>
    <col min="15371" max="15616" width="9" style="42"/>
    <col min="15617" max="15617" width="10" style="42" customWidth="1"/>
    <col min="15618" max="15619" width="4.33203125" style="42" customWidth="1"/>
    <col min="15620" max="15620" width="20" style="42" customWidth="1"/>
    <col min="15621" max="15621" width="16.109375" style="42" customWidth="1"/>
    <col min="15622" max="15624" width="11.6640625" style="42" customWidth="1"/>
    <col min="15625" max="15625" width="7" style="42" customWidth="1"/>
    <col min="15626" max="15626" width="5" style="42" customWidth="1"/>
    <col min="15627" max="15872" width="9" style="42"/>
    <col min="15873" max="15873" width="10" style="42" customWidth="1"/>
    <col min="15874" max="15875" width="4.33203125" style="42" customWidth="1"/>
    <col min="15876" max="15876" width="20" style="42" customWidth="1"/>
    <col min="15877" max="15877" width="16.109375" style="42" customWidth="1"/>
    <col min="15878" max="15880" width="11.6640625" style="42" customWidth="1"/>
    <col min="15881" max="15881" width="7" style="42" customWidth="1"/>
    <col min="15882" max="15882" width="5" style="42" customWidth="1"/>
    <col min="15883" max="16128" width="9" style="42"/>
    <col min="16129" max="16129" width="10" style="42" customWidth="1"/>
    <col min="16130" max="16131" width="4.33203125" style="42" customWidth="1"/>
    <col min="16132" max="16132" width="20" style="42" customWidth="1"/>
    <col min="16133" max="16133" width="16.109375" style="42" customWidth="1"/>
    <col min="16134" max="16136" width="11.6640625" style="42" customWidth="1"/>
    <col min="16137" max="16137" width="7" style="42" customWidth="1"/>
    <col min="16138" max="16138" width="5" style="42" customWidth="1"/>
    <col min="16139" max="16384" width="9" style="42"/>
  </cols>
  <sheetData>
    <row r="1" spans="1:10" ht="19.5" customHeight="1">
      <c r="A1" s="41" t="s">
        <v>71</v>
      </c>
    </row>
    <row r="2" spans="1:10" ht="19.5" customHeight="1">
      <c r="A2" s="43"/>
      <c r="B2" s="43"/>
      <c r="C2" s="43"/>
      <c r="D2" s="43"/>
      <c r="E2" s="43"/>
      <c r="F2" s="43"/>
      <c r="G2" s="43"/>
      <c r="H2" s="43"/>
      <c r="I2" s="43"/>
    </row>
    <row r="3" spans="1:10" ht="36" customHeight="1">
      <c r="A3" s="819" t="s">
        <v>72</v>
      </c>
      <c r="B3" s="819"/>
      <c r="C3" s="819"/>
      <c r="D3" s="819"/>
      <c r="E3" s="819"/>
      <c r="F3" s="819"/>
      <c r="G3" s="819"/>
      <c r="H3" s="819"/>
      <c r="I3" s="819"/>
      <c r="J3" s="44"/>
    </row>
    <row r="4" spans="1:10" ht="22.5" customHeight="1">
      <c r="A4" s="43"/>
      <c r="B4" s="43"/>
      <c r="C4" s="43"/>
      <c r="D4" s="43"/>
      <c r="E4" s="43"/>
      <c r="F4" s="43"/>
      <c r="G4" s="43"/>
      <c r="H4" s="43"/>
      <c r="I4" s="45" t="s">
        <v>73</v>
      </c>
    </row>
    <row r="5" spans="1:10" ht="22.5" customHeight="1">
      <c r="A5" s="46"/>
      <c r="B5" s="46"/>
      <c r="C5" s="46"/>
      <c r="D5" s="47"/>
      <c r="E5" s="43"/>
      <c r="F5" s="43"/>
      <c r="G5" s="820" t="s">
        <v>345</v>
      </c>
      <c r="H5" s="821"/>
      <c r="I5" s="821"/>
    </row>
    <row r="6" spans="1:10" ht="22.5" customHeight="1">
      <c r="A6" s="822" t="s">
        <v>74</v>
      </c>
      <c r="B6" s="822"/>
      <c r="C6" s="822"/>
      <c r="D6" s="780"/>
      <c r="E6" s="43"/>
      <c r="F6" s="43"/>
      <c r="G6" s="43"/>
      <c r="H6" s="43"/>
      <c r="I6" s="43"/>
    </row>
    <row r="7" spans="1:10" ht="22.5" customHeight="1">
      <c r="A7" s="46"/>
      <c r="B7" s="46"/>
      <c r="C7" s="46"/>
      <c r="D7" s="47"/>
      <c r="E7" s="43"/>
      <c r="F7" s="43"/>
      <c r="G7" s="43"/>
      <c r="H7" s="43"/>
      <c r="I7" s="43"/>
    </row>
    <row r="8" spans="1:10" ht="22.5" customHeight="1">
      <c r="A8" s="43"/>
      <c r="B8" s="43"/>
      <c r="C8" s="43"/>
      <c r="D8" s="43"/>
      <c r="E8" s="48" t="s">
        <v>75</v>
      </c>
      <c r="F8" s="818"/>
      <c r="G8" s="818"/>
      <c r="H8" s="818"/>
      <c r="I8" s="43"/>
    </row>
    <row r="9" spans="1:10" ht="22.5" customHeight="1">
      <c r="A9" s="43"/>
      <c r="B9" s="43"/>
      <c r="C9" s="43"/>
      <c r="D9" s="43"/>
      <c r="E9" s="48" t="s">
        <v>76</v>
      </c>
      <c r="F9" s="818"/>
      <c r="G9" s="818"/>
      <c r="H9" s="818"/>
      <c r="I9" s="43"/>
    </row>
    <row r="10" spans="1:10" ht="22.5" customHeight="1">
      <c r="A10" s="43"/>
      <c r="B10" s="43"/>
      <c r="C10" s="43"/>
      <c r="D10" s="43"/>
      <c r="E10" s="48" t="s">
        <v>77</v>
      </c>
      <c r="F10" s="818"/>
      <c r="G10" s="818"/>
      <c r="H10" s="818"/>
      <c r="I10" s="49" t="s">
        <v>78</v>
      </c>
    </row>
    <row r="11" spans="1:10" ht="22.5" customHeight="1">
      <c r="A11" s="43"/>
      <c r="B11" s="43"/>
      <c r="C11" s="43"/>
      <c r="D11" s="43"/>
      <c r="E11" s="48" t="s">
        <v>79</v>
      </c>
      <c r="F11" s="818"/>
      <c r="G11" s="818"/>
      <c r="H11" s="818"/>
      <c r="I11" s="43"/>
    </row>
    <row r="12" spans="1:10" ht="22.5" customHeight="1">
      <c r="A12" s="43"/>
      <c r="B12" s="43"/>
      <c r="C12" s="43"/>
      <c r="D12" s="43"/>
      <c r="E12" s="43"/>
      <c r="F12" s="43"/>
      <c r="G12" s="43"/>
      <c r="H12" s="43"/>
      <c r="I12" s="43"/>
    </row>
    <row r="13" spans="1:10" ht="22.5" customHeight="1">
      <c r="A13" s="43" t="s">
        <v>80</v>
      </c>
      <c r="B13" s="43"/>
      <c r="C13" s="43"/>
      <c r="D13" s="43"/>
      <c r="E13" s="43"/>
      <c r="F13" s="43"/>
      <c r="G13" s="43"/>
      <c r="H13" s="43"/>
      <c r="I13" s="43"/>
    </row>
    <row r="14" spans="1:10" ht="31.5" customHeight="1">
      <c r="A14" s="827" t="s">
        <v>81</v>
      </c>
      <c r="B14" s="827"/>
      <c r="C14" s="827"/>
      <c r="D14" s="828"/>
      <c r="E14" s="828"/>
      <c r="F14" s="829" t="s">
        <v>82</v>
      </c>
      <c r="G14" s="830"/>
      <c r="H14" s="830"/>
      <c r="I14" s="830"/>
    </row>
    <row r="15" spans="1:10" ht="31.5" customHeight="1">
      <c r="A15" s="827" t="s">
        <v>83</v>
      </c>
      <c r="B15" s="827"/>
      <c r="C15" s="827"/>
      <c r="D15" s="828"/>
      <c r="E15" s="831"/>
      <c r="F15" s="831"/>
      <c r="G15" s="831"/>
      <c r="H15" s="831"/>
      <c r="I15" s="831"/>
    </row>
    <row r="16" spans="1:10" ht="27" customHeight="1">
      <c r="A16" s="833" t="s">
        <v>84</v>
      </c>
      <c r="B16" s="834"/>
      <c r="C16" s="835"/>
      <c r="D16" s="50" t="s">
        <v>85</v>
      </c>
      <c r="E16" s="845" t="s">
        <v>86</v>
      </c>
      <c r="F16" s="767"/>
      <c r="G16" s="845" t="s">
        <v>87</v>
      </c>
      <c r="H16" s="766"/>
      <c r="I16" s="767"/>
    </row>
    <row r="17" spans="1:9" ht="33" customHeight="1">
      <c r="A17" s="836"/>
      <c r="B17" s="837"/>
      <c r="C17" s="838"/>
      <c r="D17" s="50"/>
      <c r="E17" s="823" t="s">
        <v>88</v>
      </c>
      <c r="F17" s="767"/>
      <c r="G17" s="824"/>
      <c r="H17" s="825"/>
      <c r="I17" s="826"/>
    </row>
    <row r="18" spans="1:9" ht="33" customHeight="1">
      <c r="A18" s="836"/>
      <c r="B18" s="837"/>
      <c r="C18" s="838"/>
      <c r="D18" s="50"/>
      <c r="E18" s="823" t="s">
        <v>88</v>
      </c>
      <c r="F18" s="767"/>
      <c r="G18" s="824"/>
      <c r="H18" s="825"/>
      <c r="I18" s="826"/>
    </row>
    <row r="19" spans="1:9" ht="33" customHeight="1">
      <c r="A19" s="839"/>
      <c r="B19" s="840"/>
      <c r="C19" s="841"/>
      <c r="D19" s="50"/>
      <c r="E19" s="823" t="s">
        <v>88</v>
      </c>
      <c r="F19" s="767"/>
      <c r="G19" s="824"/>
      <c r="H19" s="825"/>
      <c r="I19" s="826"/>
    </row>
    <row r="20" spans="1:9" ht="33" customHeight="1">
      <c r="A20" s="839"/>
      <c r="B20" s="840"/>
      <c r="C20" s="841"/>
      <c r="D20" s="50"/>
      <c r="E20" s="823" t="s">
        <v>88</v>
      </c>
      <c r="F20" s="767"/>
      <c r="G20" s="824"/>
      <c r="H20" s="825"/>
      <c r="I20" s="826"/>
    </row>
    <row r="21" spans="1:9" ht="33" customHeight="1">
      <c r="A21" s="842"/>
      <c r="B21" s="843"/>
      <c r="C21" s="844"/>
      <c r="D21" s="50"/>
      <c r="E21" s="823" t="s">
        <v>88</v>
      </c>
      <c r="F21" s="767"/>
      <c r="G21" s="824"/>
      <c r="H21" s="825"/>
      <c r="I21" s="826"/>
    </row>
    <row r="22" spans="1:9" ht="14.25" customHeight="1">
      <c r="A22" s="43"/>
      <c r="B22" s="43"/>
      <c r="C22" s="43"/>
      <c r="D22" s="43"/>
      <c r="E22" s="43"/>
      <c r="F22" s="43"/>
      <c r="G22" s="43"/>
      <c r="H22" s="43"/>
      <c r="I22" s="43"/>
    </row>
    <row r="23" spans="1:9" s="53" customFormat="1" ht="15" customHeight="1">
      <c r="A23" s="51" t="s">
        <v>89</v>
      </c>
      <c r="B23" s="52" t="s">
        <v>90</v>
      </c>
      <c r="C23" s="832" t="s">
        <v>91</v>
      </c>
      <c r="D23" s="832"/>
      <c r="E23" s="832"/>
      <c r="F23" s="832"/>
      <c r="G23" s="832"/>
      <c r="H23" s="832"/>
      <c r="I23" s="832"/>
    </row>
    <row r="24" spans="1:9" s="53" customFormat="1" ht="15" customHeight="1">
      <c r="A24" s="54"/>
      <c r="B24" s="52" t="s">
        <v>92</v>
      </c>
      <c r="C24" s="832" t="s">
        <v>93</v>
      </c>
      <c r="D24" s="832"/>
      <c r="E24" s="832"/>
      <c r="F24" s="832"/>
      <c r="G24" s="832"/>
      <c r="H24" s="832"/>
      <c r="I24" s="832"/>
    </row>
    <row r="25" spans="1:9" s="53" customFormat="1" ht="15" customHeight="1">
      <c r="A25" s="54"/>
      <c r="B25" s="55"/>
      <c r="C25" s="832"/>
      <c r="D25" s="832"/>
      <c r="E25" s="832"/>
      <c r="F25" s="832"/>
      <c r="G25" s="832"/>
      <c r="H25" s="832"/>
      <c r="I25" s="832"/>
    </row>
    <row r="26" spans="1:9" s="53" customFormat="1" ht="15" customHeight="1">
      <c r="A26" s="54"/>
      <c r="B26" s="54"/>
      <c r="C26" s="832" t="s">
        <v>94</v>
      </c>
      <c r="D26" s="832"/>
      <c r="E26" s="832"/>
      <c r="F26" s="832"/>
      <c r="G26" s="832"/>
      <c r="H26" s="832"/>
      <c r="I26" s="832"/>
    </row>
    <row r="27" spans="1:9" s="53" customFormat="1" ht="15" customHeight="1">
      <c r="A27" s="54"/>
      <c r="B27" s="54"/>
      <c r="C27" s="832"/>
      <c r="D27" s="832"/>
      <c r="E27" s="832"/>
      <c r="F27" s="832"/>
      <c r="G27" s="832"/>
      <c r="H27" s="832"/>
      <c r="I27" s="832"/>
    </row>
    <row r="28" spans="1:9" s="53" customFormat="1" ht="15" customHeight="1">
      <c r="A28" s="54"/>
      <c r="B28" s="52" t="s">
        <v>95</v>
      </c>
      <c r="C28" s="832" t="s">
        <v>96</v>
      </c>
      <c r="D28" s="832"/>
      <c r="E28" s="832"/>
      <c r="F28" s="832"/>
      <c r="G28" s="832"/>
      <c r="H28" s="832"/>
      <c r="I28" s="832"/>
    </row>
    <row r="29" spans="1:9" s="53" customFormat="1" ht="15" customHeight="1">
      <c r="A29" s="54"/>
      <c r="B29" s="54"/>
      <c r="C29" s="832"/>
      <c r="D29" s="832"/>
      <c r="E29" s="832"/>
      <c r="F29" s="832"/>
      <c r="G29" s="832"/>
      <c r="H29" s="832"/>
      <c r="I29" s="832"/>
    </row>
    <row r="30" spans="1:9" s="53" customFormat="1" ht="15" customHeight="1">
      <c r="A30" s="54"/>
      <c r="B30" s="54"/>
      <c r="C30" s="832" t="s">
        <v>97</v>
      </c>
      <c r="D30" s="832"/>
      <c r="E30" s="832"/>
      <c r="F30" s="832"/>
      <c r="G30" s="832"/>
      <c r="H30" s="832"/>
      <c r="I30" s="832"/>
    </row>
    <row r="31" spans="1:9" s="53" customFormat="1" ht="15" customHeight="1">
      <c r="A31" s="54"/>
      <c r="B31" s="52"/>
      <c r="C31" s="832"/>
      <c r="D31" s="832"/>
      <c r="E31" s="832"/>
      <c r="F31" s="832"/>
      <c r="G31" s="832"/>
      <c r="H31" s="832"/>
      <c r="I31" s="832"/>
    </row>
    <row r="32" spans="1:9" s="53" customFormat="1" ht="15" customHeight="1">
      <c r="A32" s="54"/>
      <c r="B32" s="52" t="s">
        <v>98</v>
      </c>
      <c r="C32" s="832" t="s">
        <v>99</v>
      </c>
      <c r="D32" s="832"/>
      <c r="E32" s="832"/>
      <c r="F32" s="832"/>
      <c r="G32" s="832"/>
      <c r="H32" s="832"/>
      <c r="I32" s="832"/>
    </row>
    <row r="33" spans="1:9" s="53" customFormat="1" ht="15" customHeight="1">
      <c r="A33" s="54"/>
      <c r="B33" s="52"/>
      <c r="C33" s="832"/>
      <c r="D33" s="832"/>
      <c r="E33" s="832"/>
      <c r="F33" s="832"/>
      <c r="G33" s="832"/>
      <c r="H33" s="832"/>
      <c r="I33" s="832"/>
    </row>
    <row r="34" spans="1:9" s="53" customFormat="1" ht="15" customHeight="1">
      <c r="B34" s="56"/>
      <c r="C34" s="57"/>
      <c r="D34" s="57"/>
      <c r="E34" s="57"/>
      <c r="F34" s="57"/>
      <c r="G34" s="57"/>
      <c r="H34" s="57"/>
      <c r="I34" s="57"/>
    </row>
    <row r="35" spans="1:9" s="53" customFormat="1" ht="15" customHeight="1">
      <c r="B35" s="56"/>
      <c r="C35" s="57"/>
      <c r="D35" s="57"/>
      <c r="E35" s="57"/>
      <c r="F35" s="57"/>
      <c r="G35" s="57"/>
      <c r="H35" s="57"/>
      <c r="I35" s="57"/>
    </row>
    <row r="36" spans="1:9" s="53" customFormat="1" ht="15" customHeight="1">
      <c r="B36" s="56"/>
      <c r="C36" s="57"/>
      <c r="D36" s="57"/>
      <c r="E36" s="57"/>
      <c r="F36" s="57"/>
      <c r="G36" s="57"/>
      <c r="H36" s="57"/>
      <c r="I36" s="57"/>
    </row>
    <row r="37" spans="1:9" s="53" customFormat="1" ht="15" customHeight="1">
      <c r="B37" s="56"/>
      <c r="C37" s="57"/>
      <c r="D37" s="57"/>
      <c r="E37" s="57"/>
      <c r="F37" s="57"/>
      <c r="G37" s="57"/>
      <c r="H37" s="57"/>
      <c r="I37" s="57"/>
    </row>
    <row r="38" spans="1:9" s="53" customFormat="1" ht="15" customHeight="1">
      <c r="B38" s="58"/>
    </row>
    <row r="39" spans="1:9" s="53" customFormat="1" ht="15" customHeight="1"/>
    <row r="40" spans="1:9" s="53" customFormat="1" ht="15" customHeight="1"/>
    <row r="41" spans="1:9" s="53" customFormat="1" ht="15" customHeight="1"/>
    <row r="42" spans="1:9" s="53" customFormat="1" ht="15" customHeight="1"/>
    <row r="43" spans="1:9" s="53" customFormat="1" ht="15" customHeight="1"/>
    <row r="44" spans="1:9" s="53" customFormat="1" ht="15" customHeight="1"/>
    <row r="45" spans="1:9" s="53" customFormat="1" ht="15" customHeight="1"/>
    <row r="46" spans="1:9" s="53" customFormat="1" ht="15" customHeight="1"/>
    <row r="47" spans="1:9" s="53" customFormat="1" ht="15" customHeight="1"/>
    <row r="48" spans="1:9" s="53" customFormat="1" ht="15" customHeight="1"/>
    <row r="49" s="53" customFormat="1" ht="15" customHeight="1"/>
    <row r="50" s="53" customFormat="1" ht="15" customHeight="1"/>
  </sheetData>
  <mergeCells count="31">
    <mergeCell ref="C28:I29"/>
    <mergeCell ref="C30:I31"/>
    <mergeCell ref="C32:I33"/>
    <mergeCell ref="G20:I20"/>
    <mergeCell ref="E21:F21"/>
    <mergeCell ref="G21:I21"/>
    <mergeCell ref="C23:I23"/>
    <mergeCell ref="C24:I25"/>
    <mergeCell ref="C26:I27"/>
    <mergeCell ref="A16:C21"/>
    <mergeCell ref="E16:F16"/>
    <mergeCell ref="G16:I16"/>
    <mergeCell ref="E17:F17"/>
    <mergeCell ref="G17:I17"/>
    <mergeCell ref="E18:F18"/>
    <mergeCell ref="G18:I18"/>
    <mergeCell ref="E19:F19"/>
    <mergeCell ref="G19:I19"/>
    <mergeCell ref="E20:F20"/>
    <mergeCell ref="F11:H11"/>
    <mergeCell ref="A14:C14"/>
    <mergeCell ref="D14:E14"/>
    <mergeCell ref="F14:I14"/>
    <mergeCell ref="A15:C15"/>
    <mergeCell ref="D15:I15"/>
    <mergeCell ref="F10:H10"/>
    <mergeCell ref="A3:I3"/>
    <mergeCell ref="G5:I5"/>
    <mergeCell ref="A6:D6"/>
    <mergeCell ref="F8:H8"/>
    <mergeCell ref="F9:H9"/>
  </mergeCells>
  <phoneticPr fontId="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M59"/>
  <sheetViews>
    <sheetView workbookViewId="0">
      <selection activeCell="B6" sqref="B6:M6"/>
    </sheetView>
  </sheetViews>
  <sheetFormatPr defaultColWidth="8.88671875" defaultRowHeight="13.2"/>
  <cols>
    <col min="1" max="1" width="2.88671875" style="33" bestFit="1" customWidth="1"/>
    <col min="2" max="2" width="4.109375" style="33" customWidth="1"/>
    <col min="3" max="3" width="14.109375" style="33" customWidth="1"/>
    <col min="4" max="4" width="8.88671875" style="33"/>
    <col min="5" max="5" width="6.77734375" style="33" customWidth="1"/>
    <col min="6" max="6" width="4.44140625" style="33" customWidth="1"/>
    <col min="7" max="16384" width="8.88671875" style="33"/>
  </cols>
  <sheetData>
    <row r="1" spans="1:13" ht="21" customHeight="1">
      <c r="A1" s="33" t="s">
        <v>100</v>
      </c>
    </row>
    <row r="2" spans="1:13" ht="21" customHeight="1">
      <c r="B2" s="847"/>
      <c r="C2" s="847"/>
      <c r="D2" s="847"/>
      <c r="E2" s="847"/>
      <c r="F2" s="847"/>
      <c r="G2" s="847"/>
      <c r="H2" s="847"/>
      <c r="I2" s="847"/>
      <c r="J2" s="847"/>
      <c r="K2" s="847"/>
      <c r="L2" s="847"/>
      <c r="M2" s="847"/>
    </row>
    <row r="3" spans="1:13" ht="46.5" customHeight="1">
      <c r="A3" s="37" t="s">
        <v>101</v>
      </c>
      <c r="B3" s="846" t="s">
        <v>102</v>
      </c>
      <c r="C3" s="846"/>
      <c r="D3" s="846"/>
      <c r="E3" s="846"/>
      <c r="F3" s="846"/>
      <c r="G3" s="846"/>
      <c r="H3" s="846"/>
      <c r="I3" s="846"/>
      <c r="J3" s="846"/>
      <c r="K3" s="846"/>
      <c r="L3" s="846"/>
      <c r="M3" s="846"/>
    </row>
    <row r="4" spans="1:13" ht="61.5" customHeight="1">
      <c r="A4" s="37" t="s">
        <v>103</v>
      </c>
      <c r="B4" s="846" t="s">
        <v>104</v>
      </c>
      <c r="C4" s="846"/>
      <c r="D4" s="846"/>
      <c r="E4" s="846"/>
      <c r="F4" s="846"/>
      <c r="G4" s="846"/>
      <c r="H4" s="846"/>
      <c r="I4" s="846"/>
      <c r="J4" s="846"/>
      <c r="K4" s="846"/>
      <c r="L4" s="846"/>
      <c r="M4" s="846"/>
    </row>
    <row r="5" spans="1:13" ht="21" customHeight="1">
      <c r="B5" s="847"/>
      <c r="C5" s="847"/>
      <c r="D5" s="847"/>
      <c r="E5" s="847"/>
      <c r="F5" s="847"/>
      <c r="G5" s="847"/>
      <c r="H5" s="847"/>
      <c r="I5" s="847"/>
      <c r="J5" s="847"/>
      <c r="K5" s="847"/>
      <c r="L5" s="847"/>
      <c r="M5" s="847"/>
    </row>
    <row r="6" spans="1:13" ht="45.75" customHeight="1">
      <c r="A6" s="37" t="s">
        <v>101</v>
      </c>
      <c r="B6" s="846" t="s">
        <v>105</v>
      </c>
      <c r="C6" s="846"/>
      <c r="D6" s="846"/>
      <c r="E6" s="846"/>
      <c r="F6" s="846"/>
      <c r="G6" s="846"/>
      <c r="H6" s="846"/>
      <c r="I6" s="846"/>
      <c r="J6" s="846"/>
      <c r="K6" s="846"/>
      <c r="L6" s="846"/>
      <c r="M6" s="846"/>
    </row>
    <row r="7" spans="1:13" ht="95.25" customHeight="1">
      <c r="A7" s="37" t="s">
        <v>103</v>
      </c>
      <c r="B7" s="846" t="s">
        <v>106</v>
      </c>
      <c r="C7" s="846"/>
      <c r="D7" s="846"/>
      <c r="E7" s="846"/>
      <c r="F7" s="846"/>
      <c r="G7" s="846"/>
      <c r="H7" s="846"/>
      <c r="I7" s="846"/>
      <c r="J7" s="846"/>
      <c r="K7" s="846"/>
      <c r="L7" s="846"/>
      <c r="M7" s="846"/>
    </row>
    <row r="8" spans="1:13" ht="21" customHeight="1">
      <c r="B8" s="847"/>
      <c r="C8" s="847"/>
      <c r="D8" s="847"/>
      <c r="E8" s="847"/>
      <c r="F8" s="847"/>
      <c r="G8" s="847"/>
      <c r="H8" s="847"/>
      <c r="I8" s="847"/>
      <c r="J8" s="847"/>
      <c r="K8" s="847"/>
      <c r="L8" s="847"/>
      <c r="M8" s="847"/>
    </row>
    <row r="9" spans="1:13" ht="27.75" customHeight="1">
      <c r="A9" s="37" t="s">
        <v>101</v>
      </c>
      <c r="B9" s="846" t="s">
        <v>107</v>
      </c>
      <c r="C9" s="846"/>
      <c r="D9" s="846"/>
      <c r="E9" s="846"/>
      <c r="F9" s="846"/>
      <c r="G9" s="846"/>
      <c r="H9" s="846"/>
      <c r="I9" s="846"/>
      <c r="J9" s="846"/>
      <c r="K9" s="846"/>
      <c r="L9" s="846"/>
      <c r="M9" s="846"/>
    </row>
    <row r="10" spans="1:13" ht="27" customHeight="1">
      <c r="A10" s="37" t="s">
        <v>103</v>
      </c>
      <c r="B10" s="846" t="s">
        <v>108</v>
      </c>
      <c r="C10" s="846"/>
      <c r="D10" s="846"/>
      <c r="E10" s="846"/>
      <c r="F10" s="846"/>
      <c r="G10" s="846"/>
      <c r="H10" s="846"/>
      <c r="I10" s="846"/>
      <c r="J10" s="846"/>
      <c r="K10" s="846"/>
      <c r="L10" s="846"/>
      <c r="M10" s="846"/>
    </row>
    <row r="11" spans="1:13" ht="21" customHeight="1">
      <c r="B11" s="847"/>
      <c r="C11" s="847"/>
      <c r="D11" s="847"/>
      <c r="E11" s="847"/>
      <c r="F11" s="847"/>
      <c r="G11" s="847"/>
      <c r="H11" s="847"/>
      <c r="I11" s="847"/>
      <c r="J11" s="847"/>
      <c r="K11" s="847"/>
      <c r="L11" s="847"/>
      <c r="M11" s="847"/>
    </row>
    <row r="12" spans="1:13" ht="44.25" customHeight="1">
      <c r="A12" s="37" t="s">
        <v>101</v>
      </c>
      <c r="B12" s="846" t="s">
        <v>109</v>
      </c>
      <c r="C12" s="846"/>
      <c r="D12" s="846"/>
      <c r="E12" s="846"/>
      <c r="F12" s="846"/>
      <c r="G12" s="846"/>
      <c r="H12" s="846"/>
      <c r="I12" s="846"/>
      <c r="J12" s="846"/>
      <c r="K12" s="846"/>
      <c r="L12" s="846"/>
      <c r="M12" s="846"/>
    </row>
    <row r="13" spans="1:13" ht="99.75" customHeight="1">
      <c r="A13" s="37" t="s">
        <v>103</v>
      </c>
      <c r="B13" s="846" t="s">
        <v>110</v>
      </c>
      <c r="C13" s="846"/>
      <c r="D13" s="846"/>
      <c r="E13" s="846"/>
      <c r="F13" s="846"/>
      <c r="G13" s="846"/>
      <c r="H13" s="846"/>
      <c r="I13" s="846"/>
      <c r="J13" s="846"/>
      <c r="K13" s="846"/>
      <c r="L13" s="846"/>
      <c r="M13" s="846"/>
    </row>
    <row r="14" spans="1:13" ht="21" customHeight="1">
      <c r="B14" s="847"/>
      <c r="C14" s="847"/>
      <c r="D14" s="847"/>
      <c r="E14" s="847"/>
      <c r="F14" s="847"/>
      <c r="G14" s="847"/>
      <c r="H14" s="847"/>
      <c r="I14" s="847"/>
      <c r="J14" s="847"/>
      <c r="K14" s="847"/>
      <c r="L14" s="847"/>
      <c r="M14" s="847"/>
    </row>
    <row r="15" spans="1:13" ht="47.25" customHeight="1">
      <c r="A15" s="37" t="s">
        <v>101</v>
      </c>
      <c r="B15" s="846" t="s">
        <v>111</v>
      </c>
      <c r="C15" s="846"/>
      <c r="D15" s="846"/>
      <c r="E15" s="846"/>
      <c r="F15" s="846"/>
      <c r="G15" s="846"/>
      <c r="H15" s="846"/>
      <c r="I15" s="846"/>
      <c r="J15" s="846"/>
      <c r="K15" s="846"/>
      <c r="L15" s="846"/>
      <c r="M15" s="846"/>
    </row>
    <row r="16" spans="1:13" ht="117" customHeight="1">
      <c r="A16" s="37" t="s">
        <v>103</v>
      </c>
      <c r="B16" s="846" t="s">
        <v>112</v>
      </c>
      <c r="C16" s="846"/>
      <c r="D16" s="846"/>
      <c r="E16" s="846"/>
      <c r="F16" s="846"/>
      <c r="G16" s="846"/>
      <c r="H16" s="846"/>
      <c r="I16" s="846"/>
      <c r="J16" s="846"/>
      <c r="K16" s="846"/>
      <c r="L16" s="846"/>
      <c r="M16" s="846"/>
    </row>
    <row r="17" spans="1:13" ht="21" customHeight="1">
      <c r="B17" s="847"/>
      <c r="C17" s="847"/>
      <c r="D17" s="847"/>
      <c r="E17" s="847"/>
      <c r="F17" s="847"/>
      <c r="G17" s="847"/>
      <c r="H17" s="847"/>
      <c r="I17" s="847"/>
      <c r="J17" s="847"/>
      <c r="K17" s="847"/>
      <c r="L17" s="847"/>
      <c r="M17" s="847"/>
    </row>
    <row r="18" spans="1:13" ht="87.75" customHeight="1">
      <c r="A18" s="37" t="s">
        <v>101</v>
      </c>
      <c r="B18" s="846" t="s">
        <v>113</v>
      </c>
      <c r="C18" s="846"/>
      <c r="D18" s="846"/>
      <c r="E18" s="846"/>
      <c r="F18" s="846"/>
      <c r="G18" s="846"/>
      <c r="H18" s="846"/>
      <c r="I18" s="846"/>
      <c r="J18" s="846"/>
      <c r="K18" s="846"/>
      <c r="L18" s="846"/>
      <c r="M18" s="846"/>
    </row>
    <row r="19" spans="1:13" ht="31.5" customHeight="1">
      <c r="A19" s="37" t="s">
        <v>103</v>
      </c>
      <c r="B19" s="846" t="s">
        <v>114</v>
      </c>
      <c r="C19" s="846"/>
      <c r="D19" s="846"/>
      <c r="E19" s="846"/>
      <c r="F19" s="846"/>
      <c r="G19" s="846"/>
      <c r="H19" s="846"/>
      <c r="I19" s="846"/>
      <c r="J19" s="846"/>
      <c r="K19" s="846"/>
      <c r="L19" s="846"/>
      <c r="M19" s="846"/>
    </row>
    <row r="20" spans="1:13" ht="31.5" customHeight="1">
      <c r="B20" s="847"/>
      <c r="C20" s="847"/>
      <c r="D20" s="847"/>
      <c r="E20" s="847"/>
      <c r="F20" s="847"/>
      <c r="G20" s="847"/>
      <c r="H20" s="847"/>
      <c r="I20" s="847"/>
      <c r="J20" s="847"/>
      <c r="K20" s="847"/>
      <c r="L20" s="847"/>
      <c r="M20" s="847"/>
    </row>
    <row r="21" spans="1:13" ht="33" customHeight="1">
      <c r="A21" s="37" t="s">
        <v>101</v>
      </c>
      <c r="B21" s="846" t="s">
        <v>115</v>
      </c>
      <c r="C21" s="846"/>
      <c r="D21" s="846"/>
      <c r="E21" s="846"/>
      <c r="F21" s="846"/>
      <c r="G21" s="846"/>
      <c r="H21" s="846"/>
      <c r="I21" s="846"/>
      <c r="J21" s="846"/>
      <c r="K21" s="846"/>
      <c r="L21" s="846"/>
      <c r="M21" s="846"/>
    </row>
    <row r="22" spans="1:13" ht="31.5" customHeight="1">
      <c r="A22" s="37" t="s">
        <v>103</v>
      </c>
      <c r="B22" s="848" t="s">
        <v>116</v>
      </c>
      <c r="C22" s="848"/>
      <c r="D22" s="848"/>
      <c r="E22" s="848"/>
      <c r="F22" s="848"/>
      <c r="G22" s="848"/>
      <c r="H22" s="848"/>
      <c r="I22" s="848"/>
      <c r="J22" s="848"/>
      <c r="K22" s="848"/>
      <c r="L22" s="848"/>
      <c r="M22" s="848"/>
    </row>
    <row r="23" spans="1:13" ht="31.5" customHeight="1">
      <c r="B23" s="847"/>
      <c r="C23" s="847"/>
      <c r="D23" s="847"/>
      <c r="E23" s="847"/>
      <c r="F23" s="847"/>
      <c r="G23" s="847"/>
      <c r="H23" s="847"/>
      <c r="I23" s="847"/>
      <c r="J23" s="847"/>
      <c r="K23" s="847"/>
      <c r="L23" s="847"/>
      <c r="M23" s="847"/>
    </row>
    <row r="24" spans="1:13" ht="42.75" customHeight="1">
      <c r="A24" s="37" t="s">
        <v>101</v>
      </c>
      <c r="B24" s="846" t="s">
        <v>117</v>
      </c>
      <c r="C24" s="846"/>
      <c r="D24" s="846"/>
      <c r="E24" s="846"/>
      <c r="F24" s="846"/>
      <c r="G24" s="846"/>
      <c r="H24" s="846"/>
      <c r="I24" s="846"/>
      <c r="J24" s="846"/>
      <c r="K24" s="846"/>
      <c r="L24" s="846"/>
      <c r="M24" s="846"/>
    </row>
    <row r="25" spans="1:13" ht="31.5" customHeight="1">
      <c r="A25" s="37" t="s">
        <v>103</v>
      </c>
      <c r="B25" s="846" t="s">
        <v>118</v>
      </c>
      <c r="C25" s="846"/>
      <c r="D25" s="846"/>
      <c r="E25" s="846"/>
      <c r="F25" s="846"/>
      <c r="G25" s="846"/>
      <c r="H25" s="846"/>
      <c r="I25" s="846"/>
      <c r="J25" s="846"/>
      <c r="K25" s="846"/>
      <c r="L25" s="846"/>
      <c r="M25" s="846"/>
    </row>
    <row r="26" spans="1:13" ht="31.5" customHeight="1">
      <c r="B26" s="847"/>
      <c r="C26" s="847"/>
      <c r="D26" s="847"/>
      <c r="E26" s="847"/>
      <c r="F26" s="847"/>
      <c r="G26" s="847"/>
      <c r="H26" s="847"/>
      <c r="I26" s="847"/>
      <c r="J26" s="847"/>
      <c r="K26" s="847"/>
      <c r="L26" s="847"/>
      <c r="M26" s="847"/>
    </row>
    <row r="27" spans="1:13" ht="70.5" customHeight="1">
      <c r="A27" s="37" t="s">
        <v>101</v>
      </c>
      <c r="B27" s="846" t="s">
        <v>119</v>
      </c>
      <c r="C27" s="846"/>
      <c r="D27" s="846"/>
      <c r="E27" s="846"/>
      <c r="F27" s="846"/>
      <c r="G27" s="846"/>
      <c r="H27" s="846"/>
      <c r="I27" s="846"/>
      <c r="J27" s="846"/>
      <c r="K27" s="846"/>
      <c r="L27" s="846"/>
      <c r="M27" s="846"/>
    </row>
    <row r="28" spans="1:13" ht="31.5" customHeight="1">
      <c r="A28" s="37" t="s">
        <v>103</v>
      </c>
      <c r="B28" s="846" t="s">
        <v>120</v>
      </c>
      <c r="C28" s="846"/>
      <c r="D28" s="846"/>
      <c r="E28" s="846"/>
      <c r="F28" s="846"/>
      <c r="G28" s="846"/>
      <c r="H28" s="846"/>
      <c r="I28" s="846"/>
      <c r="J28" s="846"/>
      <c r="K28" s="846"/>
      <c r="L28" s="846"/>
      <c r="M28" s="846"/>
    </row>
    <row r="29" spans="1:13" ht="31.5" customHeight="1">
      <c r="B29" s="847"/>
      <c r="C29" s="847"/>
      <c r="D29" s="847"/>
      <c r="E29" s="847"/>
      <c r="F29" s="847"/>
      <c r="G29" s="847"/>
      <c r="H29" s="847"/>
      <c r="I29" s="847"/>
      <c r="J29" s="847"/>
      <c r="K29" s="847"/>
      <c r="L29" s="847"/>
      <c r="M29" s="847"/>
    </row>
    <row r="30" spans="1:13" ht="42.75" customHeight="1">
      <c r="A30" s="37" t="s">
        <v>101</v>
      </c>
      <c r="B30" s="846" t="s">
        <v>121</v>
      </c>
      <c r="C30" s="846"/>
      <c r="D30" s="846"/>
      <c r="E30" s="846"/>
      <c r="F30" s="846"/>
      <c r="G30" s="846"/>
      <c r="H30" s="846"/>
      <c r="I30" s="846"/>
      <c r="J30" s="846"/>
      <c r="K30" s="846"/>
      <c r="L30" s="846"/>
      <c r="M30" s="846"/>
    </row>
    <row r="31" spans="1:13" ht="31.5" customHeight="1">
      <c r="A31" s="37" t="s">
        <v>103</v>
      </c>
      <c r="B31" s="846" t="s">
        <v>122</v>
      </c>
      <c r="C31" s="846"/>
      <c r="D31" s="846"/>
      <c r="E31" s="846"/>
      <c r="F31" s="846"/>
      <c r="G31" s="846"/>
      <c r="H31" s="846"/>
      <c r="I31" s="846"/>
      <c r="J31" s="846"/>
      <c r="K31" s="846"/>
      <c r="L31" s="846"/>
      <c r="M31" s="846"/>
    </row>
    <row r="32" spans="1:13" ht="31.5" customHeight="1">
      <c r="B32" s="847"/>
      <c r="C32" s="847"/>
      <c r="D32" s="847"/>
      <c r="E32" s="847"/>
      <c r="F32" s="847"/>
      <c r="G32" s="847"/>
      <c r="H32" s="847"/>
      <c r="I32" s="847"/>
      <c r="J32" s="847"/>
      <c r="K32" s="847"/>
      <c r="L32" s="847"/>
      <c r="M32" s="847"/>
    </row>
    <row r="33" spans="1:13" ht="128.25" customHeight="1">
      <c r="A33" s="37" t="s">
        <v>101</v>
      </c>
      <c r="B33" s="846" t="s">
        <v>123</v>
      </c>
      <c r="C33" s="846"/>
      <c r="D33" s="846"/>
      <c r="E33" s="846"/>
      <c r="F33" s="846"/>
      <c r="G33" s="846"/>
      <c r="H33" s="846"/>
      <c r="I33" s="846"/>
      <c r="J33" s="846"/>
      <c r="K33" s="846"/>
      <c r="L33" s="846"/>
      <c r="M33" s="846"/>
    </row>
    <row r="34" spans="1:13" ht="355.5" customHeight="1">
      <c r="A34" s="37" t="s">
        <v>103</v>
      </c>
      <c r="B34" s="846" t="s">
        <v>124</v>
      </c>
      <c r="C34" s="846"/>
      <c r="D34" s="846"/>
      <c r="E34" s="846"/>
      <c r="F34" s="846"/>
      <c r="G34" s="846"/>
      <c r="H34" s="846"/>
      <c r="I34" s="846"/>
      <c r="J34" s="846"/>
      <c r="K34" s="846"/>
      <c r="L34" s="846"/>
      <c r="M34" s="846"/>
    </row>
    <row r="35" spans="1:13" ht="31.5" customHeight="1">
      <c r="B35" s="847"/>
      <c r="C35" s="847"/>
      <c r="D35" s="847"/>
      <c r="E35" s="847"/>
      <c r="F35" s="847"/>
      <c r="G35" s="847"/>
      <c r="H35" s="847"/>
      <c r="I35" s="847"/>
      <c r="J35" s="847"/>
      <c r="K35" s="847"/>
      <c r="L35" s="847"/>
      <c r="M35" s="847"/>
    </row>
    <row r="36" spans="1:13" ht="64.5" customHeight="1">
      <c r="A36" s="37" t="s">
        <v>101</v>
      </c>
      <c r="B36" s="846" t="s">
        <v>125</v>
      </c>
      <c r="C36" s="846"/>
      <c r="D36" s="846"/>
      <c r="E36" s="846"/>
      <c r="F36" s="846"/>
      <c r="G36" s="846"/>
      <c r="H36" s="846"/>
      <c r="I36" s="846"/>
      <c r="J36" s="846"/>
      <c r="K36" s="846"/>
      <c r="L36" s="846"/>
      <c r="M36" s="846"/>
    </row>
    <row r="37" spans="1:13" ht="73.5" customHeight="1">
      <c r="A37" s="37" t="s">
        <v>103</v>
      </c>
      <c r="B37" s="846" t="s">
        <v>126</v>
      </c>
      <c r="C37" s="846"/>
      <c r="D37" s="846"/>
      <c r="E37" s="846"/>
      <c r="F37" s="846"/>
      <c r="G37" s="846"/>
      <c r="H37" s="846"/>
      <c r="I37" s="846"/>
      <c r="J37" s="846"/>
      <c r="K37" s="846"/>
      <c r="L37" s="846"/>
      <c r="M37" s="846"/>
    </row>
    <row r="38" spans="1:13" ht="31.5" customHeight="1">
      <c r="B38" s="847"/>
      <c r="C38" s="847"/>
      <c r="D38" s="847"/>
      <c r="E38" s="847"/>
      <c r="F38" s="847"/>
      <c r="G38" s="847"/>
      <c r="H38" s="847"/>
      <c r="I38" s="847"/>
      <c r="J38" s="847"/>
      <c r="K38" s="847"/>
      <c r="L38" s="847"/>
      <c r="M38" s="847"/>
    </row>
    <row r="39" spans="1:13" ht="45.75" customHeight="1">
      <c r="A39" s="37" t="s">
        <v>101</v>
      </c>
      <c r="B39" s="846" t="s">
        <v>127</v>
      </c>
      <c r="C39" s="846"/>
      <c r="D39" s="846"/>
      <c r="E39" s="846"/>
      <c r="F39" s="846"/>
      <c r="G39" s="846"/>
      <c r="H39" s="846"/>
      <c r="I39" s="846"/>
      <c r="J39" s="846"/>
      <c r="K39" s="846"/>
      <c r="L39" s="846"/>
      <c r="M39" s="846"/>
    </row>
    <row r="40" spans="1:13" ht="31.5" customHeight="1">
      <c r="A40" s="37" t="s">
        <v>103</v>
      </c>
      <c r="B40" s="846" t="s">
        <v>128</v>
      </c>
      <c r="C40" s="846"/>
      <c r="D40" s="846"/>
      <c r="E40" s="846"/>
      <c r="F40" s="846"/>
      <c r="G40" s="846"/>
      <c r="H40" s="846"/>
      <c r="I40" s="846"/>
      <c r="J40" s="846"/>
      <c r="K40" s="846"/>
      <c r="L40" s="846"/>
      <c r="M40" s="846"/>
    </row>
    <row r="41" spans="1:13" ht="31.5" customHeight="1">
      <c r="B41" s="847"/>
      <c r="C41" s="847"/>
      <c r="D41" s="847"/>
      <c r="E41" s="847"/>
      <c r="F41" s="847"/>
      <c r="G41" s="847"/>
      <c r="H41" s="847"/>
      <c r="I41" s="847"/>
      <c r="J41" s="847"/>
      <c r="K41" s="847"/>
      <c r="L41" s="847"/>
      <c r="M41" s="847"/>
    </row>
    <row r="42" spans="1:13" ht="72.75" customHeight="1">
      <c r="A42" s="37" t="s">
        <v>101</v>
      </c>
      <c r="B42" s="846" t="s">
        <v>129</v>
      </c>
      <c r="C42" s="846"/>
      <c r="D42" s="846"/>
      <c r="E42" s="846"/>
      <c r="F42" s="846"/>
      <c r="G42" s="846"/>
      <c r="H42" s="846"/>
      <c r="I42" s="846"/>
      <c r="J42" s="846"/>
      <c r="K42" s="846"/>
      <c r="L42" s="846"/>
      <c r="M42" s="846"/>
    </row>
    <row r="43" spans="1:13" ht="80.25" customHeight="1">
      <c r="A43" s="37" t="s">
        <v>103</v>
      </c>
      <c r="B43" s="846" t="s">
        <v>130</v>
      </c>
      <c r="C43" s="846"/>
      <c r="D43" s="846"/>
      <c r="E43" s="846"/>
      <c r="F43" s="846"/>
      <c r="G43" s="846"/>
      <c r="H43" s="846"/>
      <c r="I43" s="846"/>
      <c r="J43" s="846"/>
      <c r="K43" s="846"/>
      <c r="L43" s="846"/>
      <c r="M43" s="846"/>
    </row>
    <row r="44" spans="1:13" ht="31.5" customHeight="1">
      <c r="B44" s="847"/>
      <c r="C44" s="847"/>
      <c r="D44" s="847"/>
      <c r="E44" s="847"/>
      <c r="F44" s="847"/>
      <c r="G44" s="847"/>
      <c r="H44" s="847"/>
      <c r="I44" s="847"/>
      <c r="J44" s="847"/>
      <c r="K44" s="847"/>
      <c r="L44" s="847"/>
      <c r="M44" s="847"/>
    </row>
    <row r="45" spans="1:13" ht="31.5" customHeight="1">
      <c r="A45" s="37" t="s">
        <v>101</v>
      </c>
      <c r="B45" s="846" t="s">
        <v>131</v>
      </c>
      <c r="C45" s="846"/>
      <c r="D45" s="846"/>
      <c r="E45" s="846"/>
      <c r="F45" s="846"/>
      <c r="G45" s="846"/>
      <c r="H45" s="846"/>
      <c r="I45" s="846"/>
      <c r="J45" s="846"/>
      <c r="K45" s="846"/>
      <c r="L45" s="846"/>
      <c r="M45" s="846"/>
    </row>
    <row r="46" spans="1:13" ht="46.5" customHeight="1">
      <c r="A46" s="37" t="s">
        <v>103</v>
      </c>
      <c r="B46" s="846" t="s">
        <v>132</v>
      </c>
      <c r="C46" s="846"/>
      <c r="D46" s="846"/>
      <c r="E46" s="846"/>
      <c r="F46" s="846"/>
      <c r="G46" s="846"/>
      <c r="H46" s="846"/>
      <c r="I46" s="846"/>
      <c r="J46" s="846"/>
      <c r="K46" s="846"/>
      <c r="L46" s="846"/>
      <c r="M46" s="846"/>
    </row>
    <row r="47" spans="1:13" ht="31.5" customHeight="1">
      <c r="B47" s="847"/>
      <c r="C47" s="847"/>
      <c r="D47" s="847"/>
      <c r="E47" s="847"/>
      <c r="F47" s="847"/>
      <c r="G47" s="847"/>
      <c r="H47" s="847"/>
      <c r="I47" s="847"/>
      <c r="J47" s="847"/>
      <c r="K47" s="847"/>
      <c r="L47" s="847"/>
      <c r="M47" s="847"/>
    </row>
    <row r="48" spans="1:13" ht="44.25" customHeight="1">
      <c r="A48" s="37" t="s">
        <v>101</v>
      </c>
      <c r="B48" s="846" t="s">
        <v>133</v>
      </c>
      <c r="C48" s="846"/>
      <c r="D48" s="846"/>
      <c r="E48" s="846"/>
      <c r="F48" s="846"/>
      <c r="G48" s="846"/>
      <c r="H48" s="846"/>
      <c r="I48" s="846"/>
      <c r="J48" s="846"/>
      <c r="K48" s="846"/>
      <c r="L48" s="846"/>
      <c r="M48" s="846"/>
    </row>
    <row r="49" spans="1:13" ht="218.25" customHeight="1">
      <c r="A49" s="37" t="s">
        <v>103</v>
      </c>
      <c r="B49" s="846" t="s">
        <v>134</v>
      </c>
      <c r="C49" s="846"/>
      <c r="D49" s="846"/>
      <c r="E49" s="846"/>
      <c r="F49" s="846"/>
      <c r="G49" s="846"/>
      <c r="H49" s="846"/>
      <c r="I49" s="846"/>
      <c r="J49" s="846"/>
      <c r="K49" s="846"/>
      <c r="L49" s="846"/>
      <c r="M49" s="846"/>
    </row>
    <row r="50" spans="1:13" ht="31.5" customHeight="1">
      <c r="B50" s="847"/>
      <c r="C50" s="847"/>
      <c r="D50" s="847"/>
      <c r="E50" s="847"/>
      <c r="F50" s="847"/>
      <c r="G50" s="847"/>
      <c r="H50" s="847"/>
      <c r="I50" s="847"/>
      <c r="J50" s="847"/>
      <c r="K50" s="847"/>
      <c r="L50" s="847"/>
      <c r="M50" s="847"/>
    </row>
    <row r="51" spans="1:13" ht="42.75" customHeight="1">
      <c r="A51" s="37" t="s">
        <v>101</v>
      </c>
      <c r="B51" s="846" t="s">
        <v>135</v>
      </c>
      <c r="C51" s="846"/>
      <c r="D51" s="846"/>
      <c r="E51" s="846"/>
      <c r="F51" s="846"/>
      <c r="G51" s="846"/>
      <c r="H51" s="846"/>
      <c r="I51" s="846"/>
      <c r="J51" s="846"/>
      <c r="K51" s="846"/>
      <c r="L51" s="846"/>
      <c r="M51" s="846"/>
    </row>
    <row r="52" spans="1:13" ht="31.5" customHeight="1">
      <c r="A52" s="37" t="s">
        <v>103</v>
      </c>
      <c r="B52" s="846" t="s">
        <v>136</v>
      </c>
      <c r="C52" s="846"/>
      <c r="D52" s="846"/>
      <c r="E52" s="846"/>
      <c r="F52" s="846"/>
      <c r="G52" s="846"/>
      <c r="H52" s="846"/>
      <c r="I52" s="846"/>
      <c r="J52" s="846"/>
      <c r="K52" s="846"/>
      <c r="L52" s="846"/>
      <c r="M52" s="846"/>
    </row>
    <row r="53" spans="1:13" ht="31.5" customHeight="1">
      <c r="B53" s="847"/>
      <c r="C53" s="847"/>
      <c r="D53" s="847"/>
      <c r="E53" s="847"/>
      <c r="F53" s="847"/>
      <c r="G53" s="847"/>
      <c r="H53" s="847"/>
      <c r="I53" s="847"/>
      <c r="J53" s="847"/>
      <c r="K53" s="847"/>
      <c r="L53" s="847"/>
      <c r="M53" s="847"/>
    </row>
    <row r="54" spans="1:13" ht="31.5" customHeight="1">
      <c r="B54" s="847"/>
      <c r="C54" s="847"/>
      <c r="D54" s="847"/>
      <c r="E54" s="847"/>
      <c r="F54" s="847"/>
      <c r="G54" s="847"/>
      <c r="H54" s="847"/>
      <c r="I54" s="847"/>
      <c r="J54" s="847"/>
      <c r="K54" s="847"/>
      <c r="L54" s="847"/>
      <c r="M54" s="847"/>
    </row>
    <row r="55" spans="1:13" ht="31.5" customHeight="1">
      <c r="B55" s="847"/>
      <c r="C55" s="847"/>
      <c r="D55" s="847"/>
      <c r="E55" s="847"/>
      <c r="F55" s="847"/>
      <c r="G55" s="847"/>
      <c r="H55" s="847"/>
      <c r="I55" s="847"/>
      <c r="J55" s="847"/>
      <c r="K55" s="847"/>
      <c r="L55" s="847"/>
      <c r="M55" s="847"/>
    </row>
    <row r="56" spans="1:13" ht="31.5" customHeight="1">
      <c r="B56" s="847"/>
      <c r="C56" s="847"/>
      <c r="D56" s="847"/>
      <c r="E56" s="847"/>
      <c r="F56" s="847"/>
      <c r="G56" s="847"/>
      <c r="H56" s="847"/>
      <c r="I56" s="847"/>
      <c r="J56" s="847"/>
      <c r="K56" s="847"/>
      <c r="L56" s="847"/>
      <c r="M56" s="847"/>
    </row>
    <row r="57" spans="1:13" ht="31.5" customHeight="1">
      <c r="B57" s="847"/>
      <c r="C57" s="847"/>
      <c r="D57" s="847"/>
      <c r="E57" s="847"/>
      <c r="F57" s="847"/>
      <c r="G57" s="847"/>
      <c r="H57" s="847"/>
      <c r="I57" s="847"/>
      <c r="J57" s="847"/>
      <c r="K57" s="847"/>
      <c r="L57" s="847"/>
      <c r="M57" s="847"/>
    </row>
    <row r="58" spans="1:13" ht="31.5" customHeight="1">
      <c r="B58" s="847"/>
      <c r="C58" s="847"/>
      <c r="D58" s="847"/>
      <c r="E58" s="847"/>
      <c r="F58" s="847"/>
      <c r="G58" s="847"/>
      <c r="H58" s="847"/>
      <c r="I58" s="847"/>
      <c r="J58" s="847"/>
      <c r="K58" s="847"/>
      <c r="L58" s="847"/>
      <c r="M58" s="847"/>
    </row>
    <row r="59" spans="1:13" ht="31.5" customHeight="1">
      <c r="B59" s="847"/>
      <c r="C59" s="847"/>
      <c r="D59" s="847"/>
      <c r="E59" s="847"/>
      <c r="F59" s="847"/>
      <c r="G59" s="847"/>
      <c r="H59" s="847"/>
      <c r="I59" s="847"/>
      <c r="J59" s="847"/>
      <c r="K59" s="847"/>
      <c r="L59" s="847"/>
      <c r="M59" s="847"/>
    </row>
  </sheetData>
  <mergeCells count="58">
    <mergeCell ref="B56:M56"/>
    <mergeCell ref="B57:M57"/>
    <mergeCell ref="B58:M58"/>
    <mergeCell ref="B59:M59"/>
    <mergeCell ref="B50:M50"/>
    <mergeCell ref="B51:M51"/>
    <mergeCell ref="B52:M52"/>
    <mergeCell ref="B53:M53"/>
    <mergeCell ref="B54:M54"/>
    <mergeCell ref="B55:M55"/>
    <mergeCell ref="B49:M49"/>
    <mergeCell ref="B38:M38"/>
    <mergeCell ref="B39:M39"/>
    <mergeCell ref="B40:M40"/>
    <mergeCell ref="B41:M41"/>
    <mergeCell ref="B42:M42"/>
    <mergeCell ref="B43:M43"/>
    <mergeCell ref="B44:M44"/>
    <mergeCell ref="B45:M45"/>
    <mergeCell ref="B46:M46"/>
    <mergeCell ref="B47:M47"/>
    <mergeCell ref="B48:M48"/>
    <mergeCell ref="B37:M37"/>
    <mergeCell ref="B26:M26"/>
    <mergeCell ref="B27:M27"/>
    <mergeCell ref="B28:M28"/>
    <mergeCell ref="B29:M29"/>
    <mergeCell ref="B30:M30"/>
    <mergeCell ref="B31:M31"/>
    <mergeCell ref="B32:M32"/>
    <mergeCell ref="B33:M33"/>
    <mergeCell ref="B34:M34"/>
    <mergeCell ref="B35:M35"/>
    <mergeCell ref="B36:M36"/>
    <mergeCell ref="B25:M25"/>
    <mergeCell ref="B14:M14"/>
    <mergeCell ref="B15:M15"/>
    <mergeCell ref="B16:M16"/>
    <mergeCell ref="B17:M17"/>
    <mergeCell ref="B18:M18"/>
    <mergeCell ref="B19:M19"/>
    <mergeCell ref="B20:M20"/>
    <mergeCell ref="B21:M21"/>
    <mergeCell ref="B22:M22"/>
    <mergeCell ref="B23:M23"/>
    <mergeCell ref="B24:M24"/>
    <mergeCell ref="B13:M13"/>
    <mergeCell ref="B2:M2"/>
    <mergeCell ref="B3:M3"/>
    <mergeCell ref="B4:M4"/>
    <mergeCell ref="B5:M5"/>
    <mergeCell ref="B6:M6"/>
    <mergeCell ref="B7:M7"/>
    <mergeCell ref="B8:M8"/>
    <mergeCell ref="B9:M9"/>
    <mergeCell ref="B10:M10"/>
    <mergeCell ref="B11:M11"/>
    <mergeCell ref="B12:M12"/>
  </mergeCells>
  <phoneticPr fontId="4"/>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B15"/>
  <sheetViews>
    <sheetView workbookViewId="0">
      <selection activeCell="C17" sqref="C17"/>
    </sheetView>
  </sheetViews>
  <sheetFormatPr defaultColWidth="9" defaultRowHeight="30.75" customHeight="1"/>
  <cols>
    <col min="1" max="1" width="24.77734375" style="87" customWidth="1"/>
    <col min="2" max="2" width="59.44140625" style="87" customWidth="1"/>
    <col min="3" max="16384" width="9" style="87"/>
  </cols>
  <sheetData>
    <row r="1" spans="1:2" ht="30.75" customHeight="1">
      <c r="A1" s="849" t="s">
        <v>177</v>
      </c>
      <c r="B1" s="850"/>
    </row>
    <row r="2" spans="1:2" ht="30.75" customHeight="1" thickBot="1"/>
    <row r="3" spans="1:2" ht="30.75" customHeight="1">
      <c r="A3" s="88" t="s">
        <v>178</v>
      </c>
      <c r="B3" s="89"/>
    </row>
    <row r="4" spans="1:2" ht="30.75" customHeight="1">
      <c r="A4" s="90" t="s">
        <v>179</v>
      </c>
      <c r="B4" s="91"/>
    </row>
    <row r="5" spans="1:2" ht="30.75" customHeight="1">
      <c r="A5" s="90" t="s">
        <v>180</v>
      </c>
      <c r="B5" s="92"/>
    </row>
    <row r="6" spans="1:2" ht="30.75" customHeight="1">
      <c r="A6" s="90" t="s">
        <v>181</v>
      </c>
      <c r="B6" s="91"/>
    </row>
    <row r="7" spans="1:2" ht="30.75" customHeight="1">
      <c r="A7" s="90" t="s">
        <v>182</v>
      </c>
      <c r="B7" s="91"/>
    </row>
    <row r="8" spans="1:2" ht="30.75" customHeight="1">
      <c r="A8" s="90" t="s">
        <v>183</v>
      </c>
      <c r="B8" s="91"/>
    </row>
    <row r="9" spans="1:2" ht="30.75" customHeight="1" thickBot="1">
      <c r="A9" s="93" t="s">
        <v>184</v>
      </c>
      <c r="B9" s="94"/>
    </row>
    <row r="10" spans="1:2" ht="30.75" customHeight="1">
      <c r="A10" s="95"/>
      <c r="B10" s="96"/>
    </row>
    <row r="11" spans="1:2" ht="30.75" customHeight="1">
      <c r="A11" s="851" t="s">
        <v>185</v>
      </c>
      <c r="B11" s="851"/>
    </row>
    <row r="12" spans="1:2" ht="30.75" customHeight="1">
      <c r="A12" s="97" t="s">
        <v>186</v>
      </c>
    </row>
    <row r="13" spans="1:2" ht="56.25" customHeight="1">
      <c r="A13" s="851" t="s">
        <v>187</v>
      </c>
      <c r="B13" s="851"/>
    </row>
    <row r="14" spans="1:2" ht="42.75" customHeight="1">
      <c r="A14" s="851" t="s">
        <v>188</v>
      </c>
      <c r="B14" s="851"/>
    </row>
    <row r="15" spans="1:2" ht="52.5" customHeight="1">
      <c r="A15" s="852" t="s">
        <v>189</v>
      </c>
      <c r="B15" s="852"/>
    </row>
  </sheetData>
  <mergeCells count="5">
    <mergeCell ref="A1:B1"/>
    <mergeCell ref="A11:B11"/>
    <mergeCell ref="A13:B13"/>
    <mergeCell ref="A14:B14"/>
    <mergeCell ref="A15:B15"/>
  </mergeCells>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B15"/>
  <sheetViews>
    <sheetView workbookViewId="0">
      <selection activeCell="C17" sqref="C17"/>
    </sheetView>
  </sheetViews>
  <sheetFormatPr defaultColWidth="9" defaultRowHeight="30.75" customHeight="1"/>
  <cols>
    <col min="1" max="1" width="24.77734375" style="33" customWidth="1"/>
    <col min="2" max="2" width="59.44140625" style="33" customWidth="1"/>
    <col min="3" max="16384" width="9" style="33"/>
  </cols>
  <sheetData>
    <row r="1" spans="1:2" ht="30.75" customHeight="1">
      <c r="A1" s="849" t="s">
        <v>177</v>
      </c>
      <c r="B1" s="850"/>
    </row>
    <row r="2" spans="1:2" ht="30.75" customHeight="1" thickBot="1"/>
    <row r="3" spans="1:2" ht="43.5" customHeight="1">
      <c r="A3" s="98" t="s">
        <v>178</v>
      </c>
      <c r="B3" s="99" t="s">
        <v>190</v>
      </c>
    </row>
    <row r="4" spans="1:2" ht="43.5" customHeight="1">
      <c r="A4" s="100" t="s">
        <v>179</v>
      </c>
      <c r="B4" s="101" t="s">
        <v>191</v>
      </c>
    </row>
    <row r="5" spans="1:2" ht="43.5" customHeight="1">
      <c r="A5" s="100" t="s">
        <v>180</v>
      </c>
      <c r="B5" s="102" t="s">
        <v>192</v>
      </c>
    </row>
    <row r="6" spans="1:2" ht="43.5" customHeight="1">
      <c r="A6" s="100" t="s">
        <v>181</v>
      </c>
      <c r="B6" s="101" t="s">
        <v>193</v>
      </c>
    </row>
    <row r="7" spans="1:2" ht="43.5" customHeight="1">
      <c r="A7" s="100" t="s">
        <v>182</v>
      </c>
      <c r="B7" s="101" t="s">
        <v>194</v>
      </c>
    </row>
    <row r="8" spans="1:2" ht="43.5" customHeight="1">
      <c r="A8" s="100" t="s">
        <v>183</v>
      </c>
      <c r="B8" s="101" t="s">
        <v>195</v>
      </c>
    </row>
    <row r="9" spans="1:2" ht="66" customHeight="1" thickBot="1">
      <c r="A9" s="103" t="s">
        <v>184</v>
      </c>
      <c r="B9" s="104" t="s">
        <v>196</v>
      </c>
    </row>
    <row r="10" spans="1:2" ht="30.75" customHeight="1">
      <c r="A10" s="105"/>
      <c r="B10" s="106"/>
    </row>
    <row r="11" spans="1:2" ht="36.75" customHeight="1">
      <c r="A11" s="853" t="s">
        <v>185</v>
      </c>
      <c r="B11" s="853"/>
    </row>
    <row r="12" spans="1:2" ht="20.25" customHeight="1">
      <c r="A12" s="107" t="s">
        <v>186</v>
      </c>
    </row>
    <row r="13" spans="1:2" ht="58.5" customHeight="1">
      <c r="A13" s="853" t="s">
        <v>187</v>
      </c>
      <c r="B13" s="853"/>
    </row>
    <row r="14" spans="1:2" ht="51.75" customHeight="1">
      <c r="A14" s="853" t="s">
        <v>188</v>
      </c>
      <c r="B14" s="853"/>
    </row>
    <row r="15" spans="1:2" ht="51" customHeight="1">
      <c r="A15" s="847" t="s">
        <v>189</v>
      </c>
      <c r="B15" s="847"/>
    </row>
  </sheetData>
  <mergeCells count="5">
    <mergeCell ref="A1:B1"/>
    <mergeCell ref="A11:B11"/>
    <mergeCell ref="A13:B13"/>
    <mergeCell ref="A14:B14"/>
    <mergeCell ref="A15:B15"/>
  </mergeCells>
  <phoneticPr fontId="4"/>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N24"/>
  <sheetViews>
    <sheetView view="pageBreakPreview" zoomScale="115" zoomScaleNormal="100" zoomScaleSheetLayoutView="115" workbookViewId="0">
      <selection activeCell="C13" sqref="C13:M13"/>
    </sheetView>
  </sheetViews>
  <sheetFormatPr defaultColWidth="10" defaultRowHeight="13.2"/>
  <cols>
    <col min="1" max="1" width="2.21875" style="422" customWidth="1"/>
    <col min="2" max="2" width="18.88671875" style="422" customWidth="1"/>
    <col min="3" max="3" width="8" style="422" customWidth="1"/>
    <col min="4" max="7" width="4.5546875" style="422" customWidth="1"/>
    <col min="8" max="8" width="23.33203125" style="422" customWidth="1"/>
    <col min="9" max="9" width="6.5546875" style="422" customWidth="1"/>
    <col min="10" max="10" width="5.21875" style="422" customWidth="1"/>
    <col min="11" max="11" width="3.77734375" style="422" customWidth="1"/>
    <col min="12" max="12" width="5.21875" style="422" customWidth="1"/>
    <col min="13" max="13" width="3.21875" style="422" customWidth="1"/>
    <col min="14" max="14" width="2.33203125" style="422" customWidth="1"/>
    <col min="15" max="16384" width="10" style="422"/>
  </cols>
  <sheetData>
    <row r="1" spans="1:14" s="62" customFormat="1" ht="15" customHeight="1">
      <c r="A1" s="496"/>
      <c r="B1" s="496"/>
      <c r="C1" s="213"/>
      <c r="D1" s="213"/>
      <c r="E1" s="213"/>
      <c r="F1" s="213"/>
      <c r="G1" s="213"/>
      <c r="H1" s="213"/>
      <c r="I1" s="213"/>
      <c r="J1" s="213"/>
      <c r="K1" s="213"/>
      <c r="L1" s="417"/>
      <c r="M1" s="213"/>
      <c r="N1" s="213"/>
    </row>
    <row r="2" spans="1:14" s="62" customFormat="1" ht="19.5" customHeight="1">
      <c r="A2" s="213"/>
      <c r="B2" s="213"/>
      <c r="C2" s="213"/>
      <c r="D2" s="213"/>
      <c r="E2" s="213"/>
      <c r="F2" s="213"/>
      <c r="G2" s="213"/>
      <c r="H2" s="213"/>
      <c r="I2" s="418" t="s">
        <v>673</v>
      </c>
      <c r="J2" s="419"/>
      <c r="K2" s="420" t="s">
        <v>339</v>
      </c>
      <c r="L2" s="421"/>
      <c r="M2" s="420" t="s">
        <v>577</v>
      </c>
      <c r="N2" s="213"/>
    </row>
    <row r="3" spans="1:14" s="62" customFormat="1" ht="27.75" customHeight="1">
      <c r="A3" s="213"/>
      <c r="B3" s="213"/>
      <c r="C3" s="213"/>
      <c r="D3" s="213"/>
      <c r="E3" s="213"/>
      <c r="F3" s="213"/>
      <c r="G3" s="213"/>
      <c r="H3" s="213"/>
      <c r="I3" s="417"/>
      <c r="J3" s="417"/>
      <c r="K3" s="417"/>
      <c r="L3" s="417"/>
      <c r="M3" s="417"/>
      <c r="N3" s="213"/>
    </row>
    <row r="4" spans="1:14" ht="33.9" customHeight="1">
      <c r="A4" s="421"/>
      <c r="B4" s="497" t="s">
        <v>674</v>
      </c>
      <c r="C4" s="497"/>
      <c r="D4" s="498"/>
      <c r="E4" s="498"/>
      <c r="F4" s="498"/>
      <c r="G4" s="498"/>
      <c r="H4" s="498"/>
      <c r="I4" s="498"/>
      <c r="J4" s="498"/>
      <c r="K4" s="498"/>
      <c r="L4" s="498"/>
      <c r="M4" s="498"/>
      <c r="N4" s="421"/>
    </row>
    <row r="5" spans="1:14" ht="19.5" customHeight="1">
      <c r="A5" s="421"/>
      <c r="B5" s="421"/>
      <c r="C5" s="421"/>
      <c r="D5" s="421"/>
      <c r="E5" s="421"/>
      <c r="F5" s="421"/>
      <c r="G5" s="421"/>
      <c r="H5" s="421"/>
      <c r="I5" s="421"/>
      <c r="J5" s="421"/>
      <c r="K5" s="421"/>
      <c r="L5" s="421"/>
      <c r="M5" s="421"/>
      <c r="N5" s="421"/>
    </row>
    <row r="6" spans="1:14" ht="33.9" customHeight="1">
      <c r="A6" s="421"/>
      <c r="B6" s="423" t="s">
        <v>675</v>
      </c>
      <c r="C6" s="471"/>
      <c r="D6" s="472"/>
      <c r="E6" s="472"/>
      <c r="F6" s="472"/>
      <c r="G6" s="472"/>
      <c r="H6" s="472"/>
      <c r="I6" s="472"/>
      <c r="J6" s="472"/>
      <c r="K6" s="472"/>
      <c r="L6" s="472"/>
      <c r="M6" s="473"/>
      <c r="N6" s="421"/>
    </row>
    <row r="7" spans="1:14" ht="33.9" customHeight="1">
      <c r="A7" s="421"/>
      <c r="B7" s="424" t="s">
        <v>676</v>
      </c>
      <c r="C7" s="471"/>
      <c r="D7" s="472"/>
      <c r="E7" s="472"/>
      <c r="F7" s="472"/>
      <c r="G7" s="472"/>
      <c r="H7" s="472"/>
      <c r="I7" s="472"/>
      <c r="J7" s="472"/>
      <c r="K7" s="472"/>
      <c r="L7" s="472"/>
      <c r="M7" s="473"/>
      <c r="N7" s="421"/>
    </row>
    <row r="8" spans="1:14" ht="33.9" customHeight="1">
      <c r="A8" s="421"/>
      <c r="B8" s="425" t="s">
        <v>677</v>
      </c>
      <c r="C8" s="491"/>
      <c r="D8" s="486"/>
      <c r="E8" s="486"/>
      <c r="F8" s="486"/>
      <c r="G8" s="486"/>
      <c r="H8" s="486"/>
      <c r="I8" s="486"/>
      <c r="J8" s="486"/>
      <c r="K8" s="486"/>
      <c r="L8" s="486"/>
      <c r="M8" s="487"/>
      <c r="N8" s="421"/>
    </row>
    <row r="9" spans="1:14" ht="33.9" customHeight="1">
      <c r="A9" s="421"/>
      <c r="B9" s="426" t="s">
        <v>678</v>
      </c>
      <c r="C9" s="427" t="s">
        <v>673</v>
      </c>
      <c r="D9" s="428"/>
      <c r="E9" s="429" t="s">
        <v>339</v>
      </c>
      <c r="F9" s="430"/>
      <c r="G9" s="431" t="s">
        <v>576</v>
      </c>
      <c r="H9" s="479"/>
      <c r="I9" s="480"/>
      <c r="J9" s="480"/>
      <c r="K9" s="480"/>
      <c r="L9" s="480"/>
      <c r="M9" s="481"/>
      <c r="N9" s="421"/>
    </row>
    <row r="10" spans="1:14" ht="24.75" customHeight="1">
      <c r="A10" s="421"/>
      <c r="B10" s="421"/>
      <c r="C10" s="421"/>
      <c r="D10" s="421"/>
      <c r="E10" s="421"/>
      <c r="F10" s="421"/>
      <c r="G10" s="421"/>
      <c r="H10" s="421"/>
      <c r="I10" s="421"/>
      <c r="J10" s="421"/>
      <c r="K10" s="421"/>
      <c r="L10" s="421"/>
      <c r="M10" s="421"/>
      <c r="N10" s="421"/>
    </row>
    <row r="11" spans="1:14" ht="35.1" customHeight="1">
      <c r="A11" s="421"/>
      <c r="B11" s="432" t="s">
        <v>679</v>
      </c>
      <c r="C11" s="432"/>
      <c r="D11" s="421"/>
      <c r="E11" s="421"/>
      <c r="F11" s="421"/>
      <c r="G11" s="421"/>
      <c r="H11" s="421"/>
      <c r="I11" s="421"/>
      <c r="J11" s="421"/>
      <c r="K11" s="421"/>
      <c r="L11" s="421"/>
      <c r="M11" s="421"/>
      <c r="N11" s="421"/>
    </row>
    <row r="12" spans="1:14" ht="35.1" customHeight="1">
      <c r="A12" s="421"/>
      <c r="B12" s="433" t="s">
        <v>680</v>
      </c>
      <c r="C12" s="434" t="s">
        <v>673</v>
      </c>
      <c r="D12" s="428"/>
      <c r="E12" s="429" t="s">
        <v>339</v>
      </c>
      <c r="F12" s="430"/>
      <c r="G12" s="431" t="s">
        <v>576</v>
      </c>
      <c r="H12" s="479"/>
      <c r="I12" s="480"/>
      <c r="J12" s="480"/>
      <c r="K12" s="480"/>
      <c r="L12" s="480"/>
      <c r="M12" s="481"/>
      <c r="N12" s="421"/>
    </row>
    <row r="13" spans="1:14" ht="33.75" customHeight="1">
      <c r="A13" s="421"/>
      <c r="B13" s="482" t="s">
        <v>681</v>
      </c>
      <c r="C13" s="486" t="s">
        <v>682</v>
      </c>
      <c r="D13" s="486"/>
      <c r="E13" s="486"/>
      <c r="F13" s="486"/>
      <c r="G13" s="486"/>
      <c r="H13" s="486"/>
      <c r="I13" s="486"/>
      <c r="J13" s="486"/>
      <c r="K13" s="486"/>
      <c r="L13" s="486"/>
      <c r="M13" s="487"/>
      <c r="N13" s="421"/>
    </row>
    <row r="14" spans="1:14" ht="33.75" customHeight="1">
      <c r="A14" s="421"/>
      <c r="B14" s="483"/>
      <c r="C14" s="488" t="s">
        <v>683</v>
      </c>
      <c r="D14" s="489"/>
      <c r="E14" s="489"/>
      <c r="F14" s="489"/>
      <c r="G14" s="489"/>
      <c r="H14" s="489"/>
      <c r="I14" s="489"/>
      <c r="J14" s="489"/>
      <c r="K14" s="489"/>
      <c r="L14" s="489"/>
      <c r="M14" s="490"/>
      <c r="N14" s="421"/>
    </row>
    <row r="15" spans="1:14" ht="33.75" customHeight="1">
      <c r="A15" s="421"/>
      <c r="B15" s="484"/>
      <c r="C15" s="491" t="s">
        <v>684</v>
      </c>
      <c r="D15" s="486"/>
      <c r="E15" s="486"/>
      <c r="F15" s="486"/>
      <c r="G15" s="486"/>
      <c r="H15" s="486"/>
      <c r="I15" s="486"/>
      <c r="J15" s="486"/>
      <c r="K15" s="486"/>
      <c r="L15" s="486"/>
      <c r="M15" s="487"/>
      <c r="N15" s="421"/>
    </row>
    <row r="16" spans="1:14" ht="42.75" customHeight="1">
      <c r="A16" s="421"/>
      <c r="B16" s="485"/>
      <c r="C16" s="492" t="s">
        <v>685</v>
      </c>
      <c r="D16" s="493"/>
      <c r="E16" s="493"/>
      <c r="F16" s="494"/>
      <c r="G16" s="493"/>
      <c r="H16" s="493"/>
      <c r="I16" s="493"/>
      <c r="J16" s="493"/>
      <c r="K16" s="493"/>
      <c r="L16" s="493"/>
      <c r="M16" s="495"/>
      <c r="N16" s="421"/>
    </row>
    <row r="17" spans="1:14" ht="24.75" customHeight="1">
      <c r="A17" s="421"/>
      <c r="B17" s="423" t="s">
        <v>686</v>
      </c>
      <c r="C17" s="471"/>
      <c r="D17" s="472"/>
      <c r="E17" s="472"/>
      <c r="F17" s="472"/>
      <c r="G17" s="472"/>
      <c r="H17" s="472"/>
      <c r="I17" s="472"/>
      <c r="J17" s="472"/>
      <c r="K17" s="472"/>
      <c r="L17" s="472"/>
      <c r="M17" s="473"/>
      <c r="N17" s="421"/>
    </row>
    <row r="18" spans="1:14" ht="15.75" customHeight="1" thickBot="1">
      <c r="A18" s="421"/>
      <c r="B18" s="421"/>
      <c r="C18" s="421"/>
      <c r="D18" s="421"/>
      <c r="E18" s="421"/>
      <c r="F18" s="421"/>
      <c r="G18" s="421"/>
      <c r="H18" s="421"/>
      <c r="I18" s="421"/>
      <c r="J18" s="421"/>
      <c r="K18" s="421"/>
      <c r="L18" s="421"/>
      <c r="M18" s="421"/>
      <c r="N18" s="421"/>
    </row>
    <row r="19" spans="1:14" ht="35.1" customHeight="1" thickBot="1">
      <c r="A19" s="421"/>
      <c r="B19" s="474" t="s">
        <v>687</v>
      </c>
      <c r="C19" s="475"/>
      <c r="D19" s="475"/>
      <c r="E19" s="476"/>
      <c r="F19" s="477"/>
      <c r="G19" s="421"/>
      <c r="H19" s="421"/>
      <c r="I19" s="421"/>
      <c r="J19" s="421"/>
      <c r="K19" s="421"/>
      <c r="L19" s="421"/>
      <c r="M19" s="421"/>
      <c r="N19" s="421"/>
    </row>
    <row r="20" spans="1:14" ht="8.25" customHeight="1">
      <c r="A20" s="421"/>
      <c r="B20" s="435"/>
      <c r="C20" s="436"/>
      <c r="D20" s="421"/>
      <c r="E20" s="420"/>
      <c r="F20" s="419"/>
      <c r="G20" s="420"/>
      <c r="H20" s="420"/>
      <c r="I20" s="420"/>
      <c r="J20" s="420"/>
      <c r="K20" s="420"/>
      <c r="L20" s="420"/>
      <c r="M20" s="420"/>
      <c r="N20" s="421"/>
    </row>
    <row r="21" spans="1:14" ht="159.75" customHeight="1">
      <c r="A21" s="421"/>
      <c r="B21" s="478" t="s">
        <v>688</v>
      </c>
      <c r="C21" s="478"/>
      <c r="D21" s="478"/>
      <c r="E21" s="478"/>
      <c r="F21" s="478"/>
      <c r="G21" s="478"/>
      <c r="H21" s="478"/>
      <c r="I21" s="478"/>
      <c r="J21" s="478"/>
      <c r="K21" s="478"/>
      <c r="L21" s="478"/>
      <c r="M21" s="478"/>
      <c r="N21" s="421"/>
    </row>
    <row r="22" spans="1:14" ht="5.25" customHeight="1">
      <c r="A22" s="421"/>
      <c r="B22" s="421"/>
      <c r="C22" s="421"/>
      <c r="D22" s="421"/>
      <c r="E22" s="421"/>
      <c r="F22" s="421"/>
      <c r="G22" s="421"/>
      <c r="H22" s="421"/>
      <c r="I22" s="421"/>
      <c r="J22" s="421"/>
      <c r="K22" s="421"/>
      <c r="L22" s="421"/>
      <c r="M22" s="421"/>
      <c r="N22" s="421"/>
    </row>
    <row r="23" spans="1:14" ht="18" customHeight="1"/>
    <row r="24" spans="1:14" ht="18" customHeight="1"/>
  </sheetData>
  <mergeCells count="17">
    <mergeCell ref="H9:M9"/>
    <mergeCell ref="A1:B1"/>
    <mergeCell ref="B4:M4"/>
    <mergeCell ref="C6:M6"/>
    <mergeCell ref="C7:M7"/>
    <mergeCell ref="C8:M8"/>
    <mergeCell ref="C17:M17"/>
    <mergeCell ref="B19:D19"/>
    <mergeCell ref="E19:F19"/>
    <mergeCell ref="B21:M21"/>
    <mergeCell ref="H12:M12"/>
    <mergeCell ref="B13:B16"/>
    <mergeCell ref="C13:M13"/>
    <mergeCell ref="C14:M14"/>
    <mergeCell ref="C15:M15"/>
    <mergeCell ref="C16:E16"/>
    <mergeCell ref="F16:M16"/>
  </mergeCells>
  <phoneticPr fontId="4"/>
  <pageMargins left="0.7" right="0.7" top="0.75" bottom="0.75" header="0.3" footer="0.3"/>
  <pageSetup paperSize="9" scale="9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sheetPr>
  <dimension ref="A1:H45"/>
  <sheetViews>
    <sheetView workbookViewId="0">
      <selection activeCell="A3" sqref="A3:G3"/>
    </sheetView>
  </sheetViews>
  <sheetFormatPr defaultRowHeight="13.2"/>
  <cols>
    <col min="1" max="1" width="5" style="63" customWidth="1"/>
    <col min="2" max="2" width="20.6640625" style="63" customWidth="1"/>
    <col min="3" max="3" width="15.33203125" style="63" customWidth="1"/>
    <col min="4" max="4" width="2.44140625" style="63" customWidth="1"/>
    <col min="5" max="5" width="9.33203125" style="63" customWidth="1"/>
    <col min="6" max="7" width="32" style="63" customWidth="1"/>
    <col min="8" max="19" width="20.6640625" style="63" customWidth="1"/>
    <col min="20" max="256" width="9" style="63"/>
    <col min="257" max="257" width="5" style="63" customWidth="1"/>
    <col min="258" max="258" width="20.6640625" style="63" customWidth="1"/>
    <col min="259" max="259" width="15.33203125" style="63" customWidth="1"/>
    <col min="260" max="260" width="2.44140625" style="63" customWidth="1"/>
    <col min="261" max="261" width="9.33203125" style="63" customWidth="1"/>
    <col min="262" max="263" width="32" style="63" customWidth="1"/>
    <col min="264" max="275" width="20.6640625" style="63" customWidth="1"/>
    <col min="276" max="512" width="9" style="63"/>
    <col min="513" max="513" width="5" style="63" customWidth="1"/>
    <col min="514" max="514" width="20.6640625" style="63" customWidth="1"/>
    <col min="515" max="515" width="15.33203125" style="63" customWidth="1"/>
    <col min="516" max="516" width="2.44140625" style="63" customWidth="1"/>
    <col min="517" max="517" width="9.33203125" style="63" customWidth="1"/>
    <col min="518" max="519" width="32" style="63" customWidth="1"/>
    <col min="520" max="531" width="20.6640625" style="63" customWidth="1"/>
    <col min="532" max="768" width="9" style="63"/>
    <col min="769" max="769" width="5" style="63" customWidth="1"/>
    <col min="770" max="770" width="20.6640625" style="63" customWidth="1"/>
    <col min="771" max="771" width="15.33203125" style="63" customWidth="1"/>
    <col min="772" max="772" width="2.44140625" style="63" customWidth="1"/>
    <col min="773" max="773" width="9.33203125" style="63" customWidth="1"/>
    <col min="774" max="775" width="32" style="63" customWidth="1"/>
    <col min="776" max="787" width="20.6640625" style="63" customWidth="1"/>
    <col min="788" max="1024" width="9" style="63"/>
    <col min="1025" max="1025" width="5" style="63" customWidth="1"/>
    <col min="1026" max="1026" width="20.6640625" style="63" customWidth="1"/>
    <col min="1027" max="1027" width="15.33203125" style="63" customWidth="1"/>
    <col min="1028" max="1028" width="2.44140625" style="63" customWidth="1"/>
    <col min="1029" max="1029" width="9.33203125" style="63" customWidth="1"/>
    <col min="1030" max="1031" width="32" style="63" customWidth="1"/>
    <col min="1032" max="1043" width="20.6640625" style="63" customWidth="1"/>
    <col min="1044" max="1280" width="9" style="63"/>
    <col min="1281" max="1281" width="5" style="63" customWidth="1"/>
    <col min="1282" max="1282" width="20.6640625" style="63" customWidth="1"/>
    <col min="1283" max="1283" width="15.33203125" style="63" customWidth="1"/>
    <col min="1284" max="1284" width="2.44140625" style="63" customWidth="1"/>
    <col min="1285" max="1285" width="9.33203125" style="63" customWidth="1"/>
    <col min="1286" max="1287" width="32" style="63" customWidth="1"/>
    <col min="1288" max="1299" width="20.6640625" style="63" customWidth="1"/>
    <col min="1300" max="1536" width="9" style="63"/>
    <col min="1537" max="1537" width="5" style="63" customWidth="1"/>
    <col min="1538" max="1538" width="20.6640625" style="63" customWidth="1"/>
    <col min="1539" max="1539" width="15.33203125" style="63" customWidth="1"/>
    <col min="1540" max="1540" width="2.44140625" style="63" customWidth="1"/>
    <col min="1541" max="1541" width="9.33203125" style="63" customWidth="1"/>
    <col min="1542" max="1543" width="32" style="63" customWidth="1"/>
    <col min="1544" max="1555" width="20.6640625" style="63" customWidth="1"/>
    <col min="1556" max="1792" width="9" style="63"/>
    <col min="1793" max="1793" width="5" style="63" customWidth="1"/>
    <col min="1794" max="1794" width="20.6640625" style="63" customWidth="1"/>
    <col min="1795" max="1795" width="15.33203125" style="63" customWidth="1"/>
    <col min="1796" max="1796" width="2.44140625" style="63" customWidth="1"/>
    <col min="1797" max="1797" width="9.33203125" style="63" customWidth="1"/>
    <col min="1798" max="1799" width="32" style="63" customWidth="1"/>
    <col min="1800" max="1811" width="20.6640625" style="63" customWidth="1"/>
    <col min="1812" max="2048" width="9" style="63"/>
    <col min="2049" max="2049" width="5" style="63" customWidth="1"/>
    <col min="2050" max="2050" width="20.6640625" style="63" customWidth="1"/>
    <col min="2051" max="2051" width="15.33203125" style="63" customWidth="1"/>
    <col min="2052" max="2052" width="2.44140625" style="63" customWidth="1"/>
    <col min="2053" max="2053" width="9.33203125" style="63" customWidth="1"/>
    <col min="2054" max="2055" width="32" style="63" customWidth="1"/>
    <col min="2056" max="2067" width="20.6640625" style="63" customWidth="1"/>
    <col min="2068" max="2304" width="9" style="63"/>
    <col min="2305" max="2305" width="5" style="63" customWidth="1"/>
    <col min="2306" max="2306" width="20.6640625" style="63" customWidth="1"/>
    <col min="2307" max="2307" width="15.33203125" style="63" customWidth="1"/>
    <col min="2308" max="2308" width="2.44140625" style="63" customWidth="1"/>
    <col min="2309" max="2309" width="9.33203125" style="63" customWidth="1"/>
    <col min="2310" max="2311" width="32" style="63" customWidth="1"/>
    <col min="2312" max="2323" width="20.6640625" style="63" customWidth="1"/>
    <col min="2324" max="2560" width="9" style="63"/>
    <col min="2561" max="2561" width="5" style="63" customWidth="1"/>
    <col min="2562" max="2562" width="20.6640625" style="63" customWidth="1"/>
    <col min="2563" max="2563" width="15.33203125" style="63" customWidth="1"/>
    <col min="2564" max="2564" width="2.44140625" style="63" customWidth="1"/>
    <col min="2565" max="2565" width="9.33203125" style="63" customWidth="1"/>
    <col min="2566" max="2567" width="32" style="63" customWidth="1"/>
    <col min="2568" max="2579" width="20.6640625" style="63" customWidth="1"/>
    <col min="2580" max="2816" width="9" style="63"/>
    <col min="2817" max="2817" width="5" style="63" customWidth="1"/>
    <col min="2818" max="2818" width="20.6640625" style="63" customWidth="1"/>
    <col min="2819" max="2819" width="15.33203125" style="63" customWidth="1"/>
    <col min="2820" max="2820" width="2.44140625" style="63" customWidth="1"/>
    <col min="2821" max="2821" width="9.33203125" style="63" customWidth="1"/>
    <col min="2822" max="2823" width="32" style="63" customWidth="1"/>
    <col min="2824" max="2835" width="20.6640625" style="63" customWidth="1"/>
    <col min="2836" max="3072" width="9" style="63"/>
    <col min="3073" max="3073" width="5" style="63" customWidth="1"/>
    <col min="3074" max="3074" width="20.6640625" style="63" customWidth="1"/>
    <col min="3075" max="3075" width="15.33203125" style="63" customWidth="1"/>
    <col min="3076" max="3076" width="2.44140625" style="63" customWidth="1"/>
    <col min="3077" max="3077" width="9.33203125" style="63" customWidth="1"/>
    <col min="3078" max="3079" width="32" style="63" customWidth="1"/>
    <col min="3080" max="3091" width="20.6640625" style="63" customWidth="1"/>
    <col min="3092" max="3328" width="9" style="63"/>
    <col min="3329" max="3329" width="5" style="63" customWidth="1"/>
    <col min="3330" max="3330" width="20.6640625" style="63" customWidth="1"/>
    <col min="3331" max="3331" width="15.33203125" style="63" customWidth="1"/>
    <col min="3332" max="3332" width="2.44140625" style="63" customWidth="1"/>
    <col min="3333" max="3333" width="9.33203125" style="63" customWidth="1"/>
    <col min="3334" max="3335" width="32" style="63" customWidth="1"/>
    <col min="3336" max="3347" width="20.6640625" style="63" customWidth="1"/>
    <col min="3348" max="3584" width="9" style="63"/>
    <col min="3585" max="3585" width="5" style="63" customWidth="1"/>
    <col min="3586" max="3586" width="20.6640625" style="63" customWidth="1"/>
    <col min="3587" max="3587" width="15.33203125" style="63" customWidth="1"/>
    <col min="3588" max="3588" width="2.44140625" style="63" customWidth="1"/>
    <col min="3589" max="3589" width="9.33203125" style="63" customWidth="1"/>
    <col min="3590" max="3591" width="32" style="63" customWidth="1"/>
    <col min="3592" max="3603" width="20.6640625" style="63" customWidth="1"/>
    <col min="3604" max="3840" width="9" style="63"/>
    <col min="3841" max="3841" width="5" style="63" customWidth="1"/>
    <col min="3842" max="3842" width="20.6640625" style="63" customWidth="1"/>
    <col min="3843" max="3843" width="15.33203125" style="63" customWidth="1"/>
    <col min="3844" max="3844" width="2.44140625" style="63" customWidth="1"/>
    <col min="3845" max="3845" width="9.33203125" style="63" customWidth="1"/>
    <col min="3846" max="3847" width="32" style="63" customWidth="1"/>
    <col min="3848" max="3859" width="20.6640625" style="63" customWidth="1"/>
    <col min="3860" max="4096" width="9" style="63"/>
    <col min="4097" max="4097" width="5" style="63" customWidth="1"/>
    <col min="4098" max="4098" width="20.6640625" style="63" customWidth="1"/>
    <col min="4099" max="4099" width="15.33203125" style="63" customWidth="1"/>
    <col min="4100" max="4100" width="2.44140625" style="63" customWidth="1"/>
    <col min="4101" max="4101" width="9.33203125" style="63" customWidth="1"/>
    <col min="4102" max="4103" width="32" style="63" customWidth="1"/>
    <col min="4104" max="4115" width="20.6640625" style="63" customWidth="1"/>
    <col min="4116" max="4352" width="9" style="63"/>
    <col min="4353" max="4353" width="5" style="63" customWidth="1"/>
    <col min="4354" max="4354" width="20.6640625" style="63" customWidth="1"/>
    <col min="4355" max="4355" width="15.33203125" style="63" customWidth="1"/>
    <col min="4356" max="4356" width="2.44140625" style="63" customWidth="1"/>
    <col min="4357" max="4357" width="9.33203125" style="63" customWidth="1"/>
    <col min="4358" max="4359" width="32" style="63" customWidth="1"/>
    <col min="4360" max="4371" width="20.6640625" style="63" customWidth="1"/>
    <col min="4372" max="4608" width="9" style="63"/>
    <col min="4609" max="4609" width="5" style="63" customWidth="1"/>
    <col min="4610" max="4610" width="20.6640625" style="63" customWidth="1"/>
    <col min="4611" max="4611" width="15.33203125" style="63" customWidth="1"/>
    <col min="4612" max="4612" width="2.44140625" style="63" customWidth="1"/>
    <col min="4613" max="4613" width="9.33203125" style="63" customWidth="1"/>
    <col min="4614" max="4615" width="32" style="63" customWidth="1"/>
    <col min="4616" max="4627" width="20.6640625" style="63" customWidth="1"/>
    <col min="4628" max="4864" width="9" style="63"/>
    <col min="4865" max="4865" width="5" style="63" customWidth="1"/>
    <col min="4866" max="4866" width="20.6640625" style="63" customWidth="1"/>
    <col min="4867" max="4867" width="15.33203125" style="63" customWidth="1"/>
    <col min="4868" max="4868" width="2.44140625" style="63" customWidth="1"/>
    <col min="4869" max="4869" width="9.33203125" style="63" customWidth="1"/>
    <col min="4870" max="4871" width="32" style="63" customWidth="1"/>
    <col min="4872" max="4883" width="20.6640625" style="63" customWidth="1"/>
    <col min="4884" max="5120" width="9" style="63"/>
    <col min="5121" max="5121" width="5" style="63" customWidth="1"/>
    <col min="5122" max="5122" width="20.6640625" style="63" customWidth="1"/>
    <col min="5123" max="5123" width="15.33203125" style="63" customWidth="1"/>
    <col min="5124" max="5124" width="2.44140625" style="63" customWidth="1"/>
    <col min="5125" max="5125" width="9.33203125" style="63" customWidth="1"/>
    <col min="5126" max="5127" width="32" style="63" customWidth="1"/>
    <col min="5128" max="5139" width="20.6640625" style="63" customWidth="1"/>
    <col min="5140" max="5376" width="9" style="63"/>
    <col min="5377" max="5377" width="5" style="63" customWidth="1"/>
    <col min="5378" max="5378" width="20.6640625" style="63" customWidth="1"/>
    <col min="5379" max="5379" width="15.33203125" style="63" customWidth="1"/>
    <col min="5380" max="5380" width="2.44140625" style="63" customWidth="1"/>
    <col min="5381" max="5381" width="9.33203125" style="63" customWidth="1"/>
    <col min="5382" max="5383" width="32" style="63" customWidth="1"/>
    <col min="5384" max="5395" width="20.6640625" style="63" customWidth="1"/>
    <col min="5396" max="5632" width="9" style="63"/>
    <col min="5633" max="5633" width="5" style="63" customWidth="1"/>
    <col min="5634" max="5634" width="20.6640625" style="63" customWidth="1"/>
    <col min="5635" max="5635" width="15.33203125" style="63" customWidth="1"/>
    <col min="5636" max="5636" width="2.44140625" style="63" customWidth="1"/>
    <col min="5637" max="5637" width="9.33203125" style="63" customWidth="1"/>
    <col min="5638" max="5639" width="32" style="63" customWidth="1"/>
    <col min="5640" max="5651" width="20.6640625" style="63" customWidth="1"/>
    <col min="5652" max="5888" width="9" style="63"/>
    <col min="5889" max="5889" width="5" style="63" customWidth="1"/>
    <col min="5890" max="5890" width="20.6640625" style="63" customWidth="1"/>
    <col min="5891" max="5891" width="15.33203125" style="63" customWidth="1"/>
    <col min="5892" max="5892" width="2.44140625" style="63" customWidth="1"/>
    <col min="5893" max="5893" width="9.33203125" style="63" customWidth="1"/>
    <col min="5894" max="5895" width="32" style="63" customWidth="1"/>
    <col min="5896" max="5907" width="20.6640625" style="63" customWidth="1"/>
    <col min="5908" max="6144" width="9" style="63"/>
    <col min="6145" max="6145" width="5" style="63" customWidth="1"/>
    <col min="6146" max="6146" width="20.6640625" style="63" customWidth="1"/>
    <col min="6147" max="6147" width="15.33203125" style="63" customWidth="1"/>
    <col min="6148" max="6148" width="2.44140625" style="63" customWidth="1"/>
    <col min="6149" max="6149" width="9.33203125" style="63" customWidth="1"/>
    <col min="6150" max="6151" width="32" style="63" customWidth="1"/>
    <col min="6152" max="6163" width="20.6640625" style="63" customWidth="1"/>
    <col min="6164" max="6400" width="9" style="63"/>
    <col min="6401" max="6401" width="5" style="63" customWidth="1"/>
    <col min="6402" max="6402" width="20.6640625" style="63" customWidth="1"/>
    <col min="6403" max="6403" width="15.33203125" style="63" customWidth="1"/>
    <col min="6404" max="6404" width="2.44140625" style="63" customWidth="1"/>
    <col min="6405" max="6405" width="9.33203125" style="63" customWidth="1"/>
    <col min="6406" max="6407" width="32" style="63" customWidth="1"/>
    <col min="6408" max="6419" width="20.6640625" style="63" customWidth="1"/>
    <col min="6420" max="6656" width="9" style="63"/>
    <col min="6657" max="6657" width="5" style="63" customWidth="1"/>
    <col min="6658" max="6658" width="20.6640625" style="63" customWidth="1"/>
    <col min="6659" max="6659" width="15.33203125" style="63" customWidth="1"/>
    <col min="6660" max="6660" width="2.44140625" style="63" customWidth="1"/>
    <col min="6661" max="6661" width="9.33203125" style="63" customWidth="1"/>
    <col min="6662" max="6663" width="32" style="63" customWidth="1"/>
    <col min="6664" max="6675" width="20.6640625" style="63" customWidth="1"/>
    <col min="6676" max="6912" width="9" style="63"/>
    <col min="6913" max="6913" width="5" style="63" customWidth="1"/>
    <col min="6914" max="6914" width="20.6640625" style="63" customWidth="1"/>
    <col min="6915" max="6915" width="15.33203125" style="63" customWidth="1"/>
    <col min="6916" max="6916" width="2.44140625" style="63" customWidth="1"/>
    <col min="6917" max="6917" width="9.33203125" style="63" customWidth="1"/>
    <col min="6918" max="6919" width="32" style="63" customWidth="1"/>
    <col min="6920" max="6931" width="20.6640625" style="63" customWidth="1"/>
    <col min="6932" max="7168" width="9" style="63"/>
    <col min="7169" max="7169" width="5" style="63" customWidth="1"/>
    <col min="7170" max="7170" width="20.6640625" style="63" customWidth="1"/>
    <col min="7171" max="7171" width="15.33203125" style="63" customWidth="1"/>
    <col min="7172" max="7172" width="2.44140625" style="63" customWidth="1"/>
    <col min="7173" max="7173" width="9.33203125" style="63" customWidth="1"/>
    <col min="7174" max="7175" width="32" style="63" customWidth="1"/>
    <col min="7176" max="7187" width="20.6640625" style="63" customWidth="1"/>
    <col min="7188" max="7424" width="9" style="63"/>
    <col min="7425" max="7425" width="5" style="63" customWidth="1"/>
    <col min="7426" max="7426" width="20.6640625" style="63" customWidth="1"/>
    <col min="7427" max="7427" width="15.33203125" style="63" customWidth="1"/>
    <col min="7428" max="7428" width="2.44140625" style="63" customWidth="1"/>
    <col min="7429" max="7429" width="9.33203125" style="63" customWidth="1"/>
    <col min="7430" max="7431" width="32" style="63" customWidth="1"/>
    <col min="7432" max="7443" width="20.6640625" style="63" customWidth="1"/>
    <col min="7444" max="7680" width="9" style="63"/>
    <col min="7681" max="7681" width="5" style="63" customWidth="1"/>
    <col min="7682" max="7682" width="20.6640625" style="63" customWidth="1"/>
    <col min="7683" max="7683" width="15.33203125" style="63" customWidth="1"/>
    <col min="7684" max="7684" width="2.44140625" style="63" customWidth="1"/>
    <col min="7685" max="7685" width="9.33203125" style="63" customWidth="1"/>
    <col min="7686" max="7687" width="32" style="63" customWidth="1"/>
    <col min="7688" max="7699" width="20.6640625" style="63" customWidth="1"/>
    <col min="7700" max="7936" width="9" style="63"/>
    <col min="7937" max="7937" width="5" style="63" customWidth="1"/>
    <col min="7938" max="7938" width="20.6640625" style="63" customWidth="1"/>
    <col min="7939" max="7939" width="15.33203125" style="63" customWidth="1"/>
    <col min="7940" max="7940" width="2.44140625" style="63" customWidth="1"/>
    <col min="7941" max="7941" width="9.33203125" style="63" customWidth="1"/>
    <col min="7942" max="7943" width="32" style="63" customWidth="1"/>
    <col min="7944" max="7955" width="20.6640625" style="63" customWidth="1"/>
    <col min="7956" max="8192" width="9" style="63"/>
    <col min="8193" max="8193" width="5" style="63" customWidth="1"/>
    <col min="8194" max="8194" width="20.6640625" style="63" customWidth="1"/>
    <col min="8195" max="8195" width="15.33203125" style="63" customWidth="1"/>
    <col min="8196" max="8196" width="2.44140625" style="63" customWidth="1"/>
    <col min="8197" max="8197" width="9.33203125" style="63" customWidth="1"/>
    <col min="8198" max="8199" width="32" style="63" customWidth="1"/>
    <col min="8200" max="8211" width="20.6640625" style="63" customWidth="1"/>
    <col min="8212" max="8448" width="9" style="63"/>
    <col min="8449" max="8449" width="5" style="63" customWidth="1"/>
    <col min="8450" max="8450" width="20.6640625" style="63" customWidth="1"/>
    <col min="8451" max="8451" width="15.33203125" style="63" customWidth="1"/>
    <col min="8452" max="8452" width="2.44140625" style="63" customWidth="1"/>
    <col min="8453" max="8453" width="9.33203125" style="63" customWidth="1"/>
    <col min="8454" max="8455" width="32" style="63" customWidth="1"/>
    <col min="8456" max="8467" width="20.6640625" style="63" customWidth="1"/>
    <col min="8468" max="8704" width="9" style="63"/>
    <col min="8705" max="8705" width="5" style="63" customWidth="1"/>
    <col min="8706" max="8706" width="20.6640625" style="63" customWidth="1"/>
    <col min="8707" max="8707" width="15.33203125" style="63" customWidth="1"/>
    <col min="8708" max="8708" width="2.44140625" style="63" customWidth="1"/>
    <col min="8709" max="8709" width="9.33203125" style="63" customWidth="1"/>
    <col min="8710" max="8711" width="32" style="63" customWidth="1"/>
    <col min="8712" max="8723" width="20.6640625" style="63" customWidth="1"/>
    <col min="8724" max="8960" width="9" style="63"/>
    <col min="8961" max="8961" width="5" style="63" customWidth="1"/>
    <col min="8962" max="8962" width="20.6640625" style="63" customWidth="1"/>
    <col min="8963" max="8963" width="15.33203125" style="63" customWidth="1"/>
    <col min="8964" max="8964" width="2.44140625" style="63" customWidth="1"/>
    <col min="8965" max="8965" width="9.33203125" style="63" customWidth="1"/>
    <col min="8966" max="8967" width="32" style="63" customWidth="1"/>
    <col min="8968" max="8979" width="20.6640625" style="63" customWidth="1"/>
    <col min="8980" max="9216" width="9" style="63"/>
    <col min="9217" max="9217" width="5" style="63" customWidth="1"/>
    <col min="9218" max="9218" width="20.6640625" style="63" customWidth="1"/>
    <col min="9219" max="9219" width="15.33203125" style="63" customWidth="1"/>
    <col min="9220" max="9220" width="2.44140625" style="63" customWidth="1"/>
    <col min="9221" max="9221" width="9.33203125" style="63" customWidth="1"/>
    <col min="9222" max="9223" width="32" style="63" customWidth="1"/>
    <col min="9224" max="9235" width="20.6640625" style="63" customWidth="1"/>
    <col min="9236" max="9472" width="9" style="63"/>
    <col min="9473" max="9473" width="5" style="63" customWidth="1"/>
    <col min="9474" max="9474" width="20.6640625" style="63" customWidth="1"/>
    <col min="9475" max="9475" width="15.33203125" style="63" customWidth="1"/>
    <col min="9476" max="9476" width="2.44140625" style="63" customWidth="1"/>
    <col min="9477" max="9477" width="9.33203125" style="63" customWidth="1"/>
    <col min="9478" max="9479" width="32" style="63" customWidth="1"/>
    <col min="9480" max="9491" width="20.6640625" style="63" customWidth="1"/>
    <col min="9492" max="9728" width="9" style="63"/>
    <col min="9729" max="9729" width="5" style="63" customWidth="1"/>
    <col min="9730" max="9730" width="20.6640625" style="63" customWidth="1"/>
    <col min="9731" max="9731" width="15.33203125" style="63" customWidth="1"/>
    <col min="9732" max="9732" width="2.44140625" style="63" customWidth="1"/>
    <col min="9733" max="9733" width="9.33203125" style="63" customWidth="1"/>
    <col min="9734" max="9735" width="32" style="63" customWidth="1"/>
    <col min="9736" max="9747" width="20.6640625" style="63" customWidth="1"/>
    <col min="9748" max="9984" width="9" style="63"/>
    <col min="9985" max="9985" width="5" style="63" customWidth="1"/>
    <col min="9986" max="9986" width="20.6640625" style="63" customWidth="1"/>
    <col min="9987" max="9987" width="15.33203125" style="63" customWidth="1"/>
    <col min="9988" max="9988" width="2.44140625" style="63" customWidth="1"/>
    <col min="9989" max="9989" width="9.33203125" style="63" customWidth="1"/>
    <col min="9990" max="9991" width="32" style="63" customWidth="1"/>
    <col min="9992" max="10003" width="20.6640625" style="63" customWidth="1"/>
    <col min="10004" max="10240" width="9" style="63"/>
    <col min="10241" max="10241" width="5" style="63" customWidth="1"/>
    <col min="10242" max="10242" width="20.6640625" style="63" customWidth="1"/>
    <col min="10243" max="10243" width="15.33203125" style="63" customWidth="1"/>
    <col min="10244" max="10244" width="2.44140625" style="63" customWidth="1"/>
    <col min="10245" max="10245" width="9.33203125" style="63" customWidth="1"/>
    <col min="10246" max="10247" width="32" style="63" customWidth="1"/>
    <col min="10248" max="10259" width="20.6640625" style="63" customWidth="1"/>
    <col min="10260" max="10496" width="9" style="63"/>
    <col min="10497" max="10497" width="5" style="63" customWidth="1"/>
    <col min="10498" max="10498" width="20.6640625" style="63" customWidth="1"/>
    <col min="10499" max="10499" width="15.33203125" style="63" customWidth="1"/>
    <col min="10500" max="10500" width="2.44140625" style="63" customWidth="1"/>
    <col min="10501" max="10501" width="9.33203125" style="63" customWidth="1"/>
    <col min="10502" max="10503" width="32" style="63" customWidth="1"/>
    <col min="10504" max="10515" width="20.6640625" style="63" customWidth="1"/>
    <col min="10516" max="10752" width="9" style="63"/>
    <col min="10753" max="10753" width="5" style="63" customWidth="1"/>
    <col min="10754" max="10754" width="20.6640625" style="63" customWidth="1"/>
    <col min="10755" max="10755" width="15.33203125" style="63" customWidth="1"/>
    <col min="10756" max="10756" width="2.44140625" style="63" customWidth="1"/>
    <col min="10757" max="10757" width="9.33203125" style="63" customWidth="1"/>
    <col min="10758" max="10759" width="32" style="63" customWidth="1"/>
    <col min="10760" max="10771" width="20.6640625" style="63" customWidth="1"/>
    <col min="10772" max="11008" width="9" style="63"/>
    <col min="11009" max="11009" width="5" style="63" customWidth="1"/>
    <col min="11010" max="11010" width="20.6640625" style="63" customWidth="1"/>
    <col min="11011" max="11011" width="15.33203125" style="63" customWidth="1"/>
    <col min="11012" max="11012" width="2.44140625" style="63" customWidth="1"/>
    <col min="11013" max="11013" width="9.33203125" style="63" customWidth="1"/>
    <col min="11014" max="11015" width="32" style="63" customWidth="1"/>
    <col min="11016" max="11027" width="20.6640625" style="63" customWidth="1"/>
    <col min="11028" max="11264" width="9" style="63"/>
    <col min="11265" max="11265" width="5" style="63" customWidth="1"/>
    <col min="11266" max="11266" width="20.6640625" style="63" customWidth="1"/>
    <col min="11267" max="11267" width="15.33203125" style="63" customWidth="1"/>
    <col min="11268" max="11268" width="2.44140625" style="63" customWidth="1"/>
    <col min="11269" max="11269" width="9.33203125" style="63" customWidth="1"/>
    <col min="11270" max="11271" width="32" style="63" customWidth="1"/>
    <col min="11272" max="11283" width="20.6640625" style="63" customWidth="1"/>
    <col min="11284" max="11520" width="9" style="63"/>
    <col min="11521" max="11521" width="5" style="63" customWidth="1"/>
    <col min="11522" max="11522" width="20.6640625" style="63" customWidth="1"/>
    <col min="11523" max="11523" width="15.33203125" style="63" customWidth="1"/>
    <col min="11524" max="11524" width="2.44140625" style="63" customWidth="1"/>
    <col min="11525" max="11525" width="9.33203125" style="63" customWidth="1"/>
    <col min="11526" max="11527" width="32" style="63" customWidth="1"/>
    <col min="11528" max="11539" width="20.6640625" style="63" customWidth="1"/>
    <col min="11540" max="11776" width="9" style="63"/>
    <col min="11777" max="11777" width="5" style="63" customWidth="1"/>
    <col min="11778" max="11778" width="20.6640625" style="63" customWidth="1"/>
    <col min="11779" max="11779" width="15.33203125" style="63" customWidth="1"/>
    <col min="11780" max="11780" width="2.44140625" style="63" customWidth="1"/>
    <col min="11781" max="11781" width="9.33203125" style="63" customWidth="1"/>
    <col min="11782" max="11783" width="32" style="63" customWidth="1"/>
    <col min="11784" max="11795" width="20.6640625" style="63" customWidth="1"/>
    <col min="11796" max="12032" width="9" style="63"/>
    <col min="12033" max="12033" width="5" style="63" customWidth="1"/>
    <col min="12034" max="12034" width="20.6640625" style="63" customWidth="1"/>
    <col min="12035" max="12035" width="15.33203125" style="63" customWidth="1"/>
    <col min="12036" max="12036" width="2.44140625" style="63" customWidth="1"/>
    <col min="12037" max="12037" width="9.33203125" style="63" customWidth="1"/>
    <col min="12038" max="12039" width="32" style="63" customWidth="1"/>
    <col min="12040" max="12051" width="20.6640625" style="63" customWidth="1"/>
    <col min="12052" max="12288" width="9" style="63"/>
    <col min="12289" max="12289" width="5" style="63" customWidth="1"/>
    <col min="12290" max="12290" width="20.6640625" style="63" customWidth="1"/>
    <col min="12291" max="12291" width="15.33203125" style="63" customWidth="1"/>
    <col min="12292" max="12292" width="2.44140625" style="63" customWidth="1"/>
    <col min="12293" max="12293" width="9.33203125" style="63" customWidth="1"/>
    <col min="12294" max="12295" width="32" style="63" customWidth="1"/>
    <col min="12296" max="12307" width="20.6640625" style="63" customWidth="1"/>
    <col min="12308" max="12544" width="9" style="63"/>
    <col min="12545" max="12545" width="5" style="63" customWidth="1"/>
    <col min="12546" max="12546" width="20.6640625" style="63" customWidth="1"/>
    <col min="12547" max="12547" width="15.33203125" style="63" customWidth="1"/>
    <col min="12548" max="12548" width="2.44140625" style="63" customWidth="1"/>
    <col min="12549" max="12549" width="9.33203125" style="63" customWidth="1"/>
    <col min="12550" max="12551" width="32" style="63" customWidth="1"/>
    <col min="12552" max="12563" width="20.6640625" style="63" customWidth="1"/>
    <col min="12564" max="12800" width="9" style="63"/>
    <col min="12801" max="12801" width="5" style="63" customWidth="1"/>
    <col min="12802" max="12802" width="20.6640625" style="63" customWidth="1"/>
    <col min="12803" max="12803" width="15.33203125" style="63" customWidth="1"/>
    <col min="12804" max="12804" width="2.44140625" style="63" customWidth="1"/>
    <col min="12805" max="12805" width="9.33203125" style="63" customWidth="1"/>
    <col min="12806" max="12807" width="32" style="63" customWidth="1"/>
    <col min="12808" max="12819" width="20.6640625" style="63" customWidth="1"/>
    <col min="12820" max="13056" width="9" style="63"/>
    <col min="13057" max="13057" width="5" style="63" customWidth="1"/>
    <col min="13058" max="13058" width="20.6640625" style="63" customWidth="1"/>
    <col min="13059" max="13059" width="15.33203125" style="63" customWidth="1"/>
    <col min="13060" max="13060" width="2.44140625" style="63" customWidth="1"/>
    <col min="13061" max="13061" width="9.33203125" style="63" customWidth="1"/>
    <col min="13062" max="13063" width="32" style="63" customWidth="1"/>
    <col min="13064" max="13075" width="20.6640625" style="63" customWidth="1"/>
    <col min="13076" max="13312" width="9" style="63"/>
    <col min="13313" max="13313" width="5" style="63" customWidth="1"/>
    <col min="13314" max="13314" width="20.6640625" style="63" customWidth="1"/>
    <col min="13315" max="13315" width="15.33203125" style="63" customWidth="1"/>
    <col min="13316" max="13316" width="2.44140625" style="63" customWidth="1"/>
    <col min="13317" max="13317" width="9.33203125" style="63" customWidth="1"/>
    <col min="13318" max="13319" width="32" style="63" customWidth="1"/>
    <col min="13320" max="13331" width="20.6640625" style="63" customWidth="1"/>
    <col min="13332" max="13568" width="9" style="63"/>
    <col min="13569" max="13569" width="5" style="63" customWidth="1"/>
    <col min="13570" max="13570" width="20.6640625" style="63" customWidth="1"/>
    <col min="13571" max="13571" width="15.33203125" style="63" customWidth="1"/>
    <col min="13572" max="13572" width="2.44140625" style="63" customWidth="1"/>
    <col min="13573" max="13573" width="9.33203125" style="63" customWidth="1"/>
    <col min="13574" max="13575" width="32" style="63" customWidth="1"/>
    <col min="13576" max="13587" width="20.6640625" style="63" customWidth="1"/>
    <col min="13588" max="13824" width="9" style="63"/>
    <col min="13825" max="13825" width="5" style="63" customWidth="1"/>
    <col min="13826" max="13826" width="20.6640625" style="63" customWidth="1"/>
    <col min="13827" max="13827" width="15.33203125" style="63" customWidth="1"/>
    <col min="13828" max="13828" width="2.44140625" style="63" customWidth="1"/>
    <col min="13829" max="13829" width="9.33203125" style="63" customWidth="1"/>
    <col min="13830" max="13831" width="32" style="63" customWidth="1"/>
    <col min="13832" max="13843" width="20.6640625" style="63" customWidth="1"/>
    <col min="13844" max="14080" width="9" style="63"/>
    <col min="14081" max="14081" width="5" style="63" customWidth="1"/>
    <col min="14082" max="14082" width="20.6640625" style="63" customWidth="1"/>
    <col min="14083" max="14083" width="15.33203125" style="63" customWidth="1"/>
    <col min="14084" max="14084" width="2.44140625" style="63" customWidth="1"/>
    <col min="14085" max="14085" width="9.33203125" style="63" customWidth="1"/>
    <col min="14086" max="14087" width="32" style="63" customWidth="1"/>
    <col min="14088" max="14099" width="20.6640625" style="63" customWidth="1"/>
    <col min="14100" max="14336" width="9" style="63"/>
    <col min="14337" max="14337" width="5" style="63" customWidth="1"/>
    <col min="14338" max="14338" width="20.6640625" style="63" customWidth="1"/>
    <col min="14339" max="14339" width="15.33203125" style="63" customWidth="1"/>
    <col min="14340" max="14340" width="2.44140625" style="63" customWidth="1"/>
    <col min="14341" max="14341" width="9.33203125" style="63" customWidth="1"/>
    <col min="14342" max="14343" width="32" style="63" customWidth="1"/>
    <col min="14344" max="14355" width="20.6640625" style="63" customWidth="1"/>
    <col min="14356" max="14592" width="9" style="63"/>
    <col min="14593" max="14593" width="5" style="63" customWidth="1"/>
    <col min="14594" max="14594" width="20.6640625" style="63" customWidth="1"/>
    <col min="14595" max="14595" width="15.33203125" style="63" customWidth="1"/>
    <col min="14596" max="14596" width="2.44140625" style="63" customWidth="1"/>
    <col min="14597" max="14597" width="9.33203125" style="63" customWidth="1"/>
    <col min="14598" max="14599" width="32" style="63" customWidth="1"/>
    <col min="14600" max="14611" width="20.6640625" style="63" customWidth="1"/>
    <col min="14612" max="14848" width="9" style="63"/>
    <col min="14849" max="14849" width="5" style="63" customWidth="1"/>
    <col min="14850" max="14850" width="20.6640625" style="63" customWidth="1"/>
    <col min="14851" max="14851" width="15.33203125" style="63" customWidth="1"/>
    <col min="14852" max="14852" width="2.44140625" style="63" customWidth="1"/>
    <col min="14853" max="14853" width="9.33203125" style="63" customWidth="1"/>
    <col min="14854" max="14855" width="32" style="63" customWidth="1"/>
    <col min="14856" max="14867" width="20.6640625" style="63" customWidth="1"/>
    <col min="14868" max="15104" width="9" style="63"/>
    <col min="15105" max="15105" width="5" style="63" customWidth="1"/>
    <col min="15106" max="15106" width="20.6640625" style="63" customWidth="1"/>
    <col min="15107" max="15107" width="15.33203125" style="63" customWidth="1"/>
    <col min="15108" max="15108" width="2.44140625" style="63" customWidth="1"/>
    <col min="15109" max="15109" width="9.33203125" style="63" customWidth="1"/>
    <col min="15110" max="15111" width="32" style="63" customWidth="1"/>
    <col min="15112" max="15123" width="20.6640625" style="63" customWidth="1"/>
    <col min="15124" max="15360" width="9" style="63"/>
    <col min="15361" max="15361" width="5" style="63" customWidth="1"/>
    <col min="15362" max="15362" width="20.6640625" style="63" customWidth="1"/>
    <col min="15363" max="15363" width="15.33203125" style="63" customWidth="1"/>
    <col min="15364" max="15364" width="2.44140625" style="63" customWidth="1"/>
    <col min="15365" max="15365" width="9.33203125" style="63" customWidth="1"/>
    <col min="15366" max="15367" width="32" style="63" customWidth="1"/>
    <col min="15368" max="15379" width="20.6640625" style="63" customWidth="1"/>
    <col min="15380" max="15616" width="9" style="63"/>
    <col min="15617" max="15617" width="5" style="63" customWidth="1"/>
    <col min="15618" max="15618" width="20.6640625" style="63" customWidth="1"/>
    <col min="15619" max="15619" width="15.33203125" style="63" customWidth="1"/>
    <col min="15620" max="15620" width="2.44140625" style="63" customWidth="1"/>
    <col min="15621" max="15621" width="9.33203125" style="63" customWidth="1"/>
    <col min="15622" max="15623" width="32" style="63" customWidth="1"/>
    <col min="15624" max="15635" width="20.6640625" style="63" customWidth="1"/>
    <col min="15636" max="15872" width="9" style="63"/>
    <col min="15873" max="15873" width="5" style="63" customWidth="1"/>
    <col min="15874" max="15874" width="20.6640625" style="63" customWidth="1"/>
    <col min="15875" max="15875" width="15.33203125" style="63" customWidth="1"/>
    <col min="15876" max="15876" width="2.44140625" style="63" customWidth="1"/>
    <col min="15877" max="15877" width="9.33203125" style="63" customWidth="1"/>
    <col min="15878" max="15879" width="32" style="63" customWidth="1"/>
    <col min="15880" max="15891" width="20.6640625" style="63" customWidth="1"/>
    <col min="15892" max="16128" width="9" style="63"/>
    <col min="16129" max="16129" width="5" style="63" customWidth="1"/>
    <col min="16130" max="16130" width="20.6640625" style="63" customWidth="1"/>
    <col min="16131" max="16131" width="15.33203125" style="63" customWidth="1"/>
    <col min="16132" max="16132" width="2.44140625" style="63" customWidth="1"/>
    <col min="16133" max="16133" width="9.33203125" style="63" customWidth="1"/>
    <col min="16134" max="16135" width="32" style="63" customWidth="1"/>
    <col min="16136" max="16147" width="20.6640625" style="63" customWidth="1"/>
    <col min="16148" max="16384" width="9" style="63"/>
  </cols>
  <sheetData>
    <row r="1" spans="1:8" ht="20.25" customHeight="1">
      <c r="G1" s="63" t="s">
        <v>314</v>
      </c>
    </row>
    <row r="2" spans="1:8" ht="20.25" customHeight="1"/>
    <row r="3" spans="1:8" ht="52.5" customHeight="1" thickBot="1">
      <c r="A3" s="860" t="s">
        <v>137</v>
      </c>
      <c r="B3" s="860"/>
      <c r="C3" s="860"/>
      <c r="D3" s="860"/>
      <c r="E3" s="860"/>
      <c r="F3" s="860"/>
      <c r="G3" s="860"/>
      <c r="H3" s="64"/>
    </row>
    <row r="4" spans="1:8" ht="30.75" customHeight="1">
      <c r="A4" s="65"/>
      <c r="B4" s="861" t="s">
        <v>138</v>
      </c>
      <c r="C4" s="862"/>
      <c r="D4" s="863"/>
      <c r="E4" s="66" t="s">
        <v>139</v>
      </c>
      <c r="F4" s="864"/>
      <c r="G4" s="865"/>
    </row>
    <row r="5" spans="1:8" ht="30" customHeight="1">
      <c r="A5" s="67"/>
      <c r="B5" s="858" t="s">
        <v>140</v>
      </c>
      <c r="C5" s="858"/>
      <c r="D5" s="866"/>
      <c r="E5" s="68" t="s">
        <v>141</v>
      </c>
      <c r="F5" s="856"/>
      <c r="G5" s="857"/>
    </row>
    <row r="6" spans="1:8" ht="30" customHeight="1">
      <c r="A6" s="67"/>
      <c r="B6" s="866" t="s">
        <v>142</v>
      </c>
      <c r="C6" s="867"/>
      <c r="D6" s="867"/>
      <c r="E6" s="68" t="s">
        <v>143</v>
      </c>
      <c r="F6" s="868"/>
      <c r="G6" s="869"/>
    </row>
    <row r="7" spans="1:8" ht="30" customHeight="1">
      <c r="A7" s="69"/>
      <c r="B7" s="870" t="s">
        <v>144</v>
      </c>
      <c r="C7" s="870"/>
      <c r="D7" s="870"/>
      <c r="E7" s="872"/>
      <c r="F7" s="70" t="s">
        <v>145</v>
      </c>
      <c r="G7" s="71" t="s">
        <v>146</v>
      </c>
    </row>
    <row r="8" spans="1:8" ht="30" customHeight="1">
      <c r="A8" s="72"/>
      <c r="B8" s="871"/>
      <c r="C8" s="871"/>
      <c r="D8" s="871"/>
      <c r="E8" s="873"/>
      <c r="F8" s="73"/>
      <c r="G8" s="74"/>
    </row>
    <row r="9" spans="1:8" ht="30" customHeight="1" thickBot="1">
      <c r="A9" s="874" t="s">
        <v>81</v>
      </c>
      <c r="B9" s="875"/>
      <c r="C9" s="875"/>
      <c r="D9" s="875"/>
      <c r="E9" s="875"/>
      <c r="F9" s="875"/>
      <c r="G9" s="876"/>
    </row>
    <row r="10" spans="1:8" ht="30" customHeight="1" thickTop="1">
      <c r="A10" s="75">
        <v>1</v>
      </c>
      <c r="B10" s="877"/>
      <c r="C10" s="877"/>
      <c r="D10" s="877"/>
      <c r="E10" s="877"/>
      <c r="F10" s="877"/>
      <c r="G10" s="878"/>
    </row>
    <row r="11" spans="1:8" ht="30" customHeight="1">
      <c r="A11" s="76">
        <v>2</v>
      </c>
      <c r="B11" s="856"/>
      <c r="C11" s="856"/>
      <c r="D11" s="856"/>
      <c r="E11" s="856"/>
      <c r="F11" s="856"/>
      <c r="G11" s="857"/>
    </row>
    <row r="12" spans="1:8" ht="30" customHeight="1">
      <c r="A12" s="76">
        <v>3</v>
      </c>
      <c r="B12" s="856"/>
      <c r="C12" s="856"/>
      <c r="D12" s="856"/>
      <c r="E12" s="856"/>
      <c r="F12" s="856"/>
      <c r="G12" s="857"/>
    </row>
    <row r="13" spans="1:8" ht="30" customHeight="1">
      <c r="A13" s="76">
        <v>4</v>
      </c>
      <c r="B13" s="856"/>
      <c r="C13" s="856"/>
      <c r="D13" s="856"/>
      <c r="E13" s="856"/>
      <c r="F13" s="856"/>
      <c r="G13" s="857"/>
    </row>
    <row r="14" spans="1:8" ht="30" customHeight="1">
      <c r="A14" s="76">
        <v>5</v>
      </c>
      <c r="B14" s="856"/>
      <c r="C14" s="856"/>
      <c r="D14" s="856"/>
      <c r="E14" s="856"/>
      <c r="F14" s="856"/>
      <c r="G14" s="857"/>
    </row>
    <row r="15" spans="1:8" ht="30" customHeight="1">
      <c r="A15" s="76">
        <v>6</v>
      </c>
      <c r="B15" s="858"/>
      <c r="C15" s="858"/>
      <c r="D15" s="858"/>
      <c r="E15" s="858"/>
      <c r="F15" s="858"/>
      <c r="G15" s="859"/>
    </row>
    <row r="16" spans="1:8" ht="30" customHeight="1">
      <c r="A16" s="76">
        <v>7</v>
      </c>
      <c r="B16" s="858"/>
      <c r="C16" s="858"/>
      <c r="D16" s="858"/>
      <c r="E16" s="858"/>
      <c r="F16" s="858"/>
      <c r="G16" s="859"/>
    </row>
    <row r="17" spans="1:7" ht="30" customHeight="1">
      <c r="A17" s="76">
        <v>8</v>
      </c>
      <c r="B17" s="858"/>
      <c r="C17" s="858"/>
      <c r="D17" s="858"/>
      <c r="E17" s="858"/>
      <c r="F17" s="858"/>
      <c r="G17" s="859"/>
    </row>
    <row r="18" spans="1:7" ht="30" customHeight="1">
      <c r="A18" s="76">
        <v>9</v>
      </c>
      <c r="B18" s="858"/>
      <c r="C18" s="858"/>
      <c r="D18" s="858"/>
      <c r="E18" s="858"/>
      <c r="F18" s="858"/>
      <c r="G18" s="859"/>
    </row>
    <row r="19" spans="1:7" ht="30" customHeight="1" thickBot="1">
      <c r="A19" s="77">
        <v>10</v>
      </c>
      <c r="B19" s="854"/>
      <c r="C19" s="854"/>
      <c r="D19" s="854"/>
      <c r="E19" s="854"/>
      <c r="F19" s="854"/>
      <c r="G19" s="855"/>
    </row>
    <row r="20" spans="1:7" ht="30" customHeight="1">
      <c r="A20" s="63" t="s">
        <v>147</v>
      </c>
    </row>
    <row r="21" spans="1:7" ht="30" customHeight="1">
      <c r="A21" s="63" t="s">
        <v>148</v>
      </c>
    </row>
    <row r="22" spans="1:7" ht="30" customHeight="1"/>
    <row r="23" spans="1:7" ht="30" customHeight="1">
      <c r="B23" s="78"/>
    </row>
    <row r="24" spans="1:7" ht="30" customHeight="1"/>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20">
    <mergeCell ref="B12:G12"/>
    <mergeCell ref="A3:G3"/>
    <mergeCell ref="B4:D4"/>
    <mergeCell ref="F4:G4"/>
    <mergeCell ref="B5:D5"/>
    <mergeCell ref="F5:G5"/>
    <mergeCell ref="B6:D6"/>
    <mergeCell ref="F6:G6"/>
    <mergeCell ref="B7:D8"/>
    <mergeCell ref="E7:E8"/>
    <mergeCell ref="A9:G9"/>
    <mergeCell ref="B10:G10"/>
    <mergeCell ref="B11:G11"/>
    <mergeCell ref="B19:G19"/>
    <mergeCell ref="B13:G13"/>
    <mergeCell ref="B14:G14"/>
    <mergeCell ref="B15:G15"/>
    <mergeCell ref="B16:G16"/>
    <mergeCell ref="B17:G17"/>
    <mergeCell ref="B18:G18"/>
  </mergeCells>
  <phoneticPr fontId="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sheetPr>
  <dimension ref="B1:I46"/>
  <sheetViews>
    <sheetView workbookViewId="0">
      <selection activeCell="A3" sqref="A3:H3"/>
    </sheetView>
  </sheetViews>
  <sheetFormatPr defaultRowHeight="13.2"/>
  <cols>
    <col min="1" max="1" width="9" style="63"/>
    <col min="2" max="2" width="5" style="63" customWidth="1"/>
    <col min="3" max="3" width="20.6640625" style="63" customWidth="1"/>
    <col min="4" max="4" width="15.33203125" style="63" customWidth="1"/>
    <col min="5" max="5" width="2.44140625" style="63" customWidth="1"/>
    <col min="6" max="6" width="9.33203125" style="63" customWidth="1"/>
    <col min="7" max="8" width="30" style="63" customWidth="1"/>
    <col min="9" max="20" width="20.6640625" style="63" customWidth="1"/>
    <col min="21" max="257" width="9" style="63"/>
    <col min="258" max="258" width="5" style="63" customWidth="1"/>
    <col min="259" max="259" width="20.6640625" style="63" customWidth="1"/>
    <col min="260" max="260" width="15.33203125" style="63" customWidth="1"/>
    <col min="261" max="261" width="2.44140625" style="63" customWidth="1"/>
    <col min="262" max="262" width="9.33203125" style="63" customWidth="1"/>
    <col min="263" max="264" width="30" style="63" customWidth="1"/>
    <col min="265" max="276" width="20.6640625" style="63" customWidth="1"/>
    <col min="277" max="513" width="9" style="63"/>
    <col min="514" max="514" width="5" style="63" customWidth="1"/>
    <col min="515" max="515" width="20.6640625" style="63" customWidth="1"/>
    <col min="516" max="516" width="15.33203125" style="63" customWidth="1"/>
    <col min="517" max="517" width="2.44140625" style="63" customWidth="1"/>
    <col min="518" max="518" width="9.33203125" style="63" customWidth="1"/>
    <col min="519" max="520" width="30" style="63" customWidth="1"/>
    <col min="521" max="532" width="20.6640625" style="63" customWidth="1"/>
    <col min="533" max="769" width="9" style="63"/>
    <col min="770" max="770" width="5" style="63" customWidth="1"/>
    <col min="771" max="771" width="20.6640625" style="63" customWidth="1"/>
    <col min="772" max="772" width="15.33203125" style="63" customWidth="1"/>
    <col min="773" max="773" width="2.44140625" style="63" customWidth="1"/>
    <col min="774" max="774" width="9.33203125" style="63" customWidth="1"/>
    <col min="775" max="776" width="30" style="63" customWidth="1"/>
    <col min="777" max="788" width="20.6640625" style="63" customWidth="1"/>
    <col min="789" max="1025" width="9" style="63"/>
    <col min="1026" max="1026" width="5" style="63" customWidth="1"/>
    <col min="1027" max="1027" width="20.6640625" style="63" customWidth="1"/>
    <col min="1028" max="1028" width="15.33203125" style="63" customWidth="1"/>
    <col min="1029" max="1029" width="2.44140625" style="63" customWidth="1"/>
    <col min="1030" max="1030" width="9.33203125" style="63" customWidth="1"/>
    <col min="1031" max="1032" width="30" style="63" customWidth="1"/>
    <col min="1033" max="1044" width="20.6640625" style="63" customWidth="1"/>
    <col min="1045" max="1281" width="9" style="63"/>
    <col min="1282" max="1282" width="5" style="63" customWidth="1"/>
    <col min="1283" max="1283" width="20.6640625" style="63" customWidth="1"/>
    <col min="1284" max="1284" width="15.33203125" style="63" customWidth="1"/>
    <col min="1285" max="1285" width="2.44140625" style="63" customWidth="1"/>
    <col min="1286" max="1286" width="9.33203125" style="63" customWidth="1"/>
    <col min="1287" max="1288" width="30" style="63" customWidth="1"/>
    <col min="1289" max="1300" width="20.6640625" style="63" customWidth="1"/>
    <col min="1301" max="1537" width="9" style="63"/>
    <col min="1538" max="1538" width="5" style="63" customWidth="1"/>
    <col min="1539" max="1539" width="20.6640625" style="63" customWidth="1"/>
    <col min="1540" max="1540" width="15.33203125" style="63" customWidth="1"/>
    <col min="1541" max="1541" width="2.44140625" style="63" customWidth="1"/>
    <col min="1542" max="1542" width="9.33203125" style="63" customWidth="1"/>
    <col min="1543" max="1544" width="30" style="63" customWidth="1"/>
    <col min="1545" max="1556" width="20.6640625" style="63" customWidth="1"/>
    <col min="1557" max="1793" width="9" style="63"/>
    <col min="1794" max="1794" width="5" style="63" customWidth="1"/>
    <col min="1795" max="1795" width="20.6640625" style="63" customWidth="1"/>
    <col min="1796" max="1796" width="15.33203125" style="63" customWidth="1"/>
    <col min="1797" max="1797" width="2.44140625" style="63" customWidth="1"/>
    <col min="1798" max="1798" width="9.33203125" style="63" customWidth="1"/>
    <col min="1799" max="1800" width="30" style="63" customWidth="1"/>
    <col min="1801" max="1812" width="20.6640625" style="63" customWidth="1"/>
    <col min="1813" max="2049" width="9" style="63"/>
    <col min="2050" max="2050" width="5" style="63" customWidth="1"/>
    <col min="2051" max="2051" width="20.6640625" style="63" customWidth="1"/>
    <col min="2052" max="2052" width="15.33203125" style="63" customWidth="1"/>
    <col min="2053" max="2053" width="2.44140625" style="63" customWidth="1"/>
    <col min="2054" max="2054" width="9.33203125" style="63" customWidth="1"/>
    <col min="2055" max="2056" width="30" style="63" customWidth="1"/>
    <col min="2057" max="2068" width="20.6640625" style="63" customWidth="1"/>
    <col min="2069" max="2305" width="9" style="63"/>
    <col min="2306" max="2306" width="5" style="63" customWidth="1"/>
    <col min="2307" max="2307" width="20.6640625" style="63" customWidth="1"/>
    <col min="2308" max="2308" width="15.33203125" style="63" customWidth="1"/>
    <col min="2309" max="2309" width="2.44140625" style="63" customWidth="1"/>
    <col min="2310" max="2310" width="9.33203125" style="63" customWidth="1"/>
    <col min="2311" max="2312" width="30" style="63" customWidth="1"/>
    <col min="2313" max="2324" width="20.6640625" style="63" customWidth="1"/>
    <col min="2325" max="2561" width="9" style="63"/>
    <col min="2562" max="2562" width="5" style="63" customWidth="1"/>
    <col min="2563" max="2563" width="20.6640625" style="63" customWidth="1"/>
    <col min="2564" max="2564" width="15.33203125" style="63" customWidth="1"/>
    <col min="2565" max="2565" width="2.44140625" style="63" customWidth="1"/>
    <col min="2566" max="2566" width="9.33203125" style="63" customWidth="1"/>
    <col min="2567" max="2568" width="30" style="63" customWidth="1"/>
    <col min="2569" max="2580" width="20.6640625" style="63" customWidth="1"/>
    <col min="2581" max="2817" width="9" style="63"/>
    <col min="2818" max="2818" width="5" style="63" customWidth="1"/>
    <col min="2819" max="2819" width="20.6640625" style="63" customWidth="1"/>
    <col min="2820" max="2820" width="15.33203125" style="63" customWidth="1"/>
    <col min="2821" max="2821" width="2.44140625" style="63" customWidth="1"/>
    <col min="2822" max="2822" width="9.33203125" style="63" customWidth="1"/>
    <col min="2823" max="2824" width="30" style="63" customWidth="1"/>
    <col min="2825" max="2836" width="20.6640625" style="63" customWidth="1"/>
    <col min="2837" max="3073" width="9" style="63"/>
    <col min="3074" max="3074" width="5" style="63" customWidth="1"/>
    <col min="3075" max="3075" width="20.6640625" style="63" customWidth="1"/>
    <col min="3076" max="3076" width="15.33203125" style="63" customWidth="1"/>
    <col min="3077" max="3077" width="2.44140625" style="63" customWidth="1"/>
    <col min="3078" max="3078" width="9.33203125" style="63" customWidth="1"/>
    <col min="3079" max="3080" width="30" style="63" customWidth="1"/>
    <col min="3081" max="3092" width="20.6640625" style="63" customWidth="1"/>
    <col min="3093" max="3329" width="9" style="63"/>
    <col min="3330" max="3330" width="5" style="63" customWidth="1"/>
    <col min="3331" max="3331" width="20.6640625" style="63" customWidth="1"/>
    <col min="3332" max="3332" width="15.33203125" style="63" customWidth="1"/>
    <col min="3333" max="3333" width="2.44140625" style="63" customWidth="1"/>
    <col min="3334" max="3334" width="9.33203125" style="63" customWidth="1"/>
    <col min="3335" max="3336" width="30" style="63" customWidth="1"/>
    <col min="3337" max="3348" width="20.6640625" style="63" customWidth="1"/>
    <col min="3349" max="3585" width="9" style="63"/>
    <col min="3586" max="3586" width="5" style="63" customWidth="1"/>
    <col min="3587" max="3587" width="20.6640625" style="63" customWidth="1"/>
    <col min="3588" max="3588" width="15.33203125" style="63" customWidth="1"/>
    <col min="3589" max="3589" width="2.44140625" style="63" customWidth="1"/>
    <col min="3590" max="3590" width="9.33203125" style="63" customWidth="1"/>
    <col min="3591" max="3592" width="30" style="63" customWidth="1"/>
    <col min="3593" max="3604" width="20.6640625" style="63" customWidth="1"/>
    <col min="3605" max="3841" width="9" style="63"/>
    <col min="3842" max="3842" width="5" style="63" customWidth="1"/>
    <col min="3843" max="3843" width="20.6640625" style="63" customWidth="1"/>
    <col min="3844" max="3844" width="15.33203125" style="63" customWidth="1"/>
    <col min="3845" max="3845" width="2.44140625" style="63" customWidth="1"/>
    <col min="3846" max="3846" width="9.33203125" style="63" customWidth="1"/>
    <col min="3847" max="3848" width="30" style="63" customWidth="1"/>
    <col min="3849" max="3860" width="20.6640625" style="63" customWidth="1"/>
    <col min="3861" max="4097" width="9" style="63"/>
    <col min="4098" max="4098" width="5" style="63" customWidth="1"/>
    <col min="4099" max="4099" width="20.6640625" style="63" customWidth="1"/>
    <col min="4100" max="4100" width="15.33203125" style="63" customWidth="1"/>
    <col min="4101" max="4101" width="2.44140625" style="63" customWidth="1"/>
    <col min="4102" max="4102" width="9.33203125" style="63" customWidth="1"/>
    <col min="4103" max="4104" width="30" style="63" customWidth="1"/>
    <col min="4105" max="4116" width="20.6640625" style="63" customWidth="1"/>
    <col min="4117" max="4353" width="9" style="63"/>
    <col min="4354" max="4354" width="5" style="63" customWidth="1"/>
    <col min="4355" max="4355" width="20.6640625" style="63" customWidth="1"/>
    <col min="4356" max="4356" width="15.33203125" style="63" customWidth="1"/>
    <col min="4357" max="4357" width="2.44140625" style="63" customWidth="1"/>
    <col min="4358" max="4358" width="9.33203125" style="63" customWidth="1"/>
    <col min="4359" max="4360" width="30" style="63" customWidth="1"/>
    <col min="4361" max="4372" width="20.6640625" style="63" customWidth="1"/>
    <col min="4373" max="4609" width="9" style="63"/>
    <col min="4610" max="4610" width="5" style="63" customWidth="1"/>
    <col min="4611" max="4611" width="20.6640625" style="63" customWidth="1"/>
    <col min="4612" max="4612" width="15.33203125" style="63" customWidth="1"/>
    <col min="4613" max="4613" width="2.44140625" style="63" customWidth="1"/>
    <col min="4614" max="4614" width="9.33203125" style="63" customWidth="1"/>
    <col min="4615" max="4616" width="30" style="63" customWidth="1"/>
    <col min="4617" max="4628" width="20.6640625" style="63" customWidth="1"/>
    <col min="4629" max="4865" width="9" style="63"/>
    <col min="4866" max="4866" width="5" style="63" customWidth="1"/>
    <col min="4867" max="4867" width="20.6640625" style="63" customWidth="1"/>
    <col min="4868" max="4868" width="15.33203125" style="63" customWidth="1"/>
    <col min="4869" max="4869" width="2.44140625" style="63" customWidth="1"/>
    <col min="4870" max="4870" width="9.33203125" style="63" customWidth="1"/>
    <col min="4871" max="4872" width="30" style="63" customWidth="1"/>
    <col min="4873" max="4884" width="20.6640625" style="63" customWidth="1"/>
    <col min="4885" max="5121" width="9" style="63"/>
    <col min="5122" max="5122" width="5" style="63" customWidth="1"/>
    <col min="5123" max="5123" width="20.6640625" style="63" customWidth="1"/>
    <col min="5124" max="5124" width="15.33203125" style="63" customWidth="1"/>
    <col min="5125" max="5125" width="2.44140625" style="63" customWidth="1"/>
    <col min="5126" max="5126" width="9.33203125" style="63" customWidth="1"/>
    <col min="5127" max="5128" width="30" style="63" customWidth="1"/>
    <col min="5129" max="5140" width="20.6640625" style="63" customWidth="1"/>
    <col min="5141" max="5377" width="9" style="63"/>
    <col min="5378" max="5378" width="5" style="63" customWidth="1"/>
    <col min="5379" max="5379" width="20.6640625" style="63" customWidth="1"/>
    <col min="5380" max="5380" width="15.33203125" style="63" customWidth="1"/>
    <col min="5381" max="5381" width="2.44140625" style="63" customWidth="1"/>
    <col min="5382" max="5382" width="9.33203125" style="63" customWidth="1"/>
    <col min="5383" max="5384" width="30" style="63" customWidth="1"/>
    <col min="5385" max="5396" width="20.6640625" style="63" customWidth="1"/>
    <col min="5397" max="5633" width="9" style="63"/>
    <col min="5634" max="5634" width="5" style="63" customWidth="1"/>
    <col min="5635" max="5635" width="20.6640625" style="63" customWidth="1"/>
    <col min="5636" max="5636" width="15.33203125" style="63" customWidth="1"/>
    <col min="5637" max="5637" width="2.44140625" style="63" customWidth="1"/>
    <col min="5638" max="5638" width="9.33203125" style="63" customWidth="1"/>
    <col min="5639" max="5640" width="30" style="63" customWidth="1"/>
    <col min="5641" max="5652" width="20.6640625" style="63" customWidth="1"/>
    <col min="5653" max="5889" width="9" style="63"/>
    <col min="5890" max="5890" width="5" style="63" customWidth="1"/>
    <col min="5891" max="5891" width="20.6640625" style="63" customWidth="1"/>
    <col min="5892" max="5892" width="15.33203125" style="63" customWidth="1"/>
    <col min="5893" max="5893" width="2.44140625" style="63" customWidth="1"/>
    <col min="5894" max="5894" width="9.33203125" style="63" customWidth="1"/>
    <col min="5895" max="5896" width="30" style="63" customWidth="1"/>
    <col min="5897" max="5908" width="20.6640625" style="63" customWidth="1"/>
    <col min="5909" max="6145" width="9" style="63"/>
    <col min="6146" max="6146" width="5" style="63" customWidth="1"/>
    <col min="6147" max="6147" width="20.6640625" style="63" customWidth="1"/>
    <col min="6148" max="6148" width="15.33203125" style="63" customWidth="1"/>
    <col min="6149" max="6149" width="2.44140625" style="63" customWidth="1"/>
    <col min="6150" max="6150" width="9.33203125" style="63" customWidth="1"/>
    <col min="6151" max="6152" width="30" style="63" customWidth="1"/>
    <col min="6153" max="6164" width="20.6640625" style="63" customWidth="1"/>
    <col min="6165" max="6401" width="9" style="63"/>
    <col min="6402" max="6402" width="5" style="63" customWidth="1"/>
    <col min="6403" max="6403" width="20.6640625" style="63" customWidth="1"/>
    <col min="6404" max="6404" width="15.33203125" style="63" customWidth="1"/>
    <col min="6405" max="6405" width="2.44140625" style="63" customWidth="1"/>
    <col min="6406" max="6406" width="9.33203125" style="63" customWidth="1"/>
    <col min="6407" max="6408" width="30" style="63" customWidth="1"/>
    <col min="6409" max="6420" width="20.6640625" style="63" customWidth="1"/>
    <col min="6421" max="6657" width="9" style="63"/>
    <col min="6658" max="6658" width="5" style="63" customWidth="1"/>
    <col min="6659" max="6659" width="20.6640625" style="63" customWidth="1"/>
    <col min="6660" max="6660" width="15.33203125" style="63" customWidth="1"/>
    <col min="6661" max="6661" width="2.44140625" style="63" customWidth="1"/>
    <col min="6662" max="6662" width="9.33203125" style="63" customWidth="1"/>
    <col min="6663" max="6664" width="30" style="63" customWidth="1"/>
    <col min="6665" max="6676" width="20.6640625" style="63" customWidth="1"/>
    <col min="6677" max="6913" width="9" style="63"/>
    <col min="6914" max="6914" width="5" style="63" customWidth="1"/>
    <col min="6915" max="6915" width="20.6640625" style="63" customWidth="1"/>
    <col min="6916" max="6916" width="15.33203125" style="63" customWidth="1"/>
    <col min="6917" max="6917" width="2.44140625" style="63" customWidth="1"/>
    <col min="6918" max="6918" width="9.33203125" style="63" customWidth="1"/>
    <col min="6919" max="6920" width="30" style="63" customWidth="1"/>
    <col min="6921" max="6932" width="20.6640625" style="63" customWidth="1"/>
    <col min="6933" max="7169" width="9" style="63"/>
    <col min="7170" max="7170" width="5" style="63" customWidth="1"/>
    <col min="7171" max="7171" width="20.6640625" style="63" customWidth="1"/>
    <col min="7172" max="7172" width="15.33203125" style="63" customWidth="1"/>
    <col min="7173" max="7173" width="2.44140625" style="63" customWidth="1"/>
    <col min="7174" max="7174" width="9.33203125" style="63" customWidth="1"/>
    <col min="7175" max="7176" width="30" style="63" customWidth="1"/>
    <col min="7177" max="7188" width="20.6640625" style="63" customWidth="1"/>
    <col min="7189" max="7425" width="9" style="63"/>
    <col min="7426" max="7426" width="5" style="63" customWidth="1"/>
    <col min="7427" max="7427" width="20.6640625" style="63" customWidth="1"/>
    <col min="7428" max="7428" width="15.33203125" style="63" customWidth="1"/>
    <col min="7429" max="7429" width="2.44140625" style="63" customWidth="1"/>
    <col min="7430" max="7430" width="9.33203125" style="63" customWidth="1"/>
    <col min="7431" max="7432" width="30" style="63" customWidth="1"/>
    <col min="7433" max="7444" width="20.6640625" style="63" customWidth="1"/>
    <col min="7445" max="7681" width="9" style="63"/>
    <col min="7682" max="7682" width="5" style="63" customWidth="1"/>
    <col min="7683" max="7683" width="20.6640625" style="63" customWidth="1"/>
    <col min="7684" max="7684" width="15.33203125" style="63" customWidth="1"/>
    <col min="7685" max="7685" width="2.44140625" style="63" customWidth="1"/>
    <col min="7686" max="7686" width="9.33203125" style="63" customWidth="1"/>
    <col min="7687" max="7688" width="30" style="63" customWidth="1"/>
    <col min="7689" max="7700" width="20.6640625" style="63" customWidth="1"/>
    <col min="7701" max="7937" width="9" style="63"/>
    <col min="7938" max="7938" width="5" style="63" customWidth="1"/>
    <col min="7939" max="7939" width="20.6640625" style="63" customWidth="1"/>
    <col min="7940" max="7940" width="15.33203125" style="63" customWidth="1"/>
    <col min="7941" max="7941" width="2.44140625" style="63" customWidth="1"/>
    <col min="7942" max="7942" width="9.33203125" style="63" customWidth="1"/>
    <col min="7943" max="7944" width="30" style="63" customWidth="1"/>
    <col min="7945" max="7956" width="20.6640625" style="63" customWidth="1"/>
    <col min="7957" max="8193" width="9" style="63"/>
    <col min="8194" max="8194" width="5" style="63" customWidth="1"/>
    <col min="8195" max="8195" width="20.6640625" style="63" customWidth="1"/>
    <col min="8196" max="8196" width="15.33203125" style="63" customWidth="1"/>
    <col min="8197" max="8197" width="2.44140625" style="63" customWidth="1"/>
    <col min="8198" max="8198" width="9.33203125" style="63" customWidth="1"/>
    <col min="8199" max="8200" width="30" style="63" customWidth="1"/>
    <col min="8201" max="8212" width="20.6640625" style="63" customWidth="1"/>
    <col min="8213" max="8449" width="9" style="63"/>
    <col min="8450" max="8450" width="5" style="63" customWidth="1"/>
    <col min="8451" max="8451" width="20.6640625" style="63" customWidth="1"/>
    <col min="8452" max="8452" width="15.33203125" style="63" customWidth="1"/>
    <col min="8453" max="8453" width="2.44140625" style="63" customWidth="1"/>
    <col min="8454" max="8454" width="9.33203125" style="63" customWidth="1"/>
    <col min="8455" max="8456" width="30" style="63" customWidth="1"/>
    <col min="8457" max="8468" width="20.6640625" style="63" customWidth="1"/>
    <col min="8469" max="8705" width="9" style="63"/>
    <col min="8706" max="8706" width="5" style="63" customWidth="1"/>
    <col min="8707" max="8707" width="20.6640625" style="63" customWidth="1"/>
    <col min="8708" max="8708" width="15.33203125" style="63" customWidth="1"/>
    <col min="8709" max="8709" width="2.44140625" style="63" customWidth="1"/>
    <col min="8710" max="8710" width="9.33203125" style="63" customWidth="1"/>
    <col min="8711" max="8712" width="30" style="63" customWidth="1"/>
    <col min="8713" max="8724" width="20.6640625" style="63" customWidth="1"/>
    <col min="8725" max="8961" width="9" style="63"/>
    <col min="8962" max="8962" width="5" style="63" customWidth="1"/>
    <col min="8963" max="8963" width="20.6640625" style="63" customWidth="1"/>
    <col min="8964" max="8964" width="15.33203125" style="63" customWidth="1"/>
    <col min="8965" max="8965" width="2.44140625" style="63" customWidth="1"/>
    <col min="8966" max="8966" width="9.33203125" style="63" customWidth="1"/>
    <col min="8967" max="8968" width="30" style="63" customWidth="1"/>
    <col min="8969" max="8980" width="20.6640625" style="63" customWidth="1"/>
    <col min="8981" max="9217" width="9" style="63"/>
    <col min="9218" max="9218" width="5" style="63" customWidth="1"/>
    <col min="9219" max="9219" width="20.6640625" style="63" customWidth="1"/>
    <col min="9220" max="9220" width="15.33203125" style="63" customWidth="1"/>
    <col min="9221" max="9221" width="2.44140625" style="63" customWidth="1"/>
    <col min="9222" max="9222" width="9.33203125" style="63" customWidth="1"/>
    <col min="9223" max="9224" width="30" style="63" customWidth="1"/>
    <col min="9225" max="9236" width="20.6640625" style="63" customWidth="1"/>
    <col min="9237" max="9473" width="9" style="63"/>
    <col min="9474" max="9474" width="5" style="63" customWidth="1"/>
    <col min="9475" max="9475" width="20.6640625" style="63" customWidth="1"/>
    <col min="9476" max="9476" width="15.33203125" style="63" customWidth="1"/>
    <col min="9477" max="9477" width="2.44140625" style="63" customWidth="1"/>
    <col min="9478" max="9478" width="9.33203125" style="63" customWidth="1"/>
    <col min="9479" max="9480" width="30" style="63" customWidth="1"/>
    <col min="9481" max="9492" width="20.6640625" style="63" customWidth="1"/>
    <col min="9493" max="9729" width="9" style="63"/>
    <col min="9730" max="9730" width="5" style="63" customWidth="1"/>
    <col min="9731" max="9731" width="20.6640625" style="63" customWidth="1"/>
    <col min="9732" max="9732" width="15.33203125" style="63" customWidth="1"/>
    <col min="9733" max="9733" width="2.44140625" style="63" customWidth="1"/>
    <col min="9734" max="9734" width="9.33203125" style="63" customWidth="1"/>
    <col min="9735" max="9736" width="30" style="63" customWidth="1"/>
    <col min="9737" max="9748" width="20.6640625" style="63" customWidth="1"/>
    <col min="9749" max="9985" width="9" style="63"/>
    <col min="9986" max="9986" width="5" style="63" customWidth="1"/>
    <col min="9987" max="9987" width="20.6640625" style="63" customWidth="1"/>
    <col min="9988" max="9988" width="15.33203125" style="63" customWidth="1"/>
    <col min="9989" max="9989" width="2.44140625" style="63" customWidth="1"/>
    <col min="9990" max="9990" width="9.33203125" style="63" customWidth="1"/>
    <col min="9991" max="9992" width="30" style="63" customWidth="1"/>
    <col min="9993" max="10004" width="20.6640625" style="63" customWidth="1"/>
    <col min="10005" max="10241" width="9" style="63"/>
    <col min="10242" max="10242" width="5" style="63" customWidth="1"/>
    <col min="10243" max="10243" width="20.6640625" style="63" customWidth="1"/>
    <col min="10244" max="10244" width="15.33203125" style="63" customWidth="1"/>
    <col min="10245" max="10245" width="2.44140625" style="63" customWidth="1"/>
    <col min="10246" max="10246" width="9.33203125" style="63" customWidth="1"/>
    <col min="10247" max="10248" width="30" style="63" customWidth="1"/>
    <col min="10249" max="10260" width="20.6640625" style="63" customWidth="1"/>
    <col min="10261" max="10497" width="9" style="63"/>
    <col min="10498" max="10498" width="5" style="63" customWidth="1"/>
    <col min="10499" max="10499" width="20.6640625" style="63" customWidth="1"/>
    <col min="10500" max="10500" width="15.33203125" style="63" customWidth="1"/>
    <col min="10501" max="10501" width="2.44140625" style="63" customWidth="1"/>
    <col min="10502" max="10502" width="9.33203125" style="63" customWidth="1"/>
    <col min="10503" max="10504" width="30" style="63" customWidth="1"/>
    <col min="10505" max="10516" width="20.6640625" style="63" customWidth="1"/>
    <col min="10517" max="10753" width="9" style="63"/>
    <col min="10754" max="10754" width="5" style="63" customWidth="1"/>
    <col min="10755" max="10755" width="20.6640625" style="63" customWidth="1"/>
    <col min="10756" max="10756" width="15.33203125" style="63" customWidth="1"/>
    <col min="10757" max="10757" width="2.44140625" style="63" customWidth="1"/>
    <col min="10758" max="10758" width="9.33203125" style="63" customWidth="1"/>
    <col min="10759" max="10760" width="30" style="63" customWidth="1"/>
    <col min="10761" max="10772" width="20.6640625" style="63" customWidth="1"/>
    <col min="10773" max="11009" width="9" style="63"/>
    <col min="11010" max="11010" width="5" style="63" customWidth="1"/>
    <col min="11011" max="11011" width="20.6640625" style="63" customWidth="1"/>
    <col min="11012" max="11012" width="15.33203125" style="63" customWidth="1"/>
    <col min="11013" max="11013" width="2.44140625" style="63" customWidth="1"/>
    <col min="11014" max="11014" width="9.33203125" style="63" customWidth="1"/>
    <col min="11015" max="11016" width="30" style="63" customWidth="1"/>
    <col min="11017" max="11028" width="20.6640625" style="63" customWidth="1"/>
    <col min="11029" max="11265" width="9" style="63"/>
    <col min="11266" max="11266" width="5" style="63" customWidth="1"/>
    <col min="11267" max="11267" width="20.6640625" style="63" customWidth="1"/>
    <col min="11268" max="11268" width="15.33203125" style="63" customWidth="1"/>
    <col min="11269" max="11269" width="2.44140625" style="63" customWidth="1"/>
    <col min="11270" max="11270" width="9.33203125" style="63" customWidth="1"/>
    <col min="11271" max="11272" width="30" style="63" customWidth="1"/>
    <col min="11273" max="11284" width="20.6640625" style="63" customWidth="1"/>
    <col min="11285" max="11521" width="9" style="63"/>
    <col min="11522" max="11522" width="5" style="63" customWidth="1"/>
    <col min="11523" max="11523" width="20.6640625" style="63" customWidth="1"/>
    <col min="11524" max="11524" width="15.33203125" style="63" customWidth="1"/>
    <col min="11525" max="11525" width="2.44140625" style="63" customWidth="1"/>
    <col min="11526" max="11526" width="9.33203125" style="63" customWidth="1"/>
    <col min="11527" max="11528" width="30" style="63" customWidth="1"/>
    <col min="11529" max="11540" width="20.6640625" style="63" customWidth="1"/>
    <col min="11541" max="11777" width="9" style="63"/>
    <col min="11778" max="11778" width="5" style="63" customWidth="1"/>
    <col min="11779" max="11779" width="20.6640625" style="63" customWidth="1"/>
    <col min="11780" max="11780" width="15.33203125" style="63" customWidth="1"/>
    <col min="11781" max="11781" width="2.44140625" style="63" customWidth="1"/>
    <col min="11782" max="11782" width="9.33203125" style="63" customWidth="1"/>
    <col min="11783" max="11784" width="30" style="63" customWidth="1"/>
    <col min="11785" max="11796" width="20.6640625" style="63" customWidth="1"/>
    <col min="11797" max="12033" width="9" style="63"/>
    <col min="12034" max="12034" width="5" style="63" customWidth="1"/>
    <col min="12035" max="12035" width="20.6640625" style="63" customWidth="1"/>
    <col min="12036" max="12036" width="15.33203125" style="63" customWidth="1"/>
    <col min="12037" max="12037" width="2.44140625" style="63" customWidth="1"/>
    <col min="12038" max="12038" width="9.33203125" style="63" customWidth="1"/>
    <col min="12039" max="12040" width="30" style="63" customWidth="1"/>
    <col min="12041" max="12052" width="20.6640625" style="63" customWidth="1"/>
    <col min="12053" max="12289" width="9" style="63"/>
    <col min="12290" max="12290" width="5" style="63" customWidth="1"/>
    <col min="12291" max="12291" width="20.6640625" style="63" customWidth="1"/>
    <col min="12292" max="12292" width="15.33203125" style="63" customWidth="1"/>
    <col min="12293" max="12293" width="2.44140625" style="63" customWidth="1"/>
    <col min="12294" max="12294" width="9.33203125" style="63" customWidth="1"/>
    <col min="12295" max="12296" width="30" style="63" customWidth="1"/>
    <col min="12297" max="12308" width="20.6640625" style="63" customWidth="1"/>
    <col min="12309" max="12545" width="9" style="63"/>
    <col min="12546" max="12546" width="5" style="63" customWidth="1"/>
    <col min="12547" max="12547" width="20.6640625" style="63" customWidth="1"/>
    <col min="12548" max="12548" width="15.33203125" style="63" customWidth="1"/>
    <col min="12549" max="12549" width="2.44140625" style="63" customWidth="1"/>
    <col min="12550" max="12550" width="9.33203125" style="63" customWidth="1"/>
    <col min="12551" max="12552" width="30" style="63" customWidth="1"/>
    <col min="12553" max="12564" width="20.6640625" style="63" customWidth="1"/>
    <col min="12565" max="12801" width="9" style="63"/>
    <col min="12802" max="12802" width="5" style="63" customWidth="1"/>
    <col min="12803" max="12803" width="20.6640625" style="63" customWidth="1"/>
    <col min="12804" max="12804" width="15.33203125" style="63" customWidth="1"/>
    <col min="12805" max="12805" width="2.44140625" style="63" customWidth="1"/>
    <col min="12806" max="12806" width="9.33203125" style="63" customWidth="1"/>
    <col min="12807" max="12808" width="30" style="63" customWidth="1"/>
    <col min="12809" max="12820" width="20.6640625" style="63" customWidth="1"/>
    <col min="12821" max="13057" width="9" style="63"/>
    <col min="13058" max="13058" width="5" style="63" customWidth="1"/>
    <col min="13059" max="13059" width="20.6640625" style="63" customWidth="1"/>
    <col min="13060" max="13060" width="15.33203125" style="63" customWidth="1"/>
    <col min="13061" max="13061" width="2.44140625" style="63" customWidth="1"/>
    <col min="13062" max="13062" width="9.33203125" style="63" customWidth="1"/>
    <col min="13063" max="13064" width="30" style="63" customWidth="1"/>
    <col min="13065" max="13076" width="20.6640625" style="63" customWidth="1"/>
    <col min="13077" max="13313" width="9" style="63"/>
    <col min="13314" max="13314" width="5" style="63" customWidth="1"/>
    <col min="13315" max="13315" width="20.6640625" style="63" customWidth="1"/>
    <col min="13316" max="13316" width="15.33203125" style="63" customWidth="1"/>
    <col min="13317" max="13317" width="2.44140625" style="63" customWidth="1"/>
    <col min="13318" max="13318" width="9.33203125" style="63" customWidth="1"/>
    <col min="13319" max="13320" width="30" style="63" customWidth="1"/>
    <col min="13321" max="13332" width="20.6640625" style="63" customWidth="1"/>
    <col min="13333" max="13569" width="9" style="63"/>
    <col min="13570" max="13570" width="5" style="63" customWidth="1"/>
    <col min="13571" max="13571" width="20.6640625" style="63" customWidth="1"/>
    <col min="13572" max="13572" width="15.33203125" style="63" customWidth="1"/>
    <col min="13573" max="13573" width="2.44140625" style="63" customWidth="1"/>
    <col min="13574" max="13574" width="9.33203125" style="63" customWidth="1"/>
    <col min="13575" max="13576" width="30" style="63" customWidth="1"/>
    <col min="13577" max="13588" width="20.6640625" style="63" customWidth="1"/>
    <col min="13589" max="13825" width="9" style="63"/>
    <col min="13826" max="13826" width="5" style="63" customWidth="1"/>
    <col min="13827" max="13827" width="20.6640625" style="63" customWidth="1"/>
    <col min="13828" max="13828" width="15.33203125" style="63" customWidth="1"/>
    <col min="13829" max="13829" width="2.44140625" style="63" customWidth="1"/>
    <col min="13830" max="13830" width="9.33203125" style="63" customWidth="1"/>
    <col min="13831" max="13832" width="30" style="63" customWidth="1"/>
    <col min="13833" max="13844" width="20.6640625" style="63" customWidth="1"/>
    <col min="13845" max="14081" width="9" style="63"/>
    <col min="14082" max="14082" width="5" style="63" customWidth="1"/>
    <col min="14083" max="14083" width="20.6640625" style="63" customWidth="1"/>
    <col min="14084" max="14084" width="15.33203125" style="63" customWidth="1"/>
    <col min="14085" max="14085" width="2.44140625" style="63" customWidth="1"/>
    <col min="14086" max="14086" width="9.33203125" style="63" customWidth="1"/>
    <col min="14087" max="14088" width="30" style="63" customWidth="1"/>
    <col min="14089" max="14100" width="20.6640625" style="63" customWidth="1"/>
    <col min="14101" max="14337" width="9" style="63"/>
    <col min="14338" max="14338" width="5" style="63" customWidth="1"/>
    <col min="14339" max="14339" width="20.6640625" style="63" customWidth="1"/>
    <col min="14340" max="14340" width="15.33203125" style="63" customWidth="1"/>
    <col min="14341" max="14341" width="2.44140625" style="63" customWidth="1"/>
    <col min="14342" max="14342" width="9.33203125" style="63" customWidth="1"/>
    <col min="14343" max="14344" width="30" style="63" customWidth="1"/>
    <col min="14345" max="14356" width="20.6640625" style="63" customWidth="1"/>
    <col min="14357" max="14593" width="9" style="63"/>
    <col min="14594" max="14594" width="5" style="63" customWidth="1"/>
    <col min="14595" max="14595" width="20.6640625" style="63" customWidth="1"/>
    <col min="14596" max="14596" width="15.33203125" style="63" customWidth="1"/>
    <col min="14597" max="14597" width="2.44140625" style="63" customWidth="1"/>
    <col min="14598" max="14598" width="9.33203125" style="63" customWidth="1"/>
    <col min="14599" max="14600" width="30" style="63" customWidth="1"/>
    <col min="14601" max="14612" width="20.6640625" style="63" customWidth="1"/>
    <col min="14613" max="14849" width="9" style="63"/>
    <col min="14850" max="14850" width="5" style="63" customWidth="1"/>
    <col min="14851" max="14851" width="20.6640625" style="63" customWidth="1"/>
    <col min="14852" max="14852" width="15.33203125" style="63" customWidth="1"/>
    <col min="14853" max="14853" width="2.44140625" style="63" customWidth="1"/>
    <col min="14854" max="14854" width="9.33203125" style="63" customWidth="1"/>
    <col min="14855" max="14856" width="30" style="63" customWidth="1"/>
    <col min="14857" max="14868" width="20.6640625" style="63" customWidth="1"/>
    <col min="14869" max="15105" width="9" style="63"/>
    <col min="15106" max="15106" width="5" style="63" customWidth="1"/>
    <col min="15107" max="15107" width="20.6640625" style="63" customWidth="1"/>
    <col min="15108" max="15108" width="15.33203125" style="63" customWidth="1"/>
    <col min="15109" max="15109" width="2.44140625" style="63" customWidth="1"/>
    <col min="15110" max="15110" width="9.33203125" style="63" customWidth="1"/>
    <col min="15111" max="15112" width="30" style="63" customWidth="1"/>
    <col min="15113" max="15124" width="20.6640625" style="63" customWidth="1"/>
    <col min="15125" max="15361" width="9" style="63"/>
    <col min="15362" max="15362" width="5" style="63" customWidth="1"/>
    <col min="15363" max="15363" width="20.6640625" style="63" customWidth="1"/>
    <col min="15364" max="15364" width="15.33203125" style="63" customWidth="1"/>
    <col min="15365" max="15365" width="2.44140625" style="63" customWidth="1"/>
    <col min="15366" max="15366" width="9.33203125" style="63" customWidth="1"/>
    <col min="15367" max="15368" width="30" style="63" customWidth="1"/>
    <col min="15369" max="15380" width="20.6640625" style="63" customWidth="1"/>
    <col min="15381" max="15617" width="9" style="63"/>
    <col min="15618" max="15618" width="5" style="63" customWidth="1"/>
    <col min="15619" max="15619" width="20.6640625" style="63" customWidth="1"/>
    <col min="15620" max="15620" width="15.33203125" style="63" customWidth="1"/>
    <col min="15621" max="15621" width="2.44140625" style="63" customWidth="1"/>
    <col min="15622" max="15622" width="9.33203125" style="63" customWidth="1"/>
    <col min="15623" max="15624" width="30" style="63" customWidth="1"/>
    <col min="15625" max="15636" width="20.6640625" style="63" customWidth="1"/>
    <col min="15637" max="15873" width="9" style="63"/>
    <col min="15874" max="15874" width="5" style="63" customWidth="1"/>
    <col min="15875" max="15875" width="20.6640625" style="63" customWidth="1"/>
    <col min="15876" max="15876" width="15.33203125" style="63" customWidth="1"/>
    <col min="15877" max="15877" width="2.44140625" style="63" customWidth="1"/>
    <col min="15878" max="15878" width="9.33203125" style="63" customWidth="1"/>
    <col min="15879" max="15880" width="30" style="63" customWidth="1"/>
    <col min="15881" max="15892" width="20.6640625" style="63" customWidth="1"/>
    <col min="15893" max="16129" width="9" style="63"/>
    <col min="16130" max="16130" width="5" style="63" customWidth="1"/>
    <col min="16131" max="16131" width="20.6640625" style="63" customWidth="1"/>
    <col min="16132" max="16132" width="15.33203125" style="63" customWidth="1"/>
    <col min="16133" max="16133" width="2.44140625" style="63" customWidth="1"/>
    <col min="16134" max="16134" width="9.33203125" style="63" customWidth="1"/>
    <col min="16135" max="16136" width="30" style="63" customWidth="1"/>
    <col min="16137" max="16148" width="20.6640625" style="63" customWidth="1"/>
    <col min="16149" max="16384" width="9" style="63"/>
  </cols>
  <sheetData>
    <row r="1" spans="2:9" ht="20.25" customHeight="1">
      <c r="H1" s="63" t="s">
        <v>314</v>
      </c>
    </row>
    <row r="2" spans="2:9" ht="20.25" customHeight="1"/>
    <row r="3" spans="2:9" ht="52.5" customHeight="1" thickBot="1">
      <c r="B3" s="860" t="s">
        <v>149</v>
      </c>
      <c r="C3" s="860"/>
      <c r="D3" s="860"/>
      <c r="E3" s="860"/>
      <c r="F3" s="860"/>
      <c r="G3" s="860"/>
      <c r="H3" s="860"/>
      <c r="I3" s="64"/>
    </row>
    <row r="4" spans="2:9" ht="30.75" customHeight="1">
      <c r="B4" s="65"/>
      <c r="C4" s="861" t="s">
        <v>138</v>
      </c>
      <c r="D4" s="862"/>
      <c r="E4" s="863"/>
      <c r="F4" s="66" t="s">
        <v>139</v>
      </c>
      <c r="G4" s="864">
        <v>24.5</v>
      </c>
      <c r="H4" s="865"/>
    </row>
    <row r="5" spans="2:9" ht="30" customHeight="1">
      <c r="B5" s="67"/>
      <c r="C5" s="858" t="s">
        <v>140</v>
      </c>
      <c r="D5" s="858"/>
      <c r="E5" s="866"/>
      <c r="F5" s="68" t="s">
        <v>141</v>
      </c>
      <c r="G5" s="856">
        <v>12.5</v>
      </c>
      <c r="H5" s="857"/>
    </row>
    <row r="6" spans="2:9" ht="30" customHeight="1">
      <c r="B6" s="67"/>
      <c r="C6" s="866" t="s">
        <v>142</v>
      </c>
      <c r="D6" s="867"/>
      <c r="E6" s="867"/>
      <c r="F6" s="68" t="s">
        <v>143</v>
      </c>
      <c r="G6" s="868">
        <v>0.51</v>
      </c>
      <c r="H6" s="869"/>
    </row>
    <row r="7" spans="2:9" ht="30" customHeight="1">
      <c r="B7" s="69"/>
      <c r="C7" s="870" t="s">
        <v>144</v>
      </c>
      <c r="D7" s="870"/>
      <c r="E7" s="870"/>
      <c r="F7" s="872"/>
      <c r="G7" s="70" t="s">
        <v>145</v>
      </c>
      <c r="H7" s="71" t="s">
        <v>150</v>
      </c>
    </row>
    <row r="8" spans="2:9" ht="30" customHeight="1">
      <c r="B8" s="72"/>
      <c r="C8" s="871"/>
      <c r="D8" s="871"/>
      <c r="E8" s="871"/>
      <c r="F8" s="873"/>
      <c r="G8" s="73" t="s">
        <v>151</v>
      </c>
      <c r="H8" s="74"/>
    </row>
    <row r="9" spans="2:9" ht="30" customHeight="1" thickBot="1">
      <c r="B9" s="874" t="s">
        <v>81</v>
      </c>
      <c r="C9" s="875"/>
      <c r="D9" s="875"/>
      <c r="E9" s="875"/>
      <c r="F9" s="875"/>
      <c r="G9" s="875"/>
      <c r="H9" s="876"/>
    </row>
    <row r="10" spans="2:9" ht="30" customHeight="1" thickTop="1">
      <c r="B10" s="75">
        <v>1</v>
      </c>
      <c r="C10" s="877" t="s">
        <v>139</v>
      </c>
      <c r="D10" s="877"/>
      <c r="E10" s="877"/>
      <c r="F10" s="877"/>
      <c r="G10" s="877"/>
      <c r="H10" s="878"/>
    </row>
    <row r="11" spans="2:9" ht="30" customHeight="1">
      <c r="B11" s="76">
        <v>2</v>
      </c>
      <c r="C11" s="856" t="s">
        <v>141</v>
      </c>
      <c r="D11" s="856"/>
      <c r="E11" s="856"/>
      <c r="F11" s="856"/>
      <c r="G11" s="856"/>
      <c r="H11" s="857"/>
    </row>
    <row r="12" spans="2:9" ht="30" customHeight="1">
      <c r="B12" s="76">
        <v>3</v>
      </c>
      <c r="C12" s="856" t="s">
        <v>143</v>
      </c>
      <c r="D12" s="856"/>
      <c r="E12" s="856"/>
      <c r="F12" s="856"/>
      <c r="G12" s="856"/>
      <c r="H12" s="857"/>
    </row>
    <row r="13" spans="2:9" ht="30" customHeight="1">
      <c r="B13" s="76">
        <v>4</v>
      </c>
      <c r="C13" s="856" t="s">
        <v>152</v>
      </c>
      <c r="D13" s="856"/>
      <c r="E13" s="856"/>
      <c r="F13" s="856"/>
      <c r="G13" s="856"/>
      <c r="H13" s="857"/>
    </row>
    <row r="14" spans="2:9" ht="30" customHeight="1">
      <c r="B14" s="76">
        <v>5</v>
      </c>
      <c r="C14" s="856" t="s">
        <v>153</v>
      </c>
      <c r="D14" s="856"/>
      <c r="E14" s="856"/>
      <c r="F14" s="856"/>
      <c r="G14" s="856"/>
      <c r="H14" s="857"/>
    </row>
    <row r="15" spans="2:9" ht="30" customHeight="1">
      <c r="B15" s="76">
        <v>6</v>
      </c>
      <c r="C15" s="858"/>
      <c r="D15" s="858"/>
      <c r="E15" s="858"/>
      <c r="F15" s="858"/>
      <c r="G15" s="858"/>
      <c r="H15" s="859"/>
    </row>
    <row r="16" spans="2:9" ht="30" customHeight="1">
      <c r="B16" s="76">
        <v>7</v>
      </c>
      <c r="C16" s="858"/>
      <c r="D16" s="858"/>
      <c r="E16" s="858"/>
      <c r="F16" s="858"/>
      <c r="G16" s="858"/>
      <c r="H16" s="859"/>
    </row>
    <row r="17" spans="2:8" ht="30" customHeight="1">
      <c r="B17" s="76">
        <v>8</v>
      </c>
      <c r="C17" s="858"/>
      <c r="D17" s="858"/>
      <c r="E17" s="858"/>
      <c r="F17" s="858"/>
      <c r="G17" s="858"/>
      <c r="H17" s="859"/>
    </row>
    <row r="18" spans="2:8" ht="30" customHeight="1">
      <c r="B18" s="76">
        <v>9</v>
      </c>
      <c r="C18" s="858"/>
      <c r="D18" s="858"/>
      <c r="E18" s="858"/>
      <c r="F18" s="858"/>
      <c r="G18" s="858"/>
      <c r="H18" s="859"/>
    </row>
    <row r="19" spans="2:8" ht="30" customHeight="1" thickBot="1">
      <c r="B19" s="77">
        <v>10</v>
      </c>
      <c r="C19" s="854"/>
      <c r="D19" s="854"/>
      <c r="E19" s="854"/>
      <c r="F19" s="854"/>
      <c r="G19" s="854"/>
      <c r="H19" s="855"/>
    </row>
    <row r="20" spans="2:8" ht="30" customHeight="1">
      <c r="B20" s="63" t="s">
        <v>147</v>
      </c>
    </row>
    <row r="21" spans="2:8" ht="30" customHeight="1">
      <c r="B21" s="63" t="s">
        <v>154</v>
      </c>
    </row>
    <row r="22" spans="2:8" ht="30" customHeight="1">
      <c r="B22" s="63" t="s">
        <v>155</v>
      </c>
    </row>
    <row r="23" spans="2:8" ht="30" customHeight="1"/>
    <row r="24" spans="2:8" ht="30" customHeight="1">
      <c r="C24" s="78"/>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0">
    <mergeCell ref="C12:H12"/>
    <mergeCell ref="B3:H3"/>
    <mergeCell ref="C4:E4"/>
    <mergeCell ref="G4:H4"/>
    <mergeCell ref="C5:E5"/>
    <mergeCell ref="G5:H5"/>
    <mergeCell ref="C6:E6"/>
    <mergeCell ref="G6:H6"/>
    <mergeCell ref="C7:E8"/>
    <mergeCell ref="F7:F8"/>
    <mergeCell ref="B9:H9"/>
    <mergeCell ref="C10:H10"/>
    <mergeCell ref="C11:H11"/>
    <mergeCell ref="C19:H19"/>
    <mergeCell ref="C13:H13"/>
    <mergeCell ref="C14:H14"/>
    <mergeCell ref="C15:H15"/>
    <mergeCell ref="C16:H16"/>
    <mergeCell ref="C17:H17"/>
    <mergeCell ref="C18:H18"/>
  </mergeCells>
  <phoneticPr fontId="4"/>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sheetPr>
  <dimension ref="A2:N13"/>
  <sheetViews>
    <sheetView workbookViewId="0">
      <selection activeCell="A3" sqref="A3:N3"/>
    </sheetView>
  </sheetViews>
  <sheetFormatPr defaultRowHeight="13.2"/>
  <cols>
    <col min="1" max="1" width="13.21875" style="79" customWidth="1"/>
    <col min="2" max="13" width="6.109375" style="79" customWidth="1"/>
    <col min="14" max="14" width="6.77734375" style="79" customWidth="1"/>
    <col min="15" max="256" width="9" style="79"/>
    <col min="257" max="257" width="13.21875" style="79" customWidth="1"/>
    <col min="258" max="269" width="6.109375" style="79" customWidth="1"/>
    <col min="270" max="270" width="6.77734375" style="79" customWidth="1"/>
    <col min="271" max="512" width="9" style="79"/>
    <col min="513" max="513" width="13.21875" style="79" customWidth="1"/>
    <col min="514" max="525" width="6.109375" style="79" customWidth="1"/>
    <col min="526" max="526" width="6.77734375" style="79" customWidth="1"/>
    <col min="527" max="768" width="9" style="79"/>
    <col min="769" max="769" width="13.21875" style="79" customWidth="1"/>
    <col min="770" max="781" width="6.109375" style="79" customWidth="1"/>
    <col min="782" max="782" width="6.77734375" style="79" customWidth="1"/>
    <col min="783" max="1024" width="9" style="79"/>
    <col min="1025" max="1025" width="13.21875" style="79" customWidth="1"/>
    <col min="1026" max="1037" width="6.109375" style="79" customWidth="1"/>
    <col min="1038" max="1038" width="6.77734375" style="79" customWidth="1"/>
    <col min="1039" max="1280" width="9" style="79"/>
    <col min="1281" max="1281" width="13.21875" style="79" customWidth="1"/>
    <col min="1282" max="1293" width="6.109375" style="79" customWidth="1"/>
    <col min="1294" max="1294" width="6.77734375" style="79" customWidth="1"/>
    <col min="1295" max="1536" width="9" style="79"/>
    <col min="1537" max="1537" width="13.21875" style="79" customWidth="1"/>
    <col min="1538" max="1549" width="6.109375" style="79" customWidth="1"/>
    <col min="1550" max="1550" width="6.77734375" style="79" customWidth="1"/>
    <col min="1551" max="1792" width="9" style="79"/>
    <col min="1793" max="1793" width="13.21875" style="79" customWidth="1"/>
    <col min="1794" max="1805" width="6.109375" style="79" customWidth="1"/>
    <col min="1806" max="1806" width="6.77734375" style="79" customWidth="1"/>
    <col min="1807" max="2048" width="9" style="79"/>
    <col min="2049" max="2049" width="13.21875" style="79" customWidth="1"/>
    <col min="2050" max="2061" width="6.109375" style="79" customWidth="1"/>
    <col min="2062" max="2062" width="6.77734375" style="79" customWidth="1"/>
    <col min="2063" max="2304" width="9" style="79"/>
    <col min="2305" max="2305" width="13.21875" style="79" customWidth="1"/>
    <col min="2306" max="2317" width="6.109375" style="79" customWidth="1"/>
    <col min="2318" max="2318" width="6.77734375" style="79" customWidth="1"/>
    <col min="2319" max="2560" width="9" style="79"/>
    <col min="2561" max="2561" width="13.21875" style="79" customWidth="1"/>
    <col min="2562" max="2573" width="6.109375" style="79" customWidth="1"/>
    <col min="2574" max="2574" width="6.77734375" style="79" customWidth="1"/>
    <col min="2575" max="2816" width="9" style="79"/>
    <col min="2817" max="2817" width="13.21875" style="79" customWidth="1"/>
    <col min="2818" max="2829" width="6.109375" style="79" customWidth="1"/>
    <col min="2830" max="2830" width="6.77734375" style="79" customWidth="1"/>
    <col min="2831" max="3072" width="9" style="79"/>
    <col min="3073" max="3073" width="13.21875" style="79" customWidth="1"/>
    <col min="3074" max="3085" width="6.109375" style="79" customWidth="1"/>
    <col min="3086" max="3086" width="6.77734375" style="79" customWidth="1"/>
    <col min="3087" max="3328" width="9" style="79"/>
    <col min="3329" max="3329" width="13.21875" style="79" customWidth="1"/>
    <col min="3330" max="3341" width="6.109375" style="79" customWidth="1"/>
    <col min="3342" max="3342" width="6.77734375" style="79" customWidth="1"/>
    <col min="3343" max="3584" width="9" style="79"/>
    <col min="3585" max="3585" width="13.21875" style="79" customWidth="1"/>
    <col min="3586" max="3597" width="6.109375" style="79" customWidth="1"/>
    <col min="3598" max="3598" width="6.77734375" style="79" customWidth="1"/>
    <col min="3599" max="3840" width="9" style="79"/>
    <col min="3841" max="3841" width="13.21875" style="79" customWidth="1"/>
    <col min="3842" max="3853" width="6.109375" style="79" customWidth="1"/>
    <col min="3854" max="3854" width="6.77734375" style="79" customWidth="1"/>
    <col min="3855" max="4096" width="9" style="79"/>
    <col min="4097" max="4097" width="13.21875" style="79" customWidth="1"/>
    <col min="4098" max="4109" width="6.109375" style="79" customWidth="1"/>
    <col min="4110" max="4110" width="6.77734375" style="79" customWidth="1"/>
    <col min="4111" max="4352" width="9" style="79"/>
    <col min="4353" max="4353" width="13.21875" style="79" customWidth="1"/>
    <col min="4354" max="4365" width="6.109375" style="79" customWidth="1"/>
    <col min="4366" max="4366" width="6.77734375" style="79" customWidth="1"/>
    <col min="4367" max="4608" width="9" style="79"/>
    <col min="4609" max="4609" width="13.21875" style="79" customWidth="1"/>
    <col min="4610" max="4621" width="6.109375" style="79" customWidth="1"/>
    <col min="4622" max="4622" width="6.77734375" style="79" customWidth="1"/>
    <col min="4623" max="4864" width="9" style="79"/>
    <col min="4865" max="4865" width="13.21875" style="79" customWidth="1"/>
    <col min="4866" max="4877" width="6.109375" style="79" customWidth="1"/>
    <col min="4878" max="4878" width="6.77734375" style="79" customWidth="1"/>
    <col min="4879" max="5120" width="9" style="79"/>
    <col min="5121" max="5121" width="13.21875" style="79" customWidth="1"/>
    <col min="5122" max="5133" width="6.109375" style="79" customWidth="1"/>
    <col min="5134" max="5134" width="6.77734375" style="79" customWidth="1"/>
    <col min="5135" max="5376" width="9" style="79"/>
    <col min="5377" max="5377" width="13.21875" style="79" customWidth="1"/>
    <col min="5378" max="5389" width="6.109375" style="79" customWidth="1"/>
    <col min="5390" max="5390" width="6.77734375" style="79" customWidth="1"/>
    <col min="5391" max="5632" width="9" style="79"/>
    <col min="5633" max="5633" width="13.21875" style="79" customWidth="1"/>
    <col min="5634" max="5645" width="6.109375" style="79" customWidth="1"/>
    <col min="5646" max="5646" width="6.77734375" style="79" customWidth="1"/>
    <col min="5647" max="5888" width="9" style="79"/>
    <col min="5889" max="5889" width="13.21875" style="79" customWidth="1"/>
    <col min="5890" max="5901" width="6.109375" style="79" customWidth="1"/>
    <col min="5902" max="5902" width="6.77734375" style="79" customWidth="1"/>
    <col min="5903" max="6144" width="9" style="79"/>
    <col min="6145" max="6145" width="13.21875" style="79" customWidth="1"/>
    <col min="6146" max="6157" width="6.109375" style="79" customWidth="1"/>
    <col min="6158" max="6158" width="6.77734375" style="79" customWidth="1"/>
    <col min="6159" max="6400" width="9" style="79"/>
    <col min="6401" max="6401" width="13.21875" style="79" customWidth="1"/>
    <col min="6402" max="6413" width="6.109375" style="79" customWidth="1"/>
    <col min="6414" max="6414" width="6.77734375" style="79" customWidth="1"/>
    <col min="6415" max="6656" width="9" style="79"/>
    <col min="6657" max="6657" width="13.21875" style="79" customWidth="1"/>
    <col min="6658" max="6669" width="6.109375" style="79" customWidth="1"/>
    <col min="6670" max="6670" width="6.77734375" style="79" customWidth="1"/>
    <col min="6671" max="6912" width="9" style="79"/>
    <col min="6913" max="6913" width="13.21875" style="79" customWidth="1"/>
    <col min="6914" max="6925" width="6.109375" style="79" customWidth="1"/>
    <col min="6926" max="6926" width="6.77734375" style="79" customWidth="1"/>
    <col min="6927" max="7168" width="9" style="79"/>
    <col min="7169" max="7169" width="13.21875" style="79" customWidth="1"/>
    <col min="7170" max="7181" width="6.109375" style="79" customWidth="1"/>
    <col min="7182" max="7182" width="6.77734375" style="79" customWidth="1"/>
    <col min="7183" max="7424" width="9" style="79"/>
    <col min="7425" max="7425" width="13.21875" style="79" customWidth="1"/>
    <col min="7426" max="7437" width="6.109375" style="79" customWidth="1"/>
    <col min="7438" max="7438" width="6.77734375" style="79" customWidth="1"/>
    <col min="7439" max="7680" width="9" style="79"/>
    <col min="7681" max="7681" width="13.21875" style="79" customWidth="1"/>
    <col min="7682" max="7693" width="6.109375" style="79" customWidth="1"/>
    <col min="7694" max="7694" width="6.77734375" style="79" customWidth="1"/>
    <col min="7695" max="7936" width="9" style="79"/>
    <col min="7937" max="7937" width="13.21875" style="79" customWidth="1"/>
    <col min="7938" max="7949" width="6.109375" style="79" customWidth="1"/>
    <col min="7950" max="7950" width="6.77734375" style="79" customWidth="1"/>
    <col min="7951" max="8192" width="9" style="79"/>
    <col min="8193" max="8193" width="13.21875" style="79" customWidth="1"/>
    <col min="8194" max="8205" width="6.109375" style="79" customWidth="1"/>
    <col min="8206" max="8206" width="6.77734375" style="79" customWidth="1"/>
    <col min="8207" max="8448" width="9" style="79"/>
    <col min="8449" max="8449" width="13.21875" style="79" customWidth="1"/>
    <col min="8450" max="8461" width="6.109375" style="79" customWidth="1"/>
    <col min="8462" max="8462" width="6.77734375" style="79" customWidth="1"/>
    <col min="8463" max="8704" width="9" style="79"/>
    <col min="8705" max="8705" width="13.21875" style="79" customWidth="1"/>
    <col min="8706" max="8717" width="6.109375" style="79" customWidth="1"/>
    <col min="8718" max="8718" width="6.77734375" style="79" customWidth="1"/>
    <col min="8719" max="8960" width="9" style="79"/>
    <col min="8961" max="8961" width="13.21875" style="79" customWidth="1"/>
    <col min="8962" max="8973" width="6.109375" style="79" customWidth="1"/>
    <col min="8974" max="8974" width="6.77734375" style="79" customWidth="1"/>
    <col min="8975" max="9216" width="9" style="79"/>
    <col min="9217" max="9217" width="13.21875" style="79" customWidth="1"/>
    <col min="9218" max="9229" width="6.109375" style="79" customWidth="1"/>
    <col min="9230" max="9230" width="6.77734375" style="79" customWidth="1"/>
    <col min="9231" max="9472" width="9" style="79"/>
    <col min="9473" max="9473" width="13.21875" style="79" customWidth="1"/>
    <col min="9474" max="9485" width="6.109375" style="79" customWidth="1"/>
    <col min="9486" max="9486" width="6.77734375" style="79" customWidth="1"/>
    <col min="9487" max="9728" width="9" style="79"/>
    <col min="9729" max="9729" width="13.21875" style="79" customWidth="1"/>
    <col min="9730" max="9741" width="6.109375" style="79" customWidth="1"/>
    <col min="9742" max="9742" width="6.77734375" style="79" customWidth="1"/>
    <col min="9743" max="9984" width="9" style="79"/>
    <col min="9985" max="9985" width="13.21875" style="79" customWidth="1"/>
    <col min="9986" max="9997" width="6.109375" style="79" customWidth="1"/>
    <col min="9998" max="9998" width="6.77734375" style="79" customWidth="1"/>
    <col min="9999" max="10240" width="9" style="79"/>
    <col min="10241" max="10241" width="13.21875" style="79" customWidth="1"/>
    <col min="10242" max="10253" width="6.109375" style="79" customWidth="1"/>
    <col min="10254" max="10254" width="6.77734375" style="79" customWidth="1"/>
    <col min="10255" max="10496" width="9" style="79"/>
    <col min="10497" max="10497" width="13.21875" style="79" customWidth="1"/>
    <col min="10498" max="10509" width="6.109375" style="79" customWidth="1"/>
    <col min="10510" max="10510" width="6.77734375" style="79" customWidth="1"/>
    <col min="10511" max="10752" width="9" style="79"/>
    <col min="10753" max="10753" width="13.21875" style="79" customWidth="1"/>
    <col min="10754" max="10765" width="6.109375" style="79" customWidth="1"/>
    <col min="10766" max="10766" width="6.77734375" style="79" customWidth="1"/>
    <col min="10767" max="11008" width="9" style="79"/>
    <col min="11009" max="11009" width="13.21875" style="79" customWidth="1"/>
    <col min="11010" max="11021" width="6.109375" style="79" customWidth="1"/>
    <col min="11022" max="11022" width="6.77734375" style="79" customWidth="1"/>
    <col min="11023" max="11264" width="9" style="79"/>
    <col min="11265" max="11265" width="13.21875" style="79" customWidth="1"/>
    <col min="11266" max="11277" width="6.109375" style="79" customWidth="1"/>
    <col min="11278" max="11278" width="6.77734375" style="79" customWidth="1"/>
    <col min="11279" max="11520" width="9" style="79"/>
    <col min="11521" max="11521" width="13.21875" style="79" customWidth="1"/>
    <col min="11522" max="11533" width="6.109375" style="79" customWidth="1"/>
    <col min="11534" max="11534" width="6.77734375" style="79" customWidth="1"/>
    <col min="11535" max="11776" width="9" style="79"/>
    <col min="11777" max="11777" width="13.21875" style="79" customWidth="1"/>
    <col min="11778" max="11789" width="6.109375" style="79" customWidth="1"/>
    <col min="11790" max="11790" width="6.77734375" style="79" customWidth="1"/>
    <col min="11791" max="12032" width="9" style="79"/>
    <col min="12033" max="12033" width="13.21875" style="79" customWidth="1"/>
    <col min="12034" max="12045" width="6.109375" style="79" customWidth="1"/>
    <col min="12046" max="12046" width="6.77734375" style="79" customWidth="1"/>
    <col min="12047" max="12288" width="9" style="79"/>
    <col min="12289" max="12289" width="13.21875" style="79" customWidth="1"/>
    <col min="12290" max="12301" width="6.109375" style="79" customWidth="1"/>
    <col min="12302" max="12302" width="6.77734375" style="79" customWidth="1"/>
    <col min="12303" max="12544" width="9" style="79"/>
    <col min="12545" max="12545" width="13.21875" style="79" customWidth="1"/>
    <col min="12546" max="12557" width="6.109375" style="79" customWidth="1"/>
    <col min="12558" max="12558" width="6.77734375" style="79" customWidth="1"/>
    <col min="12559" max="12800" width="9" style="79"/>
    <col min="12801" max="12801" width="13.21875" style="79" customWidth="1"/>
    <col min="12802" max="12813" width="6.109375" style="79" customWidth="1"/>
    <col min="12814" max="12814" width="6.77734375" style="79" customWidth="1"/>
    <col min="12815" max="13056" width="9" style="79"/>
    <col min="13057" max="13057" width="13.21875" style="79" customWidth="1"/>
    <col min="13058" max="13069" width="6.109375" style="79" customWidth="1"/>
    <col min="13070" max="13070" width="6.77734375" style="79" customWidth="1"/>
    <col min="13071" max="13312" width="9" style="79"/>
    <col min="13313" max="13313" width="13.21875" style="79" customWidth="1"/>
    <col min="13314" max="13325" width="6.109375" style="79" customWidth="1"/>
    <col min="13326" max="13326" width="6.77734375" style="79" customWidth="1"/>
    <col min="13327" max="13568" width="9" style="79"/>
    <col min="13569" max="13569" width="13.21875" style="79" customWidth="1"/>
    <col min="13570" max="13581" width="6.109375" style="79" customWidth="1"/>
    <col min="13582" max="13582" width="6.77734375" style="79" customWidth="1"/>
    <col min="13583" max="13824" width="9" style="79"/>
    <col min="13825" max="13825" width="13.21875" style="79" customWidth="1"/>
    <col min="13826" max="13837" width="6.109375" style="79" customWidth="1"/>
    <col min="13838" max="13838" width="6.77734375" style="79" customWidth="1"/>
    <col min="13839" max="14080" width="9" style="79"/>
    <col min="14081" max="14081" width="13.21875" style="79" customWidth="1"/>
    <col min="14082" max="14093" width="6.109375" style="79" customWidth="1"/>
    <col min="14094" max="14094" width="6.77734375" style="79" customWidth="1"/>
    <col min="14095" max="14336" width="9" style="79"/>
    <col min="14337" max="14337" width="13.21875" style="79" customWidth="1"/>
    <col min="14338" max="14349" width="6.109375" style="79" customWidth="1"/>
    <col min="14350" max="14350" width="6.77734375" style="79" customWidth="1"/>
    <col min="14351" max="14592" width="9" style="79"/>
    <col min="14593" max="14593" width="13.21875" style="79" customWidth="1"/>
    <col min="14594" max="14605" width="6.109375" style="79" customWidth="1"/>
    <col min="14606" max="14606" width="6.77734375" style="79" customWidth="1"/>
    <col min="14607" max="14848" width="9" style="79"/>
    <col min="14849" max="14849" width="13.21875" style="79" customWidth="1"/>
    <col min="14850" max="14861" width="6.109375" style="79" customWidth="1"/>
    <col min="14862" max="14862" width="6.77734375" style="79" customWidth="1"/>
    <col min="14863" max="15104" width="9" style="79"/>
    <col min="15105" max="15105" width="13.21875" style="79" customWidth="1"/>
    <col min="15106" max="15117" width="6.109375" style="79" customWidth="1"/>
    <col min="15118" max="15118" width="6.77734375" style="79" customWidth="1"/>
    <col min="15119" max="15360" width="9" style="79"/>
    <col min="15361" max="15361" width="13.21875" style="79" customWidth="1"/>
    <col min="15362" max="15373" width="6.109375" style="79" customWidth="1"/>
    <col min="15374" max="15374" width="6.77734375" style="79" customWidth="1"/>
    <col min="15375" max="15616" width="9" style="79"/>
    <col min="15617" max="15617" width="13.21875" style="79" customWidth="1"/>
    <col min="15618" max="15629" width="6.109375" style="79" customWidth="1"/>
    <col min="15630" max="15630" width="6.77734375" style="79" customWidth="1"/>
    <col min="15631" max="15872" width="9" style="79"/>
    <col min="15873" max="15873" width="13.21875" style="79" customWidth="1"/>
    <col min="15874" max="15885" width="6.109375" style="79" customWidth="1"/>
    <col min="15886" max="15886" width="6.77734375" style="79" customWidth="1"/>
    <col min="15887" max="16128" width="9" style="79"/>
    <col min="16129" max="16129" width="13.21875" style="79" customWidth="1"/>
    <col min="16130" max="16141" width="6.109375" style="79" customWidth="1"/>
    <col min="16142" max="16142" width="6.77734375" style="79" customWidth="1"/>
    <col min="16143" max="16384" width="9" style="79"/>
  </cols>
  <sheetData>
    <row r="2" spans="1:14" ht="14.4">
      <c r="A2" s="881" t="s">
        <v>156</v>
      </c>
      <c r="B2" s="881"/>
      <c r="C2" s="881"/>
      <c r="D2" s="881"/>
      <c r="E2" s="881"/>
      <c r="F2" s="881"/>
      <c r="G2" s="881"/>
      <c r="H2" s="881"/>
      <c r="I2" s="881"/>
      <c r="J2" s="881"/>
      <c r="K2" s="881"/>
      <c r="L2" s="881"/>
      <c r="M2" s="881"/>
      <c r="N2" s="881"/>
    </row>
    <row r="3" spans="1:14">
      <c r="A3" s="882" t="s">
        <v>157</v>
      </c>
      <c r="B3" s="882"/>
      <c r="C3" s="882"/>
      <c r="D3" s="882"/>
      <c r="E3" s="882"/>
      <c r="F3" s="882"/>
      <c r="G3" s="882"/>
      <c r="H3" s="882"/>
      <c r="I3" s="882"/>
      <c r="J3" s="882"/>
      <c r="K3" s="882"/>
      <c r="L3" s="882"/>
      <c r="M3" s="882"/>
      <c r="N3" s="882"/>
    </row>
    <row r="4" spans="1:14">
      <c r="A4" s="80"/>
      <c r="B4" s="80"/>
      <c r="C4" s="80"/>
      <c r="D4" s="80"/>
      <c r="E4" s="80"/>
      <c r="F4" s="80"/>
      <c r="G4" s="80"/>
      <c r="H4" s="80"/>
      <c r="I4" s="80"/>
      <c r="J4" s="80"/>
      <c r="K4" s="80"/>
      <c r="L4" s="80"/>
      <c r="M4" s="80"/>
      <c r="N4" s="80"/>
    </row>
    <row r="5" spans="1:14">
      <c r="A5" s="80"/>
      <c r="B5" s="80"/>
      <c r="C5" s="80"/>
      <c r="D5" s="80"/>
      <c r="E5" s="80"/>
      <c r="F5" s="80"/>
      <c r="G5" s="80"/>
      <c r="H5" s="80"/>
      <c r="I5" s="883" t="s">
        <v>158</v>
      </c>
      <c r="J5" s="883"/>
      <c r="K5" s="883"/>
      <c r="L5" s="883"/>
      <c r="M5" s="883"/>
      <c r="N5" s="883"/>
    </row>
    <row r="6" spans="1:14">
      <c r="A6" s="80"/>
      <c r="B6" s="80"/>
      <c r="C6" s="80"/>
      <c r="D6" s="80"/>
      <c r="E6" s="80"/>
      <c r="F6" s="80"/>
      <c r="G6" s="80"/>
      <c r="H6" s="80"/>
      <c r="I6" s="883" t="s">
        <v>159</v>
      </c>
      <c r="J6" s="883"/>
      <c r="K6" s="883"/>
      <c r="L6" s="883"/>
      <c r="M6" s="883"/>
      <c r="N6" s="883"/>
    </row>
    <row r="8" spans="1:14">
      <c r="A8" s="879" t="s">
        <v>346</v>
      </c>
      <c r="B8" s="880"/>
    </row>
    <row r="9" spans="1:14">
      <c r="A9" s="81"/>
      <c r="B9" s="82" t="s">
        <v>160</v>
      </c>
      <c r="C9" s="82" t="s">
        <v>161</v>
      </c>
      <c r="D9" s="82" t="s">
        <v>162</v>
      </c>
      <c r="E9" s="82" t="s">
        <v>163</v>
      </c>
      <c r="F9" s="82" t="s">
        <v>164</v>
      </c>
      <c r="G9" s="82" t="s">
        <v>165</v>
      </c>
      <c r="H9" s="82" t="s">
        <v>166</v>
      </c>
      <c r="I9" s="82" t="s">
        <v>167</v>
      </c>
      <c r="J9" s="82" t="s">
        <v>168</v>
      </c>
      <c r="K9" s="82" t="s">
        <v>169</v>
      </c>
      <c r="L9" s="82" t="s">
        <v>170</v>
      </c>
      <c r="M9" s="82" t="s">
        <v>171</v>
      </c>
      <c r="N9" s="82" t="s">
        <v>172</v>
      </c>
    </row>
    <row r="10" spans="1:14" ht="39.6">
      <c r="A10" s="83" t="s">
        <v>173</v>
      </c>
      <c r="B10" s="84"/>
      <c r="C10" s="84"/>
      <c r="D10" s="84"/>
      <c r="E10" s="84"/>
      <c r="F10" s="84"/>
      <c r="G10" s="84"/>
      <c r="H10" s="84"/>
      <c r="I10" s="84"/>
      <c r="J10" s="84"/>
      <c r="K10" s="84"/>
      <c r="L10" s="84"/>
      <c r="M10" s="84"/>
      <c r="N10" s="84">
        <f>SUM(B10:M10)</f>
        <v>0</v>
      </c>
    </row>
    <row r="11" spans="1:14">
      <c r="A11" s="81" t="s">
        <v>174</v>
      </c>
      <c r="B11" s="84"/>
      <c r="C11" s="84"/>
      <c r="D11" s="84"/>
      <c r="E11" s="84"/>
      <c r="F11" s="84"/>
      <c r="G11" s="84"/>
      <c r="H11" s="84"/>
      <c r="I11" s="84"/>
      <c r="J11" s="84"/>
      <c r="K11" s="84"/>
      <c r="L11" s="84"/>
      <c r="M11" s="84"/>
      <c r="N11" s="84">
        <f>SUM(B11:M11)</f>
        <v>0</v>
      </c>
    </row>
    <row r="12" spans="1:14">
      <c r="A12" s="81" t="s">
        <v>175</v>
      </c>
      <c r="B12" s="84"/>
      <c r="C12" s="84"/>
      <c r="D12" s="84"/>
      <c r="E12" s="84"/>
      <c r="F12" s="84"/>
      <c r="G12" s="84"/>
      <c r="H12" s="84"/>
      <c r="I12" s="84"/>
      <c r="J12" s="84"/>
      <c r="K12" s="84"/>
      <c r="L12" s="84"/>
      <c r="M12" s="84"/>
      <c r="N12" s="84">
        <f>SUM(B12:M12)</f>
        <v>0</v>
      </c>
    </row>
    <row r="13" spans="1:14" ht="39.6">
      <c r="A13" s="83" t="s">
        <v>176</v>
      </c>
      <c r="B13" s="85"/>
      <c r="C13" s="85"/>
      <c r="D13" s="85"/>
      <c r="E13" s="85"/>
      <c r="F13" s="85"/>
      <c r="G13" s="85"/>
      <c r="H13" s="85"/>
      <c r="I13" s="85"/>
      <c r="J13" s="85"/>
      <c r="K13" s="85"/>
      <c r="L13" s="85"/>
      <c r="M13" s="85"/>
      <c r="N13" s="86" t="e">
        <f>N10/N11*100</f>
        <v>#DIV/0!</v>
      </c>
    </row>
  </sheetData>
  <mergeCells count="7">
    <mergeCell ref="A8:B8"/>
    <mergeCell ref="A2:N2"/>
    <mergeCell ref="A3:N3"/>
    <mergeCell ref="I5:J5"/>
    <mergeCell ref="K5:N5"/>
    <mergeCell ref="I6:J6"/>
    <mergeCell ref="K6:N6"/>
  </mergeCells>
  <phoneticPr fontId="4"/>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AM15"/>
  <sheetViews>
    <sheetView showGridLines="0" view="pageBreakPreview" zoomScale="110" zoomScaleNormal="120" zoomScaleSheetLayoutView="110" workbookViewId="0">
      <selection activeCell="AF1" sqref="AF1:AL1"/>
    </sheetView>
  </sheetViews>
  <sheetFormatPr defaultColWidth="2.21875" defaultRowHeight="13.2"/>
  <cols>
    <col min="1" max="1" width="1.109375" style="1" customWidth="1"/>
    <col min="2" max="2" width="2.21875" style="2" customWidth="1"/>
    <col min="3" max="5" width="2.21875" style="1"/>
    <col min="6" max="6" width="2.44140625" style="1" bestFit="1" customWidth="1"/>
    <col min="7" max="20" width="2.21875" style="1"/>
    <col min="21" max="21" width="2.44140625" style="1" bestFit="1" customWidth="1"/>
    <col min="22" max="26" width="2.21875" style="1"/>
    <col min="27" max="38" width="2.77734375" style="1" customWidth="1"/>
    <col min="39" max="256" width="2.21875" style="1"/>
    <col min="257" max="257" width="1.109375" style="1" customWidth="1"/>
    <col min="258" max="258" width="2.21875" style="1" customWidth="1"/>
    <col min="259" max="261" width="2.21875" style="1"/>
    <col min="262" max="262" width="2.44140625" style="1" bestFit="1" customWidth="1"/>
    <col min="263" max="276" width="2.21875" style="1"/>
    <col min="277" max="277" width="2.44140625" style="1" bestFit="1" customWidth="1"/>
    <col min="278" max="282" width="2.21875" style="1"/>
    <col min="283" max="294" width="2.77734375" style="1" customWidth="1"/>
    <col min="295" max="512" width="2.21875" style="1"/>
    <col min="513" max="513" width="1.109375" style="1" customWidth="1"/>
    <col min="514" max="514" width="2.21875" style="1" customWidth="1"/>
    <col min="515" max="517" width="2.21875" style="1"/>
    <col min="518" max="518" width="2.44140625" style="1" bestFit="1" customWidth="1"/>
    <col min="519" max="532" width="2.21875" style="1"/>
    <col min="533" max="533" width="2.44140625" style="1" bestFit="1" customWidth="1"/>
    <col min="534" max="538" width="2.21875" style="1"/>
    <col min="539" max="550" width="2.77734375" style="1" customWidth="1"/>
    <col min="551" max="768" width="2.21875" style="1"/>
    <col min="769" max="769" width="1.109375" style="1" customWidth="1"/>
    <col min="770" max="770" width="2.21875" style="1" customWidth="1"/>
    <col min="771" max="773" width="2.21875" style="1"/>
    <col min="774" max="774" width="2.44140625" style="1" bestFit="1" customWidth="1"/>
    <col min="775" max="788" width="2.21875" style="1"/>
    <col min="789" max="789" width="2.44140625" style="1" bestFit="1" customWidth="1"/>
    <col min="790" max="794" width="2.21875" style="1"/>
    <col min="795" max="806" width="2.77734375" style="1" customWidth="1"/>
    <col min="807" max="1024" width="2.21875" style="1"/>
    <col min="1025" max="1025" width="1.109375" style="1" customWidth="1"/>
    <col min="1026" max="1026" width="2.21875" style="1" customWidth="1"/>
    <col min="1027" max="1029" width="2.21875" style="1"/>
    <col min="1030" max="1030" width="2.44140625" style="1" bestFit="1" customWidth="1"/>
    <col min="1031" max="1044" width="2.21875" style="1"/>
    <col min="1045" max="1045" width="2.44140625" style="1" bestFit="1" customWidth="1"/>
    <col min="1046" max="1050" width="2.21875" style="1"/>
    <col min="1051" max="1062" width="2.77734375" style="1" customWidth="1"/>
    <col min="1063" max="1280" width="2.21875" style="1"/>
    <col min="1281" max="1281" width="1.109375" style="1" customWidth="1"/>
    <col min="1282" max="1282" width="2.21875" style="1" customWidth="1"/>
    <col min="1283" max="1285" width="2.21875" style="1"/>
    <col min="1286" max="1286" width="2.44140625" style="1" bestFit="1" customWidth="1"/>
    <col min="1287" max="1300" width="2.21875" style="1"/>
    <col min="1301" max="1301" width="2.44140625" style="1" bestFit="1" customWidth="1"/>
    <col min="1302" max="1306" width="2.21875" style="1"/>
    <col min="1307" max="1318" width="2.77734375" style="1" customWidth="1"/>
    <col min="1319" max="1536" width="2.21875" style="1"/>
    <col min="1537" max="1537" width="1.109375" style="1" customWidth="1"/>
    <col min="1538" max="1538" width="2.21875" style="1" customWidth="1"/>
    <col min="1539" max="1541" width="2.21875" style="1"/>
    <col min="1542" max="1542" width="2.44140625" style="1" bestFit="1" customWidth="1"/>
    <col min="1543" max="1556" width="2.21875" style="1"/>
    <col min="1557" max="1557" width="2.44140625" style="1" bestFit="1" customWidth="1"/>
    <col min="1558" max="1562" width="2.21875" style="1"/>
    <col min="1563" max="1574" width="2.77734375" style="1" customWidth="1"/>
    <col min="1575" max="1792" width="2.21875" style="1"/>
    <col min="1793" max="1793" width="1.109375" style="1" customWidth="1"/>
    <col min="1794" max="1794" width="2.21875" style="1" customWidth="1"/>
    <col min="1795" max="1797" width="2.21875" style="1"/>
    <col min="1798" max="1798" width="2.44140625" style="1" bestFit="1" customWidth="1"/>
    <col min="1799" max="1812" width="2.21875" style="1"/>
    <col min="1813" max="1813" width="2.44140625" style="1" bestFit="1" customWidth="1"/>
    <col min="1814" max="1818" width="2.21875" style="1"/>
    <col min="1819" max="1830" width="2.77734375" style="1" customWidth="1"/>
    <col min="1831" max="2048" width="2.21875" style="1"/>
    <col min="2049" max="2049" width="1.109375" style="1" customWidth="1"/>
    <col min="2050" max="2050" width="2.21875" style="1" customWidth="1"/>
    <col min="2051" max="2053" width="2.21875" style="1"/>
    <col min="2054" max="2054" width="2.44140625" style="1" bestFit="1" customWidth="1"/>
    <col min="2055" max="2068" width="2.21875" style="1"/>
    <col min="2069" max="2069" width="2.44140625" style="1" bestFit="1" customWidth="1"/>
    <col min="2070" max="2074" width="2.21875" style="1"/>
    <col min="2075" max="2086" width="2.77734375" style="1" customWidth="1"/>
    <col min="2087" max="2304" width="2.21875" style="1"/>
    <col min="2305" max="2305" width="1.109375" style="1" customWidth="1"/>
    <col min="2306" max="2306" width="2.21875" style="1" customWidth="1"/>
    <col min="2307" max="2309" width="2.21875" style="1"/>
    <col min="2310" max="2310" width="2.44140625" style="1" bestFit="1" customWidth="1"/>
    <col min="2311" max="2324" width="2.21875" style="1"/>
    <col min="2325" max="2325" width="2.44140625" style="1" bestFit="1" customWidth="1"/>
    <col min="2326" max="2330" width="2.21875" style="1"/>
    <col min="2331" max="2342" width="2.77734375" style="1" customWidth="1"/>
    <col min="2343" max="2560" width="2.21875" style="1"/>
    <col min="2561" max="2561" width="1.109375" style="1" customWidth="1"/>
    <col min="2562" max="2562" width="2.21875" style="1" customWidth="1"/>
    <col min="2563" max="2565" width="2.21875" style="1"/>
    <col min="2566" max="2566" width="2.44140625" style="1" bestFit="1" customWidth="1"/>
    <col min="2567" max="2580" width="2.21875" style="1"/>
    <col min="2581" max="2581" width="2.44140625" style="1" bestFit="1" customWidth="1"/>
    <col min="2582" max="2586" width="2.21875" style="1"/>
    <col min="2587" max="2598" width="2.77734375" style="1" customWidth="1"/>
    <col min="2599" max="2816" width="2.21875" style="1"/>
    <col min="2817" max="2817" width="1.109375" style="1" customWidth="1"/>
    <col min="2818" max="2818" width="2.21875" style="1" customWidth="1"/>
    <col min="2819" max="2821" width="2.21875" style="1"/>
    <col min="2822" max="2822" width="2.44140625" style="1" bestFit="1" customWidth="1"/>
    <col min="2823" max="2836" width="2.21875" style="1"/>
    <col min="2837" max="2837" width="2.44140625" style="1" bestFit="1" customWidth="1"/>
    <col min="2838" max="2842" width="2.21875" style="1"/>
    <col min="2843" max="2854" width="2.77734375" style="1" customWidth="1"/>
    <col min="2855" max="3072" width="2.21875" style="1"/>
    <col min="3073" max="3073" width="1.109375" style="1" customWidth="1"/>
    <col min="3074" max="3074" width="2.21875" style="1" customWidth="1"/>
    <col min="3075" max="3077" width="2.21875" style="1"/>
    <col min="3078" max="3078" width="2.44140625" style="1" bestFit="1" customWidth="1"/>
    <col min="3079" max="3092" width="2.21875" style="1"/>
    <col min="3093" max="3093" width="2.44140625" style="1" bestFit="1" customWidth="1"/>
    <col min="3094" max="3098" width="2.21875" style="1"/>
    <col min="3099" max="3110" width="2.77734375" style="1" customWidth="1"/>
    <col min="3111" max="3328" width="2.21875" style="1"/>
    <col min="3329" max="3329" width="1.109375" style="1" customWidth="1"/>
    <col min="3330" max="3330" width="2.21875" style="1" customWidth="1"/>
    <col min="3331" max="3333" width="2.21875" style="1"/>
    <col min="3334" max="3334" width="2.44140625" style="1" bestFit="1" customWidth="1"/>
    <col min="3335" max="3348" width="2.21875" style="1"/>
    <col min="3349" max="3349" width="2.44140625" style="1" bestFit="1" customWidth="1"/>
    <col min="3350" max="3354" width="2.21875" style="1"/>
    <col min="3355" max="3366" width="2.77734375" style="1" customWidth="1"/>
    <col min="3367" max="3584" width="2.21875" style="1"/>
    <col min="3585" max="3585" width="1.109375" style="1" customWidth="1"/>
    <col min="3586" max="3586" width="2.21875" style="1" customWidth="1"/>
    <col min="3587" max="3589" width="2.21875" style="1"/>
    <col min="3590" max="3590" width="2.44140625" style="1" bestFit="1" customWidth="1"/>
    <col min="3591" max="3604" width="2.21875" style="1"/>
    <col min="3605" max="3605" width="2.44140625" style="1" bestFit="1" customWidth="1"/>
    <col min="3606" max="3610" width="2.21875" style="1"/>
    <col min="3611" max="3622" width="2.77734375" style="1" customWidth="1"/>
    <col min="3623" max="3840" width="2.21875" style="1"/>
    <col min="3841" max="3841" width="1.109375" style="1" customWidth="1"/>
    <col min="3842" max="3842" width="2.21875" style="1" customWidth="1"/>
    <col min="3843" max="3845" width="2.21875" style="1"/>
    <col min="3846" max="3846" width="2.44140625" style="1" bestFit="1" customWidth="1"/>
    <col min="3847" max="3860" width="2.21875" style="1"/>
    <col min="3861" max="3861" width="2.44140625" style="1" bestFit="1" customWidth="1"/>
    <col min="3862" max="3866" width="2.21875" style="1"/>
    <col min="3867" max="3878" width="2.77734375" style="1" customWidth="1"/>
    <col min="3879" max="4096" width="2.21875" style="1"/>
    <col min="4097" max="4097" width="1.109375" style="1" customWidth="1"/>
    <col min="4098" max="4098" width="2.21875" style="1" customWidth="1"/>
    <col min="4099" max="4101" width="2.21875" style="1"/>
    <col min="4102" max="4102" width="2.44140625" style="1" bestFit="1" customWidth="1"/>
    <col min="4103" max="4116" width="2.21875" style="1"/>
    <col min="4117" max="4117" width="2.44140625" style="1" bestFit="1" customWidth="1"/>
    <col min="4118" max="4122" width="2.21875" style="1"/>
    <col min="4123" max="4134" width="2.77734375" style="1" customWidth="1"/>
    <col min="4135" max="4352" width="2.21875" style="1"/>
    <col min="4353" max="4353" width="1.109375" style="1" customWidth="1"/>
    <col min="4354" max="4354" width="2.21875" style="1" customWidth="1"/>
    <col min="4355" max="4357" width="2.21875" style="1"/>
    <col min="4358" max="4358" width="2.44140625" style="1" bestFit="1" customWidth="1"/>
    <col min="4359" max="4372" width="2.21875" style="1"/>
    <col min="4373" max="4373" width="2.44140625" style="1" bestFit="1" customWidth="1"/>
    <col min="4374" max="4378" width="2.21875" style="1"/>
    <col min="4379" max="4390" width="2.77734375" style="1" customWidth="1"/>
    <col min="4391" max="4608" width="2.21875" style="1"/>
    <col min="4609" max="4609" width="1.109375" style="1" customWidth="1"/>
    <col min="4610" max="4610" width="2.21875" style="1" customWidth="1"/>
    <col min="4611" max="4613" width="2.21875" style="1"/>
    <col min="4614" max="4614" width="2.44140625" style="1" bestFit="1" customWidth="1"/>
    <col min="4615" max="4628" width="2.21875" style="1"/>
    <col min="4629" max="4629" width="2.44140625" style="1" bestFit="1" customWidth="1"/>
    <col min="4630" max="4634" width="2.21875" style="1"/>
    <col min="4635" max="4646" width="2.77734375" style="1" customWidth="1"/>
    <col min="4647" max="4864" width="2.21875" style="1"/>
    <col min="4865" max="4865" width="1.109375" style="1" customWidth="1"/>
    <col min="4866" max="4866" width="2.21875" style="1" customWidth="1"/>
    <col min="4867" max="4869" width="2.21875" style="1"/>
    <col min="4870" max="4870" width="2.44140625" style="1" bestFit="1" customWidth="1"/>
    <col min="4871" max="4884" width="2.21875" style="1"/>
    <col min="4885" max="4885" width="2.44140625" style="1" bestFit="1" customWidth="1"/>
    <col min="4886" max="4890" width="2.21875" style="1"/>
    <col min="4891" max="4902" width="2.77734375" style="1" customWidth="1"/>
    <col min="4903" max="5120" width="2.21875" style="1"/>
    <col min="5121" max="5121" width="1.109375" style="1" customWidth="1"/>
    <col min="5122" max="5122" width="2.21875" style="1" customWidth="1"/>
    <col min="5123" max="5125" width="2.21875" style="1"/>
    <col min="5126" max="5126" width="2.44140625" style="1" bestFit="1" customWidth="1"/>
    <col min="5127" max="5140" width="2.21875" style="1"/>
    <col min="5141" max="5141" width="2.44140625" style="1" bestFit="1" customWidth="1"/>
    <col min="5142" max="5146" width="2.21875" style="1"/>
    <col min="5147" max="5158" width="2.77734375" style="1" customWidth="1"/>
    <col min="5159" max="5376" width="2.21875" style="1"/>
    <col min="5377" max="5377" width="1.109375" style="1" customWidth="1"/>
    <col min="5378" max="5378" width="2.21875" style="1" customWidth="1"/>
    <col min="5379" max="5381" width="2.21875" style="1"/>
    <col min="5382" max="5382" width="2.44140625" style="1" bestFit="1" customWidth="1"/>
    <col min="5383" max="5396" width="2.21875" style="1"/>
    <col min="5397" max="5397" width="2.44140625" style="1" bestFit="1" customWidth="1"/>
    <col min="5398" max="5402" width="2.21875" style="1"/>
    <col min="5403" max="5414" width="2.77734375" style="1" customWidth="1"/>
    <col min="5415" max="5632" width="2.21875" style="1"/>
    <col min="5633" max="5633" width="1.109375" style="1" customWidth="1"/>
    <col min="5634" max="5634" width="2.21875" style="1" customWidth="1"/>
    <col min="5635" max="5637" width="2.21875" style="1"/>
    <col min="5638" max="5638" width="2.44140625" style="1" bestFit="1" customWidth="1"/>
    <col min="5639" max="5652" width="2.21875" style="1"/>
    <col min="5653" max="5653" width="2.44140625" style="1" bestFit="1" customWidth="1"/>
    <col min="5654" max="5658" width="2.21875" style="1"/>
    <col min="5659" max="5670" width="2.77734375" style="1" customWidth="1"/>
    <col min="5671" max="5888" width="2.21875" style="1"/>
    <col min="5889" max="5889" width="1.109375" style="1" customWidth="1"/>
    <col min="5890" max="5890" width="2.21875" style="1" customWidth="1"/>
    <col min="5891" max="5893" width="2.21875" style="1"/>
    <col min="5894" max="5894" width="2.44140625" style="1" bestFit="1" customWidth="1"/>
    <col min="5895" max="5908" width="2.21875" style="1"/>
    <col min="5909" max="5909" width="2.44140625" style="1" bestFit="1" customWidth="1"/>
    <col min="5910" max="5914" width="2.21875" style="1"/>
    <col min="5915" max="5926" width="2.77734375" style="1" customWidth="1"/>
    <col min="5927" max="6144" width="2.21875" style="1"/>
    <col min="6145" max="6145" width="1.109375" style="1" customWidth="1"/>
    <col min="6146" max="6146" width="2.21875" style="1" customWidth="1"/>
    <col min="6147" max="6149" width="2.21875" style="1"/>
    <col min="6150" max="6150" width="2.44140625" style="1" bestFit="1" customWidth="1"/>
    <col min="6151" max="6164" width="2.21875" style="1"/>
    <col min="6165" max="6165" width="2.44140625" style="1" bestFit="1" customWidth="1"/>
    <col min="6166" max="6170" width="2.21875" style="1"/>
    <col min="6171" max="6182" width="2.77734375" style="1" customWidth="1"/>
    <col min="6183" max="6400" width="2.21875" style="1"/>
    <col min="6401" max="6401" width="1.109375" style="1" customWidth="1"/>
    <col min="6402" max="6402" width="2.21875" style="1" customWidth="1"/>
    <col min="6403" max="6405" width="2.21875" style="1"/>
    <col min="6406" max="6406" width="2.44140625" style="1" bestFit="1" customWidth="1"/>
    <col min="6407" max="6420" width="2.21875" style="1"/>
    <col min="6421" max="6421" width="2.44140625" style="1" bestFit="1" customWidth="1"/>
    <col min="6422" max="6426" width="2.21875" style="1"/>
    <col min="6427" max="6438" width="2.77734375" style="1" customWidth="1"/>
    <col min="6439" max="6656" width="2.21875" style="1"/>
    <col min="6657" max="6657" width="1.109375" style="1" customWidth="1"/>
    <col min="6658" max="6658" width="2.21875" style="1" customWidth="1"/>
    <col min="6659" max="6661" width="2.21875" style="1"/>
    <col min="6662" max="6662" width="2.44140625" style="1" bestFit="1" customWidth="1"/>
    <col min="6663" max="6676" width="2.21875" style="1"/>
    <col min="6677" max="6677" width="2.44140625" style="1" bestFit="1" customWidth="1"/>
    <col min="6678" max="6682" width="2.21875" style="1"/>
    <col min="6683" max="6694" width="2.77734375" style="1" customWidth="1"/>
    <col min="6695" max="6912" width="2.21875" style="1"/>
    <col min="6913" max="6913" width="1.109375" style="1" customWidth="1"/>
    <col min="6914" max="6914" width="2.21875" style="1" customWidth="1"/>
    <col min="6915" max="6917" width="2.21875" style="1"/>
    <col min="6918" max="6918" width="2.44140625" style="1" bestFit="1" customWidth="1"/>
    <col min="6919" max="6932" width="2.21875" style="1"/>
    <col min="6933" max="6933" width="2.44140625" style="1" bestFit="1" customWidth="1"/>
    <col min="6934" max="6938" width="2.21875" style="1"/>
    <col min="6939" max="6950" width="2.77734375" style="1" customWidth="1"/>
    <col min="6951" max="7168" width="2.21875" style="1"/>
    <col min="7169" max="7169" width="1.109375" style="1" customWidth="1"/>
    <col min="7170" max="7170" width="2.21875" style="1" customWidth="1"/>
    <col min="7171" max="7173" width="2.21875" style="1"/>
    <col min="7174" max="7174" width="2.44140625" style="1" bestFit="1" customWidth="1"/>
    <col min="7175" max="7188" width="2.21875" style="1"/>
    <col min="7189" max="7189" width="2.44140625" style="1" bestFit="1" customWidth="1"/>
    <col min="7190" max="7194" width="2.21875" style="1"/>
    <col min="7195" max="7206" width="2.77734375" style="1" customWidth="1"/>
    <col min="7207" max="7424" width="2.21875" style="1"/>
    <col min="7425" max="7425" width="1.109375" style="1" customWidth="1"/>
    <col min="7426" max="7426" width="2.21875" style="1" customWidth="1"/>
    <col min="7427" max="7429" width="2.21875" style="1"/>
    <col min="7430" max="7430" width="2.44140625" style="1" bestFit="1" customWidth="1"/>
    <col min="7431" max="7444" width="2.21875" style="1"/>
    <col min="7445" max="7445" width="2.44140625" style="1" bestFit="1" customWidth="1"/>
    <col min="7446" max="7450" width="2.21875" style="1"/>
    <col min="7451" max="7462" width="2.77734375" style="1" customWidth="1"/>
    <col min="7463" max="7680" width="2.21875" style="1"/>
    <col min="7681" max="7681" width="1.109375" style="1" customWidth="1"/>
    <col min="7682" max="7682" width="2.21875" style="1" customWidth="1"/>
    <col min="7683" max="7685" width="2.21875" style="1"/>
    <col min="7686" max="7686" width="2.44140625" style="1" bestFit="1" customWidth="1"/>
    <col min="7687" max="7700" width="2.21875" style="1"/>
    <col min="7701" max="7701" width="2.44140625" style="1" bestFit="1" customWidth="1"/>
    <col min="7702" max="7706" width="2.21875" style="1"/>
    <col min="7707" max="7718" width="2.77734375" style="1" customWidth="1"/>
    <col min="7719" max="7936" width="2.21875" style="1"/>
    <col min="7937" max="7937" width="1.109375" style="1" customWidth="1"/>
    <col min="7938" max="7938" width="2.21875" style="1" customWidth="1"/>
    <col min="7939" max="7941" width="2.21875" style="1"/>
    <col min="7942" max="7942" width="2.44140625" style="1" bestFit="1" customWidth="1"/>
    <col min="7943" max="7956" width="2.21875" style="1"/>
    <col min="7957" max="7957" width="2.44140625" style="1" bestFit="1" customWidth="1"/>
    <col min="7958" max="7962" width="2.21875" style="1"/>
    <col min="7963" max="7974" width="2.77734375" style="1" customWidth="1"/>
    <col min="7975" max="8192" width="2.21875" style="1"/>
    <col min="8193" max="8193" width="1.109375" style="1" customWidth="1"/>
    <col min="8194" max="8194" width="2.21875" style="1" customWidth="1"/>
    <col min="8195" max="8197" width="2.21875" style="1"/>
    <col min="8198" max="8198" width="2.44140625" style="1" bestFit="1" customWidth="1"/>
    <col min="8199" max="8212" width="2.21875" style="1"/>
    <col min="8213" max="8213" width="2.44140625" style="1" bestFit="1" customWidth="1"/>
    <col min="8214" max="8218" width="2.21875" style="1"/>
    <col min="8219" max="8230" width="2.77734375" style="1" customWidth="1"/>
    <col min="8231" max="8448" width="2.21875" style="1"/>
    <col min="8449" max="8449" width="1.109375" style="1" customWidth="1"/>
    <col min="8450" max="8450" width="2.21875" style="1" customWidth="1"/>
    <col min="8451" max="8453" width="2.21875" style="1"/>
    <col min="8454" max="8454" width="2.44140625" style="1" bestFit="1" customWidth="1"/>
    <col min="8455" max="8468" width="2.21875" style="1"/>
    <col min="8469" max="8469" width="2.44140625" style="1" bestFit="1" customWidth="1"/>
    <col min="8470" max="8474" width="2.21875" style="1"/>
    <col min="8475" max="8486" width="2.77734375" style="1" customWidth="1"/>
    <col min="8487" max="8704" width="2.21875" style="1"/>
    <col min="8705" max="8705" width="1.109375" style="1" customWidth="1"/>
    <col min="8706" max="8706" width="2.21875" style="1" customWidth="1"/>
    <col min="8707" max="8709" width="2.21875" style="1"/>
    <col min="8710" max="8710" width="2.44140625" style="1" bestFit="1" customWidth="1"/>
    <col min="8711" max="8724" width="2.21875" style="1"/>
    <col min="8725" max="8725" width="2.44140625" style="1" bestFit="1" customWidth="1"/>
    <col min="8726" max="8730" width="2.21875" style="1"/>
    <col min="8731" max="8742" width="2.77734375" style="1" customWidth="1"/>
    <col min="8743" max="8960" width="2.21875" style="1"/>
    <col min="8961" max="8961" width="1.109375" style="1" customWidth="1"/>
    <col min="8962" max="8962" width="2.21875" style="1" customWidth="1"/>
    <col min="8963" max="8965" width="2.21875" style="1"/>
    <col min="8966" max="8966" width="2.44140625" style="1" bestFit="1" customWidth="1"/>
    <col min="8967" max="8980" width="2.21875" style="1"/>
    <col min="8981" max="8981" width="2.44140625" style="1" bestFit="1" customWidth="1"/>
    <col min="8982" max="8986" width="2.21875" style="1"/>
    <col min="8987" max="8998" width="2.77734375" style="1" customWidth="1"/>
    <col min="8999" max="9216" width="2.21875" style="1"/>
    <col min="9217" max="9217" width="1.109375" style="1" customWidth="1"/>
    <col min="9218" max="9218" width="2.21875" style="1" customWidth="1"/>
    <col min="9219" max="9221" width="2.21875" style="1"/>
    <col min="9222" max="9222" width="2.44140625" style="1" bestFit="1" customWidth="1"/>
    <col min="9223" max="9236" width="2.21875" style="1"/>
    <col min="9237" max="9237" width="2.44140625" style="1" bestFit="1" customWidth="1"/>
    <col min="9238" max="9242" width="2.21875" style="1"/>
    <col min="9243" max="9254" width="2.77734375" style="1" customWidth="1"/>
    <col min="9255" max="9472" width="2.21875" style="1"/>
    <col min="9473" max="9473" width="1.109375" style="1" customWidth="1"/>
    <col min="9474" max="9474" width="2.21875" style="1" customWidth="1"/>
    <col min="9475" max="9477" width="2.21875" style="1"/>
    <col min="9478" max="9478" width="2.44140625" style="1" bestFit="1" customWidth="1"/>
    <col min="9479" max="9492" width="2.21875" style="1"/>
    <col min="9493" max="9493" width="2.44140625" style="1" bestFit="1" customWidth="1"/>
    <col min="9494" max="9498" width="2.21875" style="1"/>
    <col min="9499" max="9510" width="2.77734375" style="1" customWidth="1"/>
    <col min="9511" max="9728" width="2.21875" style="1"/>
    <col min="9729" max="9729" width="1.109375" style="1" customWidth="1"/>
    <col min="9730" max="9730" width="2.21875" style="1" customWidth="1"/>
    <col min="9731" max="9733" width="2.21875" style="1"/>
    <col min="9734" max="9734" width="2.44140625" style="1" bestFit="1" customWidth="1"/>
    <col min="9735" max="9748" width="2.21875" style="1"/>
    <col min="9749" max="9749" width="2.44140625" style="1" bestFit="1" customWidth="1"/>
    <col min="9750" max="9754" width="2.21875" style="1"/>
    <col min="9755" max="9766" width="2.77734375" style="1" customWidth="1"/>
    <col min="9767" max="9984" width="2.21875" style="1"/>
    <col min="9985" max="9985" width="1.109375" style="1" customWidth="1"/>
    <col min="9986" max="9986" width="2.21875" style="1" customWidth="1"/>
    <col min="9987" max="9989" width="2.21875" style="1"/>
    <col min="9990" max="9990" width="2.44140625" style="1" bestFit="1" customWidth="1"/>
    <col min="9991" max="10004" width="2.21875" style="1"/>
    <col min="10005" max="10005" width="2.44140625" style="1" bestFit="1" customWidth="1"/>
    <col min="10006" max="10010" width="2.21875" style="1"/>
    <col min="10011" max="10022" width="2.77734375" style="1" customWidth="1"/>
    <col min="10023" max="10240" width="2.21875" style="1"/>
    <col min="10241" max="10241" width="1.109375" style="1" customWidth="1"/>
    <col min="10242" max="10242" width="2.21875" style="1" customWidth="1"/>
    <col min="10243" max="10245" width="2.21875" style="1"/>
    <col min="10246" max="10246" width="2.44140625" style="1" bestFit="1" customWidth="1"/>
    <col min="10247" max="10260" width="2.21875" style="1"/>
    <col min="10261" max="10261" width="2.44140625" style="1" bestFit="1" customWidth="1"/>
    <col min="10262" max="10266" width="2.21875" style="1"/>
    <col min="10267" max="10278" width="2.77734375" style="1" customWidth="1"/>
    <col min="10279" max="10496" width="2.21875" style="1"/>
    <col min="10497" max="10497" width="1.109375" style="1" customWidth="1"/>
    <col min="10498" max="10498" width="2.21875" style="1" customWidth="1"/>
    <col min="10499" max="10501" width="2.21875" style="1"/>
    <col min="10502" max="10502" width="2.44140625" style="1" bestFit="1" customWidth="1"/>
    <col min="10503" max="10516" width="2.21875" style="1"/>
    <col min="10517" max="10517" width="2.44140625" style="1" bestFit="1" customWidth="1"/>
    <col min="10518" max="10522" width="2.21875" style="1"/>
    <col min="10523" max="10534" width="2.77734375" style="1" customWidth="1"/>
    <col min="10535" max="10752" width="2.21875" style="1"/>
    <col min="10753" max="10753" width="1.109375" style="1" customWidth="1"/>
    <col min="10754" max="10754" width="2.21875" style="1" customWidth="1"/>
    <col min="10755" max="10757" width="2.21875" style="1"/>
    <col min="10758" max="10758" width="2.44140625" style="1" bestFit="1" customWidth="1"/>
    <col min="10759" max="10772" width="2.21875" style="1"/>
    <col min="10773" max="10773" width="2.44140625" style="1" bestFit="1" customWidth="1"/>
    <col min="10774" max="10778" width="2.21875" style="1"/>
    <col min="10779" max="10790" width="2.77734375" style="1" customWidth="1"/>
    <col min="10791" max="11008" width="2.21875" style="1"/>
    <col min="11009" max="11009" width="1.109375" style="1" customWidth="1"/>
    <col min="11010" max="11010" width="2.21875" style="1" customWidth="1"/>
    <col min="11011" max="11013" width="2.21875" style="1"/>
    <col min="11014" max="11014" width="2.44140625" style="1" bestFit="1" customWidth="1"/>
    <col min="11015" max="11028" width="2.21875" style="1"/>
    <col min="11029" max="11029" width="2.44140625" style="1" bestFit="1" customWidth="1"/>
    <col min="11030" max="11034" width="2.21875" style="1"/>
    <col min="11035" max="11046" width="2.77734375" style="1" customWidth="1"/>
    <col min="11047" max="11264" width="2.21875" style="1"/>
    <col min="11265" max="11265" width="1.109375" style="1" customWidth="1"/>
    <col min="11266" max="11266" width="2.21875" style="1" customWidth="1"/>
    <col min="11267" max="11269" width="2.21875" style="1"/>
    <col min="11270" max="11270" width="2.44140625" style="1" bestFit="1" customWidth="1"/>
    <col min="11271" max="11284" width="2.21875" style="1"/>
    <col min="11285" max="11285" width="2.44140625" style="1" bestFit="1" customWidth="1"/>
    <col min="11286" max="11290" width="2.21875" style="1"/>
    <col min="11291" max="11302" width="2.77734375" style="1" customWidth="1"/>
    <col min="11303" max="11520" width="2.21875" style="1"/>
    <col min="11521" max="11521" width="1.109375" style="1" customWidth="1"/>
    <col min="11522" max="11522" width="2.21875" style="1" customWidth="1"/>
    <col min="11523" max="11525" width="2.21875" style="1"/>
    <col min="11526" max="11526" width="2.44140625" style="1" bestFit="1" customWidth="1"/>
    <col min="11527" max="11540" width="2.21875" style="1"/>
    <col min="11541" max="11541" width="2.44140625" style="1" bestFit="1" customWidth="1"/>
    <col min="11542" max="11546" width="2.21875" style="1"/>
    <col min="11547" max="11558" width="2.77734375" style="1" customWidth="1"/>
    <col min="11559" max="11776" width="2.21875" style="1"/>
    <col min="11777" max="11777" width="1.109375" style="1" customWidth="1"/>
    <col min="11778" max="11778" width="2.21875" style="1" customWidth="1"/>
    <col min="11779" max="11781" width="2.21875" style="1"/>
    <col min="11782" max="11782" width="2.44140625" style="1" bestFit="1" customWidth="1"/>
    <col min="11783" max="11796" width="2.21875" style="1"/>
    <col min="11797" max="11797" width="2.44140625" style="1" bestFit="1" customWidth="1"/>
    <col min="11798" max="11802" width="2.21875" style="1"/>
    <col min="11803" max="11814" width="2.77734375" style="1" customWidth="1"/>
    <col min="11815" max="12032" width="2.21875" style="1"/>
    <col min="12033" max="12033" width="1.109375" style="1" customWidth="1"/>
    <col min="12034" max="12034" width="2.21875" style="1" customWidth="1"/>
    <col min="12035" max="12037" width="2.21875" style="1"/>
    <col min="12038" max="12038" width="2.44140625" style="1" bestFit="1" customWidth="1"/>
    <col min="12039" max="12052" width="2.21875" style="1"/>
    <col min="12053" max="12053" width="2.44140625" style="1" bestFit="1" customWidth="1"/>
    <col min="12054" max="12058" width="2.21875" style="1"/>
    <col min="12059" max="12070" width="2.77734375" style="1" customWidth="1"/>
    <col min="12071" max="12288" width="2.21875" style="1"/>
    <col min="12289" max="12289" width="1.109375" style="1" customWidth="1"/>
    <col min="12290" max="12290" width="2.21875" style="1" customWidth="1"/>
    <col min="12291" max="12293" width="2.21875" style="1"/>
    <col min="12294" max="12294" width="2.44140625" style="1" bestFit="1" customWidth="1"/>
    <col min="12295" max="12308" width="2.21875" style="1"/>
    <col min="12309" max="12309" width="2.44140625" style="1" bestFit="1" customWidth="1"/>
    <col min="12310" max="12314" width="2.21875" style="1"/>
    <col min="12315" max="12326" width="2.77734375" style="1" customWidth="1"/>
    <col min="12327" max="12544" width="2.21875" style="1"/>
    <col min="12545" max="12545" width="1.109375" style="1" customWidth="1"/>
    <col min="12546" max="12546" width="2.21875" style="1" customWidth="1"/>
    <col min="12547" max="12549" width="2.21875" style="1"/>
    <col min="12550" max="12550" width="2.44140625" style="1" bestFit="1" customWidth="1"/>
    <col min="12551" max="12564" width="2.21875" style="1"/>
    <col min="12565" max="12565" width="2.44140625" style="1" bestFit="1" customWidth="1"/>
    <col min="12566" max="12570" width="2.21875" style="1"/>
    <col min="12571" max="12582" width="2.77734375" style="1" customWidth="1"/>
    <col min="12583" max="12800" width="2.21875" style="1"/>
    <col min="12801" max="12801" width="1.109375" style="1" customWidth="1"/>
    <col min="12802" max="12802" width="2.21875" style="1" customWidth="1"/>
    <col min="12803" max="12805" width="2.21875" style="1"/>
    <col min="12806" max="12806" width="2.44140625" style="1" bestFit="1" customWidth="1"/>
    <col min="12807" max="12820" width="2.21875" style="1"/>
    <col min="12821" max="12821" width="2.44140625" style="1" bestFit="1" customWidth="1"/>
    <col min="12822" max="12826" width="2.21875" style="1"/>
    <col min="12827" max="12838" width="2.77734375" style="1" customWidth="1"/>
    <col min="12839" max="13056" width="2.21875" style="1"/>
    <col min="13057" max="13057" width="1.109375" style="1" customWidth="1"/>
    <col min="13058" max="13058" width="2.21875" style="1" customWidth="1"/>
    <col min="13059" max="13061" width="2.21875" style="1"/>
    <col min="13062" max="13062" width="2.44140625" style="1" bestFit="1" customWidth="1"/>
    <col min="13063" max="13076" width="2.21875" style="1"/>
    <col min="13077" max="13077" width="2.44140625" style="1" bestFit="1" customWidth="1"/>
    <col min="13078" max="13082" width="2.21875" style="1"/>
    <col min="13083" max="13094" width="2.77734375" style="1" customWidth="1"/>
    <col min="13095" max="13312" width="2.21875" style="1"/>
    <col min="13313" max="13313" width="1.109375" style="1" customWidth="1"/>
    <col min="13314" max="13314" width="2.21875" style="1" customWidth="1"/>
    <col min="13315" max="13317" width="2.21875" style="1"/>
    <col min="13318" max="13318" width="2.44140625" style="1" bestFit="1" customWidth="1"/>
    <col min="13319" max="13332" width="2.21875" style="1"/>
    <col min="13333" max="13333" width="2.44140625" style="1" bestFit="1" customWidth="1"/>
    <col min="13334" max="13338" width="2.21875" style="1"/>
    <col min="13339" max="13350" width="2.77734375" style="1" customWidth="1"/>
    <col min="13351" max="13568" width="2.21875" style="1"/>
    <col min="13569" max="13569" width="1.109375" style="1" customWidth="1"/>
    <col min="13570" max="13570" width="2.21875" style="1" customWidth="1"/>
    <col min="13571" max="13573" width="2.21875" style="1"/>
    <col min="13574" max="13574" width="2.44140625" style="1" bestFit="1" customWidth="1"/>
    <col min="13575" max="13588" width="2.21875" style="1"/>
    <col min="13589" max="13589" width="2.44140625" style="1" bestFit="1" customWidth="1"/>
    <col min="13590" max="13594" width="2.21875" style="1"/>
    <col min="13595" max="13606" width="2.77734375" style="1" customWidth="1"/>
    <col min="13607" max="13824" width="2.21875" style="1"/>
    <col min="13825" max="13825" width="1.109375" style="1" customWidth="1"/>
    <col min="13826" max="13826" width="2.21875" style="1" customWidth="1"/>
    <col min="13827" max="13829" width="2.21875" style="1"/>
    <col min="13830" max="13830" width="2.44140625" style="1" bestFit="1" customWidth="1"/>
    <col min="13831" max="13844" width="2.21875" style="1"/>
    <col min="13845" max="13845" width="2.44140625" style="1" bestFit="1" customWidth="1"/>
    <col min="13846" max="13850" width="2.21875" style="1"/>
    <col min="13851" max="13862" width="2.77734375" style="1" customWidth="1"/>
    <col min="13863" max="14080" width="2.21875" style="1"/>
    <col min="14081" max="14081" width="1.109375" style="1" customWidth="1"/>
    <col min="14082" max="14082" width="2.21875" style="1" customWidth="1"/>
    <col min="14083" max="14085" width="2.21875" style="1"/>
    <col min="14086" max="14086" width="2.44140625" style="1" bestFit="1" customWidth="1"/>
    <col min="14087" max="14100" width="2.21875" style="1"/>
    <col min="14101" max="14101" width="2.44140625" style="1" bestFit="1" customWidth="1"/>
    <col min="14102" max="14106" width="2.21875" style="1"/>
    <col min="14107" max="14118" width="2.77734375" style="1" customWidth="1"/>
    <col min="14119" max="14336" width="2.21875" style="1"/>
    <col min="14337" max="14337" width="1.109375" style="1" customWidth="1"/>
    <col min="14338" max="14338" width="2.21875" style="1" customWidth="1"/>
    <col min="14339" max="14341" width="2.21875" style="1"/>
    <col min="14342" max="14342" width="2.44140625" style="1" bestFit="1" customWidth="1"/>
    <col min="14343" max="14356" width="2.21875" style="1"/>
    <col min="14357" max="14357" width="2.44140625" style="1" bestFit="1" customWidth="1"/>
    <col min="14358" max="14362" width="2.21875" style="1"/>
    <col min="14363" max="14374" width="2.77734375" style="1" customWidth="1"/>
    <col min="14375" max="14592" width="2.21875" style="1"/>
    <col min="14593" max="14593" width="1.109375" style="1" customWidth="1"/>
    <col min="14594" max="14594" width="2.21875" style="1" customWidth="1"/>
    <col min="14595" max="14597" width="2.21875" style="1"/>
    <col min="14598" max="14598" width="2.44140625" style="1" bestFit="1" customWidth="1"/>
    <col min="14599" max="14612" width="2.21875" style="1"/>
    <col min="14613" max="14613" width="2.44140625" style="1" bestFit="1" customWidth="1"/>
    <col min="14614" max="14618" width="2.21875" style="1"/>
    <col min="14619" max="14630" width="2.77734375" style="1" customWidth="1"/>
    <col min="14631" max="14848" width="2.21875" style="1"/>
    <col min="14849" max="14849" width="1.109375" style="1" customWidth="1"/>
    <col min="14850" max="14850" width="2.21875" style="1" customWidth="1"/>
    <col min="14851" max="14853" width="2.21875" style="1"/>
    <col min="14854" max="14854" width="2.44140625" style="1" bestFit="1" customWidth="1"/>
    <col min="14855" max="14868" width="2.21875" style="1"/>
    <col min="14869" max="14869" width="2.44140625" style="1" bestFit="1" customWidth="1"/>
    <col min="14870" max="14874" width="2.21875" style="1"/>
    <col min="14875" max="14886" width="2.77734375" style="1" customWidth="1"/>
    <col min="14887" max="15104" width="2.21875" style="1"/>
    <col min="15105" max="15105" width="1.109375" style="1" customWidth="1"/>
    <col min="15106" max="15106" width="2.21875" style="1" customWidth="1"/>
    <col min="15107" max="15109" width="2.21875" style="1"/>
    <col min="15110" max="15110" width="2.44140625" style="1" bestFit="1" customWidth="1"/>
    <col min="15111" max="15124" width="2.21875" style="1"/>
    <col min="15125" max="15125" width="2.44140625" style="1" bestFit="1" customWidth="1"/>
    <col min="15126" max="15130" width="2.21875" style="1"/>
    <col min="15131" max="15142" width="2.77734375" style="1" customWidth="1"/>
    <col min="15143" max="15360" width="2.21875" style="1"/>
    <col min="15361" max="15361" width="1.109375" style="1" customWidth="1"/>
    <col min="15362" max="15362" width="2.21875" style="1" customWidth="1"/>
    <col min="15363" max="15365" width="2.21875" style="1"/>
    <col min="15366" max="15366" width="2.44140625" style="1" bestFit="1" customWidth="1"/>
    <col min="15367" max="15380" width="2.21875" style="1"/>
    <col min="15381" max="15381" width="2.44140625" style="1" bestFit="1" customWidth="1"/>
    <col min="15382" max="15386" width="2.21875" style="1"/>
    <col min="15387" max="15398" width="2.77734375" style="1" customWidth="1"/>
    <col min="15399" max="15616" width="2.21875" style="1"/>
    <col min="15617" max="15617" width="1.109375" style="1" customWidth="1"/>
    <col min="15618" max="15618" width="2.21875" style="1" customWidth="1"/>
    <col min="15619" max="15621" width="2.21875" style="1"/>
    <col min="15622" max="15622" width="2.44140625" style="1" bestFit="1" customWidth="1"/>
    <col min="15623" max="15636" width="2.21875" style="1"/>
    <col min="15637" max="15637" width="2.44140625" style="1" bestFit="1" customWidth="1"/>
    <col min="15638" max="15642" width="2.21875" style="1"/>
    <col min="15643" max="15654" width="2.77734375" style="1" customWidth="1"/>
    <col min="15655" max="15872" width="2.21875" style="1"/>
    <col min="15873" max="15873" width="1.109375" style="1" customWidth="1"/>
    <col min="15874" max="15874" width="2.21875" style="1" customWidth="1"/>
    <col min="15875" max="15877" width="2.21875" style="1"/>
    <col min="15878" max="15878" width="2.44140625" style="1" bestFit="1" customWidth="1"/>
    <col min="15879" max="15892" width="2.21875" style="1"/>
    <col min="15893" max="15893" width="2.44140625" style="1" bestFit="1" customWidth="1"/>
    <col min="15894" max="15898" width="2.21875" style="1"/>
    <col min="15899" max="15910" width="2.77734375" style="1" customWidth="1"/>
    <col min="15911" max="16128" width="2.21875" style="1"/>
    <col min="16129" max="16129" width="1.109375" style="1" customWidth="1"/>
    <col min="16130" max="16130" width="2.21875" style="1" customWidth="1"/>
    <col min="16131" max="16133" width="2.21875" style="1"/>
    <col min="16134" max="16134" width="2.44140625" style="1" bestFit="1" customWidth="1"/>
    <col min="16135" max="16148" width="2.21875" style="1"/>
    <col min="16149" max="16149" width="2.44140625" style="1" bestFit="1" customWidth="1"/>
    <col min="16150" max="16154" width="2.21875" style="1"/>
    <col min="16155" max="16166" width="2.77734375" style="1" customWidth="1"/>
    <col min="16167" max="16384" width="2.21875" style="1"/>
  </cols>
  <sheetData>
    <row r="1" spans="1:39">
      <c r="AF1" s="446" t="s">
        <v>314</v>
      </c>
      <c r="AG1" s="446"/>
      <c r="AH1" s="446"/>
      <c r="AI1" s="446"/>
      <c r="AJ1" s="446"/>
      <c r="AK1" s="446"/>
      <c r="AL1" s="446"/>
    </row>
    <row r="3" spans="1:39" ht="17.25" customHeight="1">
      <c r="A3" s="447" t="s">
        <v>0</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row>
    <row r="4" spans="1:39" ht="17.25" customHeight="1">
      <c r="A4" s="447"/>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row>
    <row r="6" spans="1:39" ht="45.75" customHeight="1">
      <c r="B6" s="892" t="s">
        <v>1</v>
      </c>
      <c r="C6" s="893"/>
      <c r="D6" s="893"/>
      <c r="E6" s="893"/>
      <c r="F6" s="893"/>
      <c r="G6" s="893"/>
      <c r="H6" s="893"/>
      <c r="I6" s="893"/>
      <c r="J6" s="893"/>
      <c r="K6" s="894"/>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row>
    <row r="7" spans="1:39" s="3" customFormat="1" ht="45.75" customHeight="1">
      <c r="B7" s="895" t="s">
        <v>2</v>
      </c>
      <c r="C7" s="895"/>
      <c r="D7" s="895"/>
      <c r="E7" s="895"/>
      <c r="F7" s="895"/>
      <c r="G7" s="895"/>
      <c r="H7" s="895"/>
      <c r="I7" s="895"/>
      <c r="J7" s="895"/>
      <c r="K7" s="895"/>
      <c r="L7" s="896" t="s">
        <v>3</v>
      </c>
      <c r="M7" s="896"/>
      <c r="N7" s="896"/>
      <c r="O7" s="896"/>
      <c r="P7" s="896"/>
      <c r="Q7" s="896"/>
      <c r="R7" s="896"/>
      <c r="S7" s="896"/>
      <c r="T7" s="896"/>
      <c r="U7" s="896"/>
      <c r="V7" s="896"/>
      <c r="W7" s="896"/>
      <c r="X7" s="896"/>
      <c r="Y7" s="896"/>
      <c r="Z7" s="896"/>
      <c r="AA7" s="896"/>
      <c r="AB7" s="896"/>
      <c r="AC7" s="896"/>
      <c r="AD7" s="896"/>
      <c r="AE7" s="896"/>
      <c r="AF7" s="896"/>
      <c r="AG7" s="896"/>
      <c r="AH7" s="896"/>
      <c r="AI7" s="896"/>
      <c r="AJ7" s="896"/>
      <c r="AK7" s="896"/>
      <c r="AL7" s="896"/>
    </row>
    <row r="8" spans="1:39" ht="71.25" customHeight="1">
      <c r="B8" s="885" t="s">
        <v>4</v>
      </c>
      <c r="C8" s="886"/>
      <c r="D8" s="886"/>
      <c r="E8" s="886"/>
      <c r="F8" s="886"/>
      <c r="G8" s="886"/>
      <c r="H8" s="886"/>
      <c r="I8" s="886"/>
      <c r="J8" s="886"/>
      <c r="K8" s="887"/>
      <c r="L8" s="885" t="s">
        <v>5</v>
      </c>
      <c r="M8" s="886"/>
      <c r="N8" s="886"/>
      <c r="O8" s="886"/>
      <c r="P8" s="886"/>
      <c r="Q8" s="886"/>
      <c r="R8" s="886"/>
      <c r="S8" s="886"/>
      <c r="T8" s="886"/>
      <c r="U8" s="886"/>
      <c r="V8" s="886"/>
      <c r="W8" s="886"/>
      <c r="X8" s="886"/>
      <c r="Y8" s="886"/>
      <c r="Z8" s="886"/>
      <c r="AA8" s="886"/>
      <c r="AB8" s="886"/>
      <c r="AC8" s="886"/>
      <c r="AD8" s="886"/>
      <c r="AE8" s="886"/>
      <c r="AF8" s="887"/>
      <c r="AG8" s="888" t="s">
        <v>6</v>
      </c>
      <c r="AH8" s="889"/>
      <c r="AI8" s="889"/>
      <c r="AJ8" s="889"/>
      <c r="AK8" s="889"/>
      <c r="AL8" s="890"/>
    </row>
    <row r="9" spans="1:39" ht="71.25" customHeight="1">
      <c r="B9" s="885" t="s">
        <v>7</v>
      </c>
      <c r="C9" s="886"/>
      <c r="D9" s="886"/>
      <c r="E9" s="886"/>
      <c r="F9" s="886"/>
      <c r="G9" s="886"/>
      <c r="H9" s="886"/>
      <c r="I9" s="886"/>
      <c r="J9" s="886"/>
      <c r="K9" s="887"/>
      <c r="L9" s="885" t="s">
        <v>8</v>
      </c>
      <c r="M9" s="886"/>
      <c r="N9" s="886"/>
      <c r="O9" s="886"/>
      <c r="P9" s="886"/>
      <c r="Q9" s="886"/>
      <c r="R9" s="886"/>
      <c r="S9" s="886"/>
      <c r="T9" s="886"/>
      <c r="U9" s="886"/>
      <c r="V9" s="886"/>
      <c r="W9" s="886"/>
      <c r="X9" s="886"/>
      <c r="Y9" s="886"/>
      <c r="Z9" s="886"/>
      <c r="AA9" s="886"/>
      <c r="AB9" s="886"/>
      <c r="AC9" s="886"/>
      <c r="AD9" s="886"/>
      <c r="AE9" s="886"/>
      <c r="AF9" s="887"/>
      <c r="AG9" s="888" t="s">
        <v>6</v>
      </c>
      <c r="AH9" s="889"/>
      <c r="AI9" s="889"/>
      <c r="AJ9" s="889"/>
      <c r="AK9" s="889"/>
      <c r="AL9" s="890"/>
    </row>
    <row r="10" spans="1:39" ht="71.25" customHeight="1">
      <c r="B10" s="884" t="s">
        <v>9</v>
      </c>
      <c r="C10" s="884"/>
      <c r="D10" s="884"/>
      <c r="E10" s="884"/>
      <c r="F10" s="884"/>
      <c r="G10" s="884"/>
      <c r="H10" s="884"/>
      <c r="I10" s="884"/>
      <c r="J10" s="884"/>
      <c r="K10" s="884"/>
      <c r="L10" s="885" t="s">
        <v>10</v>
      </c>
      <c r="M10" s="886"/>
      <c r="N10" s="886"/>
      <c r="O10" s="886"/>
      <c r="P10" s="886"/>
      <c r="Q10" s="886"/>
      <c r="R10" s="886"/>
      <c r="S10" s="886"/>
      <c r="T10" s="886"/>
      <c r="U10" s="886"/>
      <c r="V10" s="886"/>
      <c r="W10" s="886"/>
      <c r="X10" s="886"/>
      <c r="Y10" s="886"/>
      <c r="Z10" s="886"/>
      <c r="AA10" s="886"/>
      <c r="AB10" s="886"/>
      <c r="AC10" s="886"/>
      <c r="AD10" s="886"/>
      <c r="AE10" s="886"/>
      <c r="AF10" s="887"/>
      <c r="AG10" s="888" t="s">
        <v>6</v>
      </c>
      <c r="AH10" s="889"/>
      <c r="AI10" s="889"/>
      <c r="AJ10" s="889"/>
      <c r="AK10" s="889"/>
      <c r="AL10" s="890"/>
    </row>
    <row r="11" spans="1:39" ht="50.25" customHeight="1">
      <c r="B11" s="891" t="s">
        <v>11</v>
      </c>
      <c r="C11" s="891"/>
      <c r="D11" s="891"/>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891"/>
      <c r="AF11" s="891"/>
      <c r="AG11" s="891"/>
      <c r="AH11" s="891"/>
      <c r="AI11" s="891"/>
      <c r="AJ11" s="891"/>
      <c r="AK11" s="891"/>
      <c r="AL11" s="891"/>
    </row>
    <row r="12" spans="1:39">
      <c r="B12" s="4"/>
      <c r="C12" s="4"/>
      <c r="G12" s="5"/>
      <c r="R12" s="4"/>
      <c r="S12" s="4"/>
      <c r="AL12" s="6"/>
    </row>
    <row r="13" spans="1:39">
      <c r="B13" s="4"/>
      <c r="C13" s="4"/>
      <c r="G13" s="5"/>
      <c r="R13" s="4"/>
      <c r="S13" s="4"/>
      <c r="AL13" s="6"/>
    </row>
    <row r="14" spans="1:39">
      <c r="B14" s="4"/>
      <c r="C14" s="4"/>
      <c r="R14" s="4"/>
      <c r="S14" s="4"/>
      <c r="AL14" s="6"/>
    </row>
    <row r="15" spans="1:39">
      <c r="B15" s="4"/>
      <c r="C15" s="4"/>
      <c r="R15" s="4"/>
      <c r="S15" s="4"/>
      <c r="AL15" s="6"/>
    </row>
  </sheetData>
  <mergeCells count="16">
    <mergeCell ref="AF1:AL1"/>
    <mergeCell ref="A3:AM4"/>
    <mergeCell ref="B6:K6"/>
    <mergeCell ref="L6:AL6"/>
    <mergeCell ref="B7:K7"/>
    <mergeCell ref="L7:AL7"/>
    <mergeCell ref="B10:K10"/>
    <mergeCell ref="L10:AF10"/>
    <mergeCell ref="AG10:AL10"/>
    <mergeCell ref="B11:AL11"/>
    <mergeCell ref="B8:K8"/>
    <mergeCell ref="L8:AF8"/>
    <mergeCell ref="AG8:AL8"/>
    <mergeCell ref="B9:K9"/>
    <mergeCell ref="L9:AF9"/>
    <mergeCell ref="AG9:AL9"/>
  </mergeCells>
  <phoneticPr fontId="4"/>
  <pageMargins left="0.7" right="0.7" top="0.75" bottom="0.75" header="0.3" footer="0.3"/>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39997558519241921"/>
  </sheetPr>
  <dimension ref="A1:J18"/>
  <sheetViews>
    <sheetView view="pageBreakPreview" zoomScaleNormal="100" zoomScaleSheetLayoutView="100" workbookViewId="0">
      <selection sqref="A1:B1"/>
    </sheetView>
  </sheetViews>
  <sheetFormatPr defaultRowHeight="13.2"/>
  <cols>
    <col min="1" max="1" width="1.5546875" style="437" customWidth="1"/>
    <col min="2" max="2" width="26.88671875" style="437" customWidth="1"/>
    <col min="3" max="3" width="7.44140625" style="437" customWidth="1"/>
    <col min="4" max="5" width="23.5546875" style="437" customWidth="1"/>
    <col min="6" max="6" width="3.44140625" style="437" customWidth="1"/>
    <col min="7" max="256" width="8.88671875" style="437"/>
    <col min="257" max="257" width="1.5546875" style="437" customWidth="1"/>
    <col min="258" max="258" width="26.88671875" style="437" customWidth="1"/>
    <col min="259" max="259" width="7.44140625" style="437" customWidth="1"/>
    <col min="260" max="261" width="23.5546875" style="437" customWidth="1"/>
    <col min="262" max="262" width="3.44140625" style="437" customWidth="1"/>
    <col min="263" max="512" width="8.88671875" style="437"/>
    <col min="513" max="513" width="1.5546875" style="437" customWidth="1"/>
    <col min="514" max="514" width="26.88671875" style="437" customWidth="1"/>
    <col min="515" max="515" width="7.44140625" style="437" customWidth="1"/>
    <col min="516" max="517" width="23.5546875" style="437" customWidth="1"/>
    <col min="518" max="518" width="3.44140625" style="437" customWidth="1"/>
    <col min="519" max="768" width="8.88671875" style="437"/>
    <col min="769" max="769" width="1.5546875" style="437" customWidth="1"/>
    <col min="770" max="770" width="26.88671875" style="437" customWidth="1"/>
    <col min="771" max="771" width="7.44140625" style="437" customWidth="1"/>
    <col min="772" max="773" width="23.5546875" style="437" customWidth="1"/>
    <col min="774" max="774" width="3.44140625" style="437" customWidth="1"/>
    <col min="775" max="1024" width="8.88671875" style="437"/>
    <col min="1025" max="1025" width="1.5546875" style="437" customWidth="1"/>
    <col min="1026" max="1026" width="26.88671875" style="437" customWidth="1"/>
    <col min="1027" max="1027" width="7.44140625" style="437" customWidth="1"/>
    <col min="1028" max="1029" width="23.5546875" style="437" customWidth="1"/>
    <col min="1030" max="1030" width="3.44140625" style="437" customWidth="1"/>
    <col min="1031" max="1280" width="8.88671875" style="437"/>
    <col min="1281" max="1281" width="1.5546875" style="437" customWidth="1"/>
    <col min="1282" max="1282" width="26.88671875" style="437" customWidth="1"/>
    <col min="1283" max="1283" width="7.44140625" style="437" customWidth="1"/>
    <col min="1284" max="1285" width="23.5546875" style="437" customWidth="1"/>
    <col min="1286" max="1286" width="3.44140625" style="437" customWidth="1"/>
    <col min="1287" max="1536" width="8.88671875" style="437"/>
    <col min="1537" max="1537" width="1.5546875" style="437" customWidth="1"/>
    <col min="1538" max="1538" width="26.88671875" style="437" customWidth="1"/>
    <col min="1539" max="1539" width="7.44140625" style="437" customWidth="1"/>
    <col min="1540" max="1541" width="23.5546875" style="437" customWidth="1"/>
    <col min="1542" max="1542" width="3.44140625" style="437" customWidth="1"/>
    <col min="1543" max="1792" width="8.88671875" style="437"/>
    <col min="1793" max="1793" width="1.5546875" style="437" customWidth="1"/>
    <col min="1794" max="1794" width="26.88671875" style="437" customWidth="1"/>
    <col min="1795" max="1795" width="7.44140625" style="437" customWidth="1"/>
    <col min="1796" max="1797" width="23.5546875" style="437" customWidth="1"/>
    <col min="1798" max="1798" width="3.44140625" style="437" customWidth="1"/>
    <col min="1799" max="2048" width="8.88671875" style="437"/>
    <col min="2049" max="2049" width="1.5546875" style="437" customWidth="1"/>
    <col min="2050" max="2050" width="26.88671875" style="437" customWidth="1"/>
    <col min="2051" max="2051" width="7.44140625" style="437" customWidth="1"/>
    <col min="2052" max="2053" width="23.5546875" style="437" customWidth="1"/>
    <col min="2054" max="2054" width="3.44140625" style="437" customWidth="1"/>
    <col min="2055" max="2304" width="8.88671875" style="437"/>
    <col min="2305" max="2305" width="1.5546875" style="437" customWidth="1"/>
    <col min="2306" max="2306" width="26.88671875" style="437" customWidth="1"/>
    <col min="2307" max="2307" width="7.44140625" style="437" customWidth="1"/>
    <col min="2308" max="2309" width="23.5546875" style="437" customWidth="1"/>
    <col min="2310" max="2310" width="3.44140625" style="437" customWidth="1"/>
    <col min="2311" max="2560" width="8.88671875" style="437"/>
    <col min="2561" max="2561" width="1.5546875" style="437" customWidth="1"/>
    <col min="2562" max="2562" width="26.88671875" style="437" customWidth="1"/>
    <col min="2563" max="2563" width="7.44140625" style="437" customWidth="1"/>
    <col min="2564" max="2565" width="23.5546875" style="437" customWidth="1"/>
    <col min="2566" max="2566" width="3.44140625" style="437" customWidth="1"/>
    <col min="2567" max="2816" width="8.88671875" style="437"/>
    <col min="2817" max="2817" width="1.5546875" style="437" customWidth="1"/>
    <col min="2818" max="2818" width="26.88671875" style="437" customWidth="1"/>
    <col min="2819" max="2819" width="7.44140625" style="437" customWidth="1"/>
    <col min="2820" max="2821" width="23.5546875" style="437" customWidth="1"/>
    <col min="2822" max="2822" width="3.44140625" style="437" customWidth="1"/>
    <col min="2823" max="3072" width="8.88671875" style="437"/>
    <col min="3073" max="3073" width="1.5546875" style="437" customWidth="1"/>
    <col min="3074" max="3074" width="26.88671875" style="437" customWidth="1"/>
    <col min="3075" max="3075" width="7.44140625" style="437" customWidth="1"/>
    <col min="3076" max="3077" width="23.5546875" style="437" customWidth="1"/>
    <col min="3078" max="3078" width="3.44140625" style="437" customWidth="1"/>
    <col min="3079" max="3328" width="8.88671875" style="437"/>
    <col min="3329" max="3329" width="1.5546875" style="437" customWidth="1"/>
    <col min="3330" max="3330" width="26.88671875" style="437" customWidth="1"/>
    <col min="3331" max="3331" width="7.44140625" style="437" customWidth="1"/>
    <col min="3332" max="3333" width="23.5546875" style="437" customWidth="1"/>
    <col min="3334" max="3334" width="3.44140625" style="437" customWidth="1"/>
    <col min="3335" max="3584" width="8.88671875" style="437"/>
    <col min="3585" max="3585" width="1.5546875" style="437" customWidth="1"/>
    <col min="3586" max="3586" width="26.88671875" style="437" customWidth="1"/>
    <col min="3587" max="3587" width="7.44140625" style="437" customWidth="1"/>
    <col min="3588" max="3589" width="23.5546875" style="437" customWidth="1"/>
    <col min="3590" max="3590" width="3.44140625" style="437" customWidth="1"/>
    <col min="3591" max="3840" width="8.88671875" style="437"/>
    <col min="3841" max="3841" width="1.5546875" style="437" customWidth="1"/>
    <col min="3842" max="3842" width="26.88671875" style="437" customWidth="1"/>
    <col min="3843" max="3843" width="7.44140625" style="437" customWidth="1"/>
    <col min="3844" max="3845" width="23.5546875" style="437" customWidth="1"/>
    <col min="3846" max="3846" width="3.44140625" style="437" customWidth="1"/>
    <col min="3847" max="4096" width="8.88671875" style="437"/>
    <col min="4097" max="4097" width="1.5546875" style="437" customWidth="1"/>
    <col min="4098" max="4098" width="26.88671875" style="437" customWidth="1"/>
    <col min="4099" max="4099" width="7.44140625" style="437" customWidth="1"/>
    <col min="4100" max="4101" width="23.5546875" style="437" customWidth="1"/>
    <col min="4102" max="4102" width="3.44140625" style="437" customWidth="1"/>
    <col min="4103" max="4352" width="8.88671875" style="437"/>
    <col min="4353" max="4353" width="1.5546875" style="437" customWidth="1"/>
    <col min="4354" max="4354" width="26.88671875" style="437" customWidth="1"/>
    <col min="4355" max="4355" width="7.44140625" style="437" customWidth="1"/>
    <col min="4356" max="4357" width="23.5546875" style="437" customWidth="1"/>
    <col min="4358" max="4358" width="3.44140625" style="437" customWidth="1"/>
    <col min="4359" max="4608" width="8.88671875" style="437"/>
    <col min="4609" max="4609" width="1.5546875" style="437" customWidth="1"/>
    <col min="4610" max="4610" width="26.88671875" style="437" customWidth="1"/>
    <col min="4611" max="4611" width="7.44140625" style="437" customWidth="1"/>
    <col min="4612" max="4613" width="23.5546875" style="437" customWidth="1"/>
    <col min="4614" max="4614" width="3.44140625" style="437" customWidth="1"/>
    <col min="4615" max="4864" width="8.88671875" style="437"/>
    <col min="4865" max="4865" width="1.5546875" style="437" customWidth="1"/>
    <col min="4866" max="4866" width="26.88671875" style="437" customWidth="1"/>
    <col min="4867" max="4867" width="7.44140625" style="437" customWidth="1"/>
    <col min="4868" max="4869" width="23.5546875" style="437" customWidth="1"/>
    <col min="4870" max="4870" width="3.44140625" style="437" customWidth="1"/>
    <col min="4871" max="5120" width="8.88671875" style="437"/>
    <col min="5121" max="5121" width="1.5546875" style="437" customWidth="1"/>
    <col min="5122" max="5122" width="26.88671875" style="437" customWidth="1"/>
    <col min="5123" max="5123" width="7.44140625" style="437" customWidth="1"/>
    <col min="5124" max="5125" width="23.5546875" style="437" customWidth="1"/>
    <col min="5126" max="5126" width="3.44140625" style="437" customWidth="1"/>
    <col min="5127" max="5376" width="8.88671875" style="437"/>
    <col min="5377" max="5377" width="1.5546875" style="437" customWidth="1"/>
    <col min="5378" max="5378" width="26.88671875" style="437" customWidth="1"/>
    <col min="5379" max="5379" width="7.44140625" style="437" customWidth="1"/>
    <col min="5380" max="5381" width="23.5546875" style="437" customWidth="1"/>
    <col min="5382" max="5382" width="3.44140625" style="437" customWidth="1"/>
    <col min="5383" max="5632" width="8.88671875" style="437"/>
    <col min="5633" max="5633" width="1.5546875" style="437" customWidth="1"/>
    <col min="5634" max="5634" width="26.88671875" style="437" customWidth="1"/>
    <col min="5635" max="5635" width="7.44140625" style="437" customWidth="1"/>
    <col min="5636" max="5637" width="23.5546875" style="437" customWidth="1"/>
    <col min="5638" max="5638" width="3.44140625" style="437" customWidth="1"/>
    <col min="5639" max="5888" width="8.88671875" style="437"/>
    <col min="5889" max="5889" width="1.5546875" style="437" customWidth="1"/>
    <col min="5890" max="5890" width="26.88671875" style="437" customWidth="1"/>
    <col min="5891" max="5891" width="7.44140625" style="437" customWidth="1"/>
    <col min="5892" max="5893" width="23.5546875" style="437" customWidth="1"/>
    <col min="5894" max="5894" width="3.44140625" style="437" customWidth="1"/>
    <col min="5895" max="6144" width="8.88671875" style="437"/>
    <col min="6145" max="6145" width="1.5546875" style="437" customWidth="1"/>
    <col min="6146" max="6146" width="26.88671875" style="437" customWidth="1"/>
    <col min="6147" max="6147" width="7.44140625" style="437" customWidth="1"/>
    <col min="6148" max="6149" width="23.5546875" style="437" customWidth="1"/>
    <col min="6150" max="6150" width="3.44140625" style="437" customWidth="1"/>
    <col min="6151" max="6400" width="8.88671875" style="437"/>
    <col min="6401" max="6401" width="1.5546875" style="437" customWidth="1"/>
    <col min="6402" max="6402" width="26.88671875" style="437" customWidth="1"/>
    <col min="6403" max="6403" width="7.44140625" style="437" customWidth="1"/>
    <col min="6404" max="6405" width="23.5546875" style="437" customWidth="1"/>
    <col min="6406" max="6406" width="3.44140625" style="437" customWidth="1"/>
    <col min="6407" max="6656" width="8.88671875" style="437"/>
    <col min="6657" max="6657" width="1.5546875" style="437" customWidth="1"/>
    <col min="6658" max="6658" width="26.88671875" style="437" customWidth="1"/>
    <col min="6659" max="6659" width="7.44140625" style="437" customWidth="1"/>
    <col min="6660" max="6661" width="23.5546875" style="437" customWidth="1"/>
    <col min="6662" max="6662" width="3.44140625" style="437" customWidth="1"/>
    <col min="6663" max="6912" width="8.88671875" style="437"/>
    <col min="6913" max="6913" width="1.5546875" style="437" customWidth="1"/>
    <col min="6914" max="6914" width="26.88671875" style="437" customWidth="1"/>
    <col min="6915" max="6915" width="7.44140625" style="437" customWidth="1"/>
    <col min="6916" max="6917" width="23.5546875" style="437" customWidth="1"/>
    <col min="6918" max="6918" width="3.44140625" style="437" customWidth="1"/>
    <col min="6919" max="7168" width="8.88671875" style="437"/>
    <col min="7169" max="7169" width="1.5546875" style="437" customWidth="1"/>
    <col min="7170" max="7170" width="26.88671875" style="437" customWidth="1"/>
    <col min="7171" max="7171" width="7.44140625" style="437" customWidth="1"/>
    <col min="7172" max="7173" width="23.5546875" style="437" customWidth="1"/>
    <col min="7174" max="7174" width="3.44140625" style="437" customWidth="1"/>
    <col min="7175" max="7424" width="8.88671875" style="437"/>
    <col min="7425" max="7425" width="1.5546875" style="437" customWidth="1"/>
    <col min="7426" max="7426" width="26.88671875" style="437" customWidth="1"/>
    <col min="7427" max="7427" width="7.44140625" style="437" customWidth="1"/>
    <col min="7428" max="7429" width="23.5546875" style="437" customWidth="1"/>
    <col min="7430" max="7430" width="3.44140625" style="437" customWidth="1"/>
    <col min="7431" max="7680" width="8.88671875" style="437"/>
    <col min="7681" max="7681" width="1.5546875" style="437" customWidth="1"/>
    <col min="7682" max="7682" width="26.88671875" style="437" customWidth="1"/>
    <col min="7683" max="7683" width="7.44140625" style="437" customWidth="1"/>
    <col min="7684" max="7685" width="23.5546875" style="437" customWidth="1"/>
    <col min="7686" max="7686" width="3.44140625" style="437" customWidth="1"/>
    <col min="7687" max="7936" width="8.88671875" style="437"/>
    <col min="7937" max="7937" width="1.5546875" style="437" customWidth="1"/>
    <col min="7938" max="7938" width="26.88671875" style="437" customWidth="1"/>
    <col min="7939" max="7939" width="7.44140625" style="437" customWidth="1"/>
    <col min="7940" max="7941" width="23.5546875" style="437" customWidth="1"/>
    <col min="7942" max="7942" width="3.44140625" style="437" customWidth="1"/>
    <col min="7943" max="8192" width="8.88671875" style="437"/>
    <col min="8193" max="8193" width="1.5546875" style="437" customWidth="1"/>
    <col min="8194" max="8194" width="26.88671875" style="437" customWidth="1"/>
    <col min="8195" max="8195" width="7.44140625" style="437" customWidth="1"/>
    <col min="8196" max="8197" width="23.5546875" style="437" customWidth="1"/>
    <col min="8198" max="8198" width="3.44140625" style="437" customWidth="1"/>
    <col min="8199" max="8448" width="8.88671875" style="437"/>
    <col min="8449" max="8449" width="1.5546875" style="437" customWidth="1"/>
    <col min="8450" max="8450" width="26.88671875" style="437" customWidth="1"/>
    <col min="8451" max="8451" width="7.44140625" style="437" customWidth="1"/>
    <col min="8452" max="8453" width="23.5546875" style="437" customWidth="1"/>
    <col min="8454" max="8454" width="3.44140625" style="437" customWidth="1"/>
    <col min="8455" max="8704" width="8.88671875" style="437"/>
    <col min="8705" max="8705" width="1.5546875" style="437" customWidth="1"/>
    <col min="8706" max="8706" width="26.88671875" style="437" customWidth="1"/>
    <col min="8707" max="8707" width="7.44140625" style="437" customWidth="1"/>
    <col min="8708" max="8709" width="23.5546875" style="437" customWidth="1"/>
    <col min="8710" max="8710" width="3.44140625" style="437" customWidth="1"/>
    <col min="8711" max="8960" width="8.88671875" style="437"/>
    <col min="8961" max="8961" width="1.5546875" style="437" customWidth="1"/>
    <col min="8962" max="8962" width="26.88671875" style="437" customWidth="1"/>
    <col min="8963" max="8963" width="7.44140625" style="437" customWidth="1"/>
    <col min="8964" max="8965" width="23.5546875" style="437" customWidth="1"/>
    <col min="8966" max="8966" width="3.44140625" style="437" customWidth="1"/>
    <col min="8967" max="9216" width="8.88671875" style="437"/>
    <col min="9217" max="9217" width="1.5546875" style="437" customWidth="1"/>
    <col min="9218" max="9218" width="26.88671875" style="437" customWidth="1"/>
    <col min="9219" max="9219" width="7.44140625" style="437" customWidth="1"/>
    <col min="9220" max="9221" width="23.5546875" style="437" customWidth="1"/>
    <col min="9222" max="9222" width="3.44140625" style="437" customWidth="1"/>
    <col min="9223" max="9472" width="8.88671875" style="437"/>
    <col min="9473" max="9473" width="1.5546875" style="437" customWidth="1"/>
    <col min="9474" max="9474" width="26.88671875" style="437" customWidth="1"/>
    <col min="9475" max="9475" width="7.44140625" style="437" customWidth="1"/>
    <col min="9476" max="9477" width="23.5546875" style="437" customWidth="1"/>
    <col min="9478" max="9478" width="3.44140625" style="437" customWidth="1"/>
    <col min="9479" max="9728" width="8.88671875" style="437"/>
    <col min="9729" max="9729" width="1.5546875" style="437" customWidth="1"/>
    <col min="9730" max="9730" width="26.88671875" style="437" customWidth="1"/>
    <col min="9731" max="9731" width="7.44140625" style="437" customWidth="1"/>
    <col min="9732" max="9733" width="23.5546875" style="437" customWidth="1"/>
    <col min="9734" max="9734" width="3.44140625" style="437" customWidth="1"/>
    <col min="9735" max="9984" width="8.88671875" style="437"/>
    <col min="9985" max="9985" width="1.5546875" style="437" customWidth="1"/>
    <col min="9986" max="9986" width="26.88671875" style="437" customWidth="1"/>
    <col min="9987" max="9987" width="7.44140625" style="437" customWidth="1"/>
    <col min="9988" max="9989" width="23.5546875" style="437" customWidth="1"/>
    <col min="9990" max="9990" width="3.44140625" style="437" customWidth="1"/>
    <col min="9991" max="10240" width="8.88671875" style="437"/>
    <col min="10241" max="10241" width="1.5546875" style="437" customWidth="1"/>
    <col min="10242" max="10242" width="26.88671875" style="437" customWidth="1"/>
    <col min="10243" max="10243" width="7.44140625" style="437" customWidth="1"/>
    <col min="10244" max="10245" width="23.5546875" style="437" customWidth="1"/>
    <col min="10246" max="10246" width="3.44140625" style="437" customWidth="1"/>
    <col min="10247" max="10496" width="8.88671875" style="437"/>
    <col min="10497" max="10497" width="1.5546875" style="437" customWidth="1"/>
    <col min="10498" max="10498" width="26.88671875" style="437" customWidth="1"/>
    <col min="10499" max="10499" width="7.44140625" style="437" customWidth="1"/>
    <col min="10500" max="10501" width="23.5546875" style="437" customWidth="1"/>
    <col min="10502" max="10502" width="3.44140625" style="437" customWidth="1"/>
    <col min="10503" max="10752" width="8.88671875" style="437"/>
    <col min="10753" max="10753" width="1.5546875" style="437" customWidth="1"/>
    <col min="10754" max="10754" width="26.88671875" style="437" customWidth="1"/>
    <col min="10755" max="10755" width="7.44140625" style="437" customWidth="1"/>
    <col min="10756" max="10757" width="23.5546875" style="437" customWidth="1"/>
    <col min="10758" max="10758" width="3.44140625" style="437" customWidth="1"/>
    <col min="10759" max="11008" width="8.88671875" style="437"/>
    <col min="11009" max="11009" width="1.5546875" style="437" customWidth="1"/>
    <col min="11010" max="11010" width="26.88671875" style="437" customWidth="1"/>
    <col min="11011" max="11011" width="7.44140625" style="437" customWidth="1"/>
    <col min="11012" max="11013" width="23.5546875" style="437" customWidth="1"/>
    <col min="11014" max="11014" width="3.44140625" style="437" customWidth="1"/>
    <col min="11015" max="11264" width="8.88671875" style="437"/>
    <col min="11265" max="11265" width="1.5546875" style="437" customWidth="1"/>
    <col min="11266" max="11266" width="26.88671875" style="437" customWidth="1"/>
    <col min="11267" max="11267" width="7.44140625" style="437" customWidth="1"/>
    <col min="11268" max="11269" width="23.5546875" style="437" customWidth="1"/>
    <col min="11270" max="11270" width="3.44140625" style="437" customWidth="1"/>
    <col min="11271" max="11520" width="8.88671875" style="437"/>
    <col min="11521" max="11521" width="1.5546875" style="437" customWidth="1"/>
    <col min="11522" max="11522" width="26.88671875" style="437" customWidth="1"/>
    <col min="11523" max="11523" width="7.44140625" style="437" customWidth="1"/>
    <col min="11524" max="11525" width="23.5546875" style="437" customWidth="1"/>
    <col min="11526" max="11526" width="3.44140625" style="437" customWidth="1"/>
    <col min="11527" max="11776" width="8.88671875" style="437"/>
    <col min="11777" max="11777" width="1.5546875" style="437" customWidth="1"/>
    <col min="11778" max="11778" width="26.88671875" style="437" customWidth="1"/>
    <col min="11779" max="11779" width="7.44140625" style="437" customWidth="1"/>
    <col min="11780" max="11781" width="23.5546875" style="437" customWidth="1"/>
    <col min="11782" max="11782" width="3.44140625" style="437" customWidth="1"/>
    <col min="11783" max="12032" width="8.88671875" style="437"/>
    <col min="12033" max="12033" width="1.5546875" style="437" customWidth="1"/>
    <col min="12034" max="12034" width="26.88671875" style="437" customWidth="1"/>
    <col min="12035" max="12035" width="7.44140625" style="437" customWidth="1"/>
    <col min="12036" max="12037" width="23.5546875" style="437" customWidth="1"/>
    <col min="12038" max="12038" width="3.44140625" style="437" customWidth="1"/>
    <col min="12039" max="12288" width="8.88671875" style="437"/>
    <col min="12289" max="12289" width="1.5546875" style="437" customWidth="1"/>
    <col min="12290" max="12290" width="26.88671875" style="437" customWidth="1"/>
    <col min="12291" max="12291" width="7.44140625" style="437" customWidth="1"/>
    <col min="12292" max="12293" width="23.5546875" style="437" customWidth="1"/>
    <col min="12294" max="12294" width="3.44140625" style="437" customWidth="1"/>
    <col min="12295" max="12544" width="8.88671875" style="437"/>
    <col min="12545" max="12545" width="1.5546875" style="437" customWidth="1"/>
    <col min="12546" max="12546" width="26.88671875" style="437" customWidth="1"/>
    <col min="12547" max="12547" width="7.44140625" style="437" customWidth="1"/>
    <col min="12548" max="12549" width="23.5546875" style="437" customWidth="1"/>
    <col min="12550" max="12550" width="3.44140625" style="437" customWidth="1"/>
    <col min="12551" max="12800" width="8.88671875" style="437"/>
    <col min="12801" max="12801" width="1.5546875" style="437" customWidth="1"/>
    <col min="12802" max="12802" width="26.88671875" style="437" customWidth="1"/>
    <col min="12803" max="12803" width="7.44140625" style="437" customWidth="1"/>
    <col min="12804" max="12805" width="23.5546875" style="437" customWidth="1"/>
    <col min="12806" max="12806" width="3.44140625" style="437" customWidth="1"/>
    <col min="12807" max="13056" width="8.88671875" style="437"/>
    <col min="13057" max="13057" width="1.5546875" style="437" customWidth="1"/>
    <col min="13058" max="13058" width="26.88671875" style="437" customWidth="1"/>
    <col min="13059" max="13059" width="7.44140625" style="437" customWidth="1"/>
    <col min="13060" max="13061" width="23.5546875" style="437" customWidth="1"/>
    <col min="13062" max="13062" width="3.44140625" style="437" customWidth="1"/>
    <col min="13063" max="13312" width="8.88671875" style="437"/>
    <col min="13313" max="13313" width="1.5546875" style="437" customWidth="1"/>
    <col min="13314" max="13314" width="26.88671875" style="437" customWidth="1"/>
    <col min="13315" max="13315" width="7.44140625" style="437" customWidth="1"/>
    <col min="13316" max="13317" width="23.5546875" style="437" customWidth="1"/>
    <col min="13318" max="13318" width="3.44140625" style="437" customWidth="1"/>
    <col min="13319" max="13568" width="8.88671875" style="437"/>
    <col min="13569" max="13569" width="1.5546875" style="437" customWidth="1"/>
    <col min="13570" max="13570" width="26.88671875" style="437" customWidth="1"/>
    <col min="13571" max="13571" width="7.44140625" style="437" customWidth="1"/>
    <col min="13572" max="13573" width="23.5546875" style="437" customWidth="1"/>
    <col min="13574" max="13574" width="3.44140625" style="437" customWidth="1"/>
    <col min="13575" max="13824" width="8.88671875" style="437"/>
    <col min="13825" max="13825" width="1.5546875" style="437" customWidth="1"/>
    <col min="13826" max="13826" width="26.88671875" style="437" customWidth="1"/>
    <col min="13827" max="13827" width="7.44140625" style="437" customWidth="1"/>
    <col min="13828" max="13829" width="23.5546875" style="437" customWidth="1"/>
    <col min="13830" max="13830" width="3.44140625" style="437" customWidth="1"/>
    <col min="13831" max="14080" width="8.88671875" style="437"/>
    <col min="14081" max="14081" width="1.5546875" style="437" customWidth="1"/>
    <col min="14082" max="14082" width="26.88671875" style="437" customWidth="1"/>
    <col min="14083" max="14083" width="7.44140625" style="437" customWidth="1"/>
    <col min="14084" max="14085" width="23.5546875" style="437" customWidth="1"/>
    <col min="14086" max="14086" width="3.44140625" style="437" customWidth="1"/>
    <col min="14087" max="14336" width="8.88671875" style="437"/>
    <col min="14337" max="14337" width="1.5546875" style="437" customWidth="1"/>
    <col min="14338" max="14338" width="26.88671875" style="437" customWidth="1"/>
    <col min="14339" max="14339" width="7.44140625" style="437" customWidth="1"/>
    <col min="14340" max="14341" width="23.5546875" style="437" customWidth="1"/>
    <col min="14342" max="14342" width="3.44140625" style="437" customWidth="1"/>
    <col min="14343" max="14592" width="8.88671875" style="437"/>
    <col min="14593" max="14593" width="1.5546875" style="437" customWidth="1"/>
    <col min="14594" max="14594" width="26.88671875" style="437" customWidth="1"/>
    <col min="14595" max="14595" width="7.44140625" style="437" customWidth="1"/>
    <col min="14596" max="14597" width="23.5546875" style="437" customWidth="1"/>
    <col min="14598" max="14598" width="3.44140625" style="437" customWidth="1"/>
    <col min="14599" max="14848" width="8.88671875" style="437"/>
    <col min="14849" max="14849" width="1.5546875" style="437" customWidth="1"/>
    <col min="14850" max="14850" width="26.88671875" style="437" customWidth="1"/>
    <col min="14851" max="14851" width="7.44140625" style="437" customWidth="1"/>
    <col min="14852" max="14853" width="23.5546875" style="437" customWidth="1"/>
    <col min="14854" max="14854" width="3.44140625" style="437" customWidth="1"/>
    <col min="14855" max="15104" width="8.88671875" style="437"/>
    <col min="15105" max="15105" width="1.5546875" style="437" customWidth="1"/>
    <col min="15106" max="15106" width="26.88671875" style="437" customWidth="1"/>
    <col min="15107" max="15107" width="7.44140625" style="437" customWidth="1"/>
    <col min="15108" max="15109" width="23.5546875" style="437" customWidth="1"/>
    <col min="15110" max="15110" width="3.44140625" style="437" customWidth="1"/>
    <col min="15111" max="15360" width="8.88671875" style="437"/>
    <col min="15361" max="15361" width="1.5546875" style="437" customWidth="1"/>
    <col min="15362" max="15362" width="26.88671875" style="437" customWidth="1"/>
    <col min="15363" max="15363" width="7.44140625" style="437" customWidth="1"/>
    <col min="15364" max="15365" width="23.5546875" style="437" customWidth="1"/>
    <col min="15366" max="15366" width="3.44140625" style="437" customWidth="1"/>
    <col min="15367" max="15616" width="8.88671875" style="437"/>
    <col min="15617" max="15617" width="1.5546875" style="437" customWidth="1"/>
    <col min="15618" max="15618" width="26.88671875" style="437" customWidth="1"/>
    <col min="15619" max="15619" width="7.44140625" style="437" customWidth="1"/>
    <col min="15620" max="15621" width="23.5546875" style="437" customWidth="1"/>
    <col min="15622" max="15622" width="3.44140625" style="437" customWidth="1"/>
    <col min="15623" max="15872" width="8.88671875" style="437"/>
    <col min="15873" max="15873" width="1.5546875" style="437" customWidth="1"/>
    <col min="15874" max="15874" width="26.88671875" style="437" customWidth="1"/>
    <col min="15875" max="15875" width="7.44140625" style="437" customWidth="1"/>
    <col min="15876" max="15877" width="23.5546875" style="437" customWidth="1"/>
    <col min="15878" max="15878" width="3.44140625" style="437" customWidth="1"/>
    <col min="15879" max="16128" width="8.88671875" style="437"/>
    <col min="16129" max="16129" width="1.5546875" style="437" customWidth="1"/>
    <col min="16130" max="16130" width="26.88671875" style="437" customWidth="1"/>
    <col min="16131" max="16131" width="7.44140625" style="437" customWidth="1"/>
    <col min="16132" max="16133" width="23.5546875" style="437" customWidth="1"/>
    <col min="16134" max="16134" width="3.44140625" style="437" customWidth="1"/>
    <col min="16135" max="16384" width="8.88671875" style="437"/>
  </cols>
  <sheetData>
    <row r="1" spans="1:8">
      <c r="A1" s="496"/>
      <c r="B1" s="496"/>
      <c r="C1" s="213"/>
      <c r="D1" s="213"/>
      <c r="E1" s="213"/>
      <c r="F1" s="213"/>
    </row>
    <row r="2" spans="1:8" ht="16.2">
      <c r="A2" s="432"/>
      <c r="B2" s="213"/>
      <c r="C2" s="213"/>
      <c r="D2" s="213"/>
      <c r="E2" s="911" t="s">
        <v>314</v>
      </c>
      <c r="F2" s="911"/>
    </row>
    <row r="3" spans="1:8" ht="16.2">
      <c r="A3" s="432"/>
      <c r="B3" s="213"/>
      <c r="C3" s="213"/>
      <c r="D3" s="213"/>
      <c r="E3" s="417"/>
      <c r="F3" s="417"/>
    </row>
    <row r="4" spans="1:8" ht="16.2">
      <c r="A4" s="912" t="s">
        <v>689</v>
      </c>
      <c r="B4" s="912"/>
      <c r="C4" s="912"/>
      <c r="D4" s="912"/>
      <c r="E4" s="912"/>
      <c r="F4" s="912"/>
    </row>
    <row r="5" spans="1:8" ht="16.2">
      <c r="A5" s="212"/>
      <c r="B5" s="212"/>
      <c r="C5" s="212"/>
      <c r="D5" s="212"/>
      <c r="E5" s="212"/>
      <c r="F5" s="212"/>
    </row>
    <row r="6" spans="1:8" ht="16.2">
      <c r="A6" s="212"/>
      <c r="B6" s="438" t="s">
        <v>197</v>
      </c>
      <c r="C6" s="913"/>
      <c r="D6" s="914"/>
      <c r="E6" s="914"/>
      <c r="F6" s="915"/>
    </row>
    <row r="7" spans="1:8" ht="42" customHeight="1">
      <c r="A7" s="212"/>
      <c r="B7" s="439" t="s">
        <v>690</v>
      </c>
      <c r="C7" s="913"/>
      <c r="D7" s="914"/>
      <c r="E7" s="914"/>
      <c r="F7" s="915"/>
    </row>
    <row r="8" spans="1:8" ht="26.4" customHeight="1">
      <c r="A8" s="213"/>
      <c r="B8" s="440" t="s">
        <v>198</v>
      </c>
      <c r="C8" s="901" t="s">
        <v>199</v>
      </c>
      <c r="D8" s="901"/>
      <c r="E8" s="901"/>
      <c r="F8" s="902"/>
    </row>
    <row r="9" spans="1:8" ht="71.25" customHeight="1">
      <c r="A9" s="213"/>
      <c r="B9" s="442" t="s">
        <v>200</v>
      </c>
      <c r="C9" s="441">
        <v>1</v>
      </c>
      <c r="D9" s="907" t="s">
        <v>201</v>
      </c>
      <c r="E9" s="907"/>
      <c r="F9" s="908"/>
    </row>
    <row r="10" spans="1:8" ht="71.25" customHeight="1">
      <c r="A10" s="213"/>
      <c r="B10" s="903" t="s">
        <v>691</v>
      </c>
      <c r="C10" s="438">
        <v>1</v>
      </c>
      <c r="D10" s="907" t="s">
        <v>692</v>
      </c>
      <c r="E10" s="907"/>
      <c r="F10" s="908"/>
    </row>
    <row r="11" spans="1:8" ht="71.25" customHeight="1">
      <c r="A11" s="213"/>
      <c r="B11" s="904"/>
      <c r="C11" s="438">
        <v>2</v>
      </c>
      <c r="D11" s="907" t="s">
        <v>202</v>
      </c>
      <c r="E11" s="907"/>
      <c r="F11" s="908"/>
    </row>
    <row r="12" spans="1:8" ht="71.25" customHeight="1">
      <c r="A12" s="213"/>
      <c r="B12" s="905" t="s">
        <v>693</v>
      </c>
      <c r="C12" s="438">
        <v>1</v>
      </c>
      <c r="D12" s="907" t="s">
        <v>203</v>
      </c>
      <c r="E12" s="907"/>
      <c r="F12" s="908"/>
    </row>
    <row r="13" spans="1:8" ht="70.8" customHeight="1">
      <c r="A13" s="213"/>
      <c r="B13" s="906"/>
      <c r="C13" s="443">
        <v>2</v>
      </c>
      <c r="D13" s="909" t="s">
        <v>204</v>
      </c>
      <c r="E13" s="909"/>
      <c r="F13" s="910"/>
    </row>
    <row r="14" spans="1:8">
      <c r="A14" s="213"/>
      <c r="B14" s="213"/>
      <c r="C14" s="213"/>
      <c r="D14" s="213"/>
      <c r="E14" s="213"/>
      <c r="F14" s="213"/>
    </row>
    <row r="15" spans="1:8" ht="18.75" customHeight="1">
      <c r="A15" s="213"/>
      <c r="B15" s="897" t="s">
        <v>694</v>
      </c>
      <c r="C15" s="898"/>
      <c r="D15" s="898"/>
      <c r="E15" s="898"/>
      <c r="F15" s="898"/>
      <c r="H15" s="213"/>
    </row>
    <row r="16" spans="1:8">
      <c r="A16" s="444"/>
      <c r="B16" s="898"/>
      <c r="C16" s="898"/>
      <c r="D16" s="898"/>
      <c r="E16" s="898"/>
      <c r="F16" s="898"/>
      <c r="H16" s="444" t="s">
        <v>695</v>
      </c>
    </row>
    <row r="17" spans="2:10">
      <c r="B17" s="898"/>
      <c r="C17" s="898"/>
      <c r="D17" s="898"/>
      <c r="E17" s="898"/>
      <c r="F17" s="898"/>
      <c r="G17" s="899"/>
      <c r="H17" s="900"/>
      <c r="I17" s="900"/>
      <c r="J17" s="900"/>
    </row>
    <row r="18" spans="2:10">
      <c r="B18" s="898"/>
      <c r="C18" s="898"/>
      <c r="D18" s="898"/>
      <c r="E18" s="898"/>
      <c r="F18" s="898"/>
    </row>
  </sheetData>
  <mergeCells count="15">
    <mergeCell ref="B15:F18"/>
    <mergeCell ref="G17:J17"/>
    <mergeCell ref="A1:B1"/>
    <mergeCell ref="C8:F8"/>
    <mergeCell ref="B10:B11"/>
    <mergeCell ref="B12:B13"/>
    <mergeCell ref="D12:F12"/>
    <mergeCell ref="D13:F13"/>
    <mergeCell ref="D11:F11"/>
    <mergeCell ref="E2:F2"/>
    <mergeCell ref="A4:F4"/>
    <mergeCell ref="C6:F6"/>
    <mergeCell ref="C7:F7"/>
    <mergeCell ref="D9:F9"/>
    <mergeCell ref="D10:F10"/>
  </mergeCells>
  <phoneticPr fontId="4"/>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AT36"/>
  <sheetViews>
    <sheetView workbookViewId="0">
      <selection activeCell="W3" sqref="W3:AG3"/>
    </sheetView>
  </sheetViews>
  <sheetFormatPr defaultRowHeight="20.25" customHeight="1"/>
  <cols>
    <col min="1" max="1" width="2.21875" style="33" customWidth="1"/>
    <col min="2" max="2" width="4.44140625" style="33" customWidth="1"/>
    <col min="3" max="3" width="10.88671875" style="33" customWidth="1"/>
    <col min="4" max="45" width="4" style="33" customWidth="1"/>
    <col min="46" max="46" width="1.6640625" style="33" customWidth="1"/>
    <col min="47" max="256" width="9" style="33"/>
    <col min="257" max="257" width="2.21875" style="33" customWidth="1"/>
    <col min="258" max="258" width="4.44140625" style="33" customWidth="1"/>
    <col min="259" max="259" width="10.88671875" style="33" customWidth="1"/>
    <col min="260" max="301" width="4" style="33" customWidth="1"/>
    <col min="302" max="302" width="1.6640625" style="33" customWidth="1"/>
    <col min="303" max="512" width="9" style="33"/>
    <col min="513" max="513" width="2.21875" style="33" customWidth="1"/>
    <col min="514" max="514" width="4.44140625" style="33" customWidth="1"/>
    <col min="515" max="515" width="10.88671875" style="33" customWidth="1"/>
    <col min="516" max="557" width="4" style="33" customWidth="1"/>
    <col min="558" max="558" width="1.6640625" style="33" customWidth="1"/>
    <col min="559" max="768" width="9" style="33"/>
    <col min="769" max="769" width="2.21875" style="33" customWidth="1"/>
    <col min="770" max="770" width="4.44140625" style="33" customWidth="1"/>
    <col min="771" max="771" width="10.88671875" style="33" customWidth="1"/>
    <col min="772" max="813" width="4" style="33" customWidth="1"/>
    <col min="814" max="814" width="1.6640625" style="33" customWidth="1"/>
    <col min="815" max="1024" width="9" style="33"/>
    <col min="1025" max="1025" width="2.21875" style="33" customWidth="1"/>
    <col min="1026" max="1026" width="4.44140625" style="33" customWidth="1"/>
    <col min="1027" max="1027" width="10.88671875" style="33" customWidth="1"/>
    <col min="1028" max="1069" width="4" style="33" customWidth="1"/>
    <col min="1070" max="1070" width="1.6640625" style="33" customWidth="1"/>
    <col min="1071" max="1280" width="9" style="33"/>
    <col min="1281" max="1281" width="2.21875" style="33" customWidth="1"/>
    <col min="1282" max="1282" width="4.44140625" style="33" customWidth="1"/>
    <col min="1283" max="1283" width="10.88671875" style="33" customWidth="1"/>
    <col min="1284" max="1325" width="4" style="33" customWidth="1"/>
    <col min="1326" max="1326" width="1.6640625" style="33" customWidth="1"/>
    <col min="1327" max="1536" width="9" style="33"/>
    <col min="1537" max="1537" width="2.21875" style="33" customWidth="1"/>
    <col min="1538" max="1538" width="4.44140625" style="33" customWidth="1"/>
    <col min="1539" max="1539" width="10.88671875" style="33" customWidth="1"/>
    <col min="1540" max="1581" width="4" style="33" customWidth="1"/>
    <col min="1582" max="1582" width="1.6640625" style="33" customWidth="1"/>
    <col min="1583" max="1792" width="9" style="33"/>
    <col min="1793" max="1793" width="2.21875" style="33" customWidth="1"/>
    <col min="1794" max="1794" width="4.44140625" style="33" customWidth="1"/>
    <col min="1795" max="1795" width="10.88671875" style="33" customWidth="1"/>
    <col min="1796" max="1837" width="4" style="33" customWidth="1"/>
    <col min="1838" max="1838" width="1.6640625" style="33" customWidth="1"/>
    <col min="1839" max="2048" width="9" style="33"/>
    <col min="2049" max="2049" width="2.21875" style="33" customWidth="1"/>
    <col min="2050" max="2050" width="4.44140625" style="33" customWidth="1"/>
    <col min="2051" max="2051" width="10.88671875" style="33" customWidth="1"/>
    <col min="2052" max="2093" width="4" style="33" customWidth="1"/>
    <col min="2094" max="2094" width="1.6640625" style="33" customWidth="1"/>
    <col min="2095" max="2304" width="9" style="33"/>
    <col min="2305" max="2305" width="2.21875" style="33" customWidth="1"/>
    <col min="2306" max="2306" width="4.44140625" style="33" customWidth="1"/>
    <col min="2307" max="2307" width="10.88671875" style="33" customWidth="1"/>
    <col min="2308" max="2349" width="4" style="33" customWidth="1"/>
    <col min="2350" max="2350" width="1.6640625" style="33" customWidth="1"/>
    <col min="2351" max="2560" width="9" style="33"/>
    <col min="2561" max="2561" width="2.21875" style="33" customWidth="1"/>
    <col min="2562" max="2562" width="4.44140625" style="33" customWidth="1"/>
    <col min="2563" max="2563" width="10.88671875" style="33" customWidth="1"/>
    <col min="2564" max="2605" width="4" style="33" customWidth="1"/>
    <col min="2606" max="2606" width="1.6640625" style="33" customWidth="1"/>
    <col min="2607" max="2816" width="9" style="33"/>
    <col min="2817" max="2817" width="2.21875" style="33" customWidth="1"/>
    <col min="2818" max="2818" width="4.44140625" style="33" customWidth="1"/>
    <col min="2819" max="2819" width="10.88671875" style="33" customWidth="1"/>
    <col min="2820" max="2861" width="4" style="33" customWidth="1"/>
    <col min="2862" max="2862" width="1.6640625" style="33" customWidth="1"/>
    <col min="2863" max="3072" width="9" style="33"/>
    <col min="3073" max="3073" width="2.21875" style="33" customWidth="1"/>
    <col min="3074" max="3074" width="4.44140625" style="33" customWidth="1"/>
    <col min="3075" max="3075" width="10.88671875" style="33" customWidth="1"/>
    <col min="3076" max="3117" width="4" style="33" customWidth="1"/>
    <col min="3118" max="3118" width="1.6640625" style="33" customWidth="1"/>
    <col min="3119" max="3328" width="9" style="33"/>
    <col min="3329" max="3329" width="2.21875" style="33" customWidth="1"/>
    <col min="3330" max="3330" width="4.44140625" style="33" customWidth="1"/>
    <col min="3331" max="3331" width="10.88671875" style="33" customWidth="1"/>
    <col min="3332" max="3373" width="4" style="33" customWidth="1"/>
    <col min="3374" max="3374" width="1.6640625" style="33" customWidth="1"/>
    <col min="3375" max="3584" width="9" style="33"/>
    <col min="3585" max="3585" width="2.21875" style="33" customWidth="1"/>
    <col min="3586" max="3586" width="4.44140625" style="33" customWidth="1"/>
    <col min="3587" max="3587" width="10.88671875" style="33" customWidth="1"/>
    <col min="3588" max="3629" width="4" style="33" customWidth="1"/>
    <col min="3630" max="3630" width="1.6640625" style="33" customWidth="1"/>
    <col min="3631" max="3840" width="9" style="33"/>
    <col min="3841" max="3841" width="2.21875" style="33" customWidth="1"/>
    <col min="3842" max="3842" width="4.44140625" style="33" customWidth="1"/>
    <col min="3843" max="3843" width="10.88671875" style="33" customWidth="1"/>
    <col min="3844" max="3885" width="4" style="33" customWidth="1"/>
    <col min="3886" max="3886" width="1.6640625" style="33" customWidth="1"/>
    <col min="3887" max="4096" width="9" style="33"/>
    <col min="4097" max="4097" width="2.21875" style="33" customWidth="1"/>
    <col min="4098" max="4098" width="4.44140625" style="33" customWidth="1"/>
    <col min="4099" max="4099" width="10.88671875" style="33" customWidth="1"/>
    <col min="4100" max="4141" width="4" style="33" customWidth="1"/>
    <col min="4142" max="4142" width="1.6640625" style="33" customWidth="1"/>
    <col min="4143" max="4352" width="9" style="33"/>
    <col min="4353" max="4353" width="2.21875" style="33" customWidth="1"/>
    <col min="4354" max="4354" width="4.44140625" style="33" customWidth="1"/>
    <col min="4355" max="4355" width="10.88671875" style="33" customWidth="1"/>
    <col min="4356" max="4397" width="4" style="33" customWidth="1"/>
    <col min="4398" max="4398" width="1.6640625" style="33" customWidth="1"/>
    <col min="4399" max="4608" width="9" style="33"/>
    <col min="4609" max="4609" width="2.21875" style="33" customWidth="1"/>
    <col min="4610" max="4610" width="4.44140625" style="33" customWidth="1"/>
    <col min="4611" max="4611" width="10.88671875" style="33" customWidth="1"/>
    <col min="4612" max="4653" width="4" style="33" customWidth="1"/>
    <col min="4654" max="4654" width="1.6640625" style="33" customWidth="1"/>
    <col min="4655" max="4864" width="9" style="33"/>
    <col min="4865" max="4865" width="2.21875" style="33" customWidth="1"/>
    <col min="4866" max="4866" width="4.44140625" style="33" customWidth="1"/>
    <col min="4867" max="4867" width="10.88671875" style="33" customWidth="1"/>
    <col min="4868" max="4909" width="4" style="33" customWidth="1"/>
    <col min="4910" max="4910" width="1.6640625" style="33" customWidth="1"/>
    <col min="4911" max="5120" width="9" style="33"/>
    <col min="5121" max="5121" width="2.21875" style="33" customWidth="1"/>
    <col min="5122" max="5122" width="4.44140625" style="33" customWidth="1"/>
    <col min="5123" max="5123" width="10.88671875" style="33" customWidth="1"/>
    <col min="5124" max="5165" width="4" style="33" customWidth="1"/>
    <col min="5166" max="5166" width="1.6640625" style="33" customWidth="1"/>
    <col min="5167" max="5376" width="9" style="33"/>
    <col min="5377" max="5377" width="2.21875" style="33" customWidth="1"/>
    <col min="5378" max="5378" width="4.44140625" style="33" customWidth="1"/>
    <col min="5379" max="5379" width="10.88671875" style="33" customWidth="1"/>
    <col min="5380" max="5421" width="4" style="33" customWidth="1"/>
    <col min="5422" max="5422" width="1.6640625" style="33" customWidth="1"/>
    <col min="5423" max="5632" width="9" style="33"/>
    <col min="5633" max="5633" width="2.21875" style="33" customWidth="1"/>
    <col min="5634" max="5634" width="4.44140625" style="33" customWidth="1"/>
    <col min="5635" max="5635" width="10.88671875" style="33" customWidth="1"/>
    <col min="5636" max="5677" width="4" style="33" customWidth="1"/>
    <col min="5678" max="5678" width="1.6640625" style="33" customWidth="1"/>
    <col min="5679" max="5888" width="9" style="33"/>
    <col min="5889" max="5889" width="2.21875" style="33" customWidth="1"/>
    <col min="5890" max="5890" width="4.44140625" style="33" customWidth="1"/>
    <col min="5891" max="5891" width="10.88671875" style="33" customWidth="1"/>
    <col min="5892" max="5933" width="4" style="33" customWidth="1"/>
    <col min="5934" max="5934" width="1.6640625" style="33" customWidth="1"/>
    <col min="5935" max="6144" width="9" style="33"/>
    <col min="6145" max="6145" width="2.21875" style="33" customWidth="1"/>
    <col min="6146" max="6146" width="4.44140625" style="33" customWidth="1"/>
    <col min="6147" max="6147" width="10.88671875" style="33" customWidth="1"/>
    <col min="6148" max="6189" width="4" style="33" customWidth="1"/>
    <col min="6190" max="6190" width="1.6640625" style="33" customWidth="1"/>
    <col min="6191" max="6400" width="9" style="33"/>
    <col min="6401" max="6401" width="2.21875" style="33" customWidth="1"/>
    <col min="6402" max="6402" width="4.44140625" style="33" customWidth="1"/>
    <col min="6403" max="6403" width="10.88671875" style="33" customWidth="1"/>
    <col min="6404" max="6445" width="4" style="33" customWidth="1"/>
    <col min="6446" max="6446" width="1.6640625" style="33" customWidth="1"/>
    <col min="6447" max="6656" width="9" style="33"/>
    <col min="6657" max="6657" width="2.21875" style="33" customWidth="1"/>
    <col min="6658" max="6658" width="4.44140625" style="33" customWidth="1"/>
    <col min="6659" max="6659" width="10.88671875" style="33" customWidth="1"/>
    <col min="6660" max="6701" width="4" style="33" customWidth="1"/>
    <col min="6702" max="6702" width="1.6640625" style="33" customWidth="1"/>
    <col min="6703" max="6912" width="9" style="33"/>
    <col min="6913" max="6913" width="2.21875" style="33" customWidth="1"/>
    <col min="6914" max="6914" width="4.44140625" style="33" customWidth="1"/>
    <col min="6915" max="6915" width="10.88671875" style="33" customWidth="1"/>
    <col min="6916" max="6957" width="4" style="33" customWidth="1"/>
    <col min="6958" max="6958" width="1.6640625" style="33" customWidth="1"/>
    <col min="6959" max="7168" width="9" style="33"/>
    <col min="7169" max="7169" width="2.21875" style="33" customWidth="1"/>
    <col min="7170" max="7170" width="4.44140625" style="33" customWidth="1"/>
    <col min="7171" max="7171" width="10.88671875" style="33" customWidth="1"/>
    <col min="7172" max="7213" width="4" style="33" customWidth="1"/>
    <col min="7214" max="7214" width="1.6640625" style="33" customWidth="1"/>
    <col min="7215" max="7424" width="9" style="33"/>
    <col min="7425" max="7425" width="2.21875" style="33" customWidth="1"/>
    <col min="7426" max="7426" width="4.44140625" style="33" customWidth="1"/>
    <col min="7427" max="7427" width="10.88671875" style="33" customWidth="1"/>
    <col min="7428" max="7469" width="4" style="33" customWidth="1"/>
    <col min="7470" max="7470" width="1.6640625" style="33" customWidth="1"/>
    <col min="7471" max="7680" width="9" style="33"/>
    <col min="7681" max="7681" width="2.21875" style="33" customWidth="1"/>
    <col min="7682" max="7682" width="4.44140625" style="33" customWidth="1"/>
    <col min="7683" max="7683" width="10.88671875" style="33" customWidth="1"/>
    <col min="7684" max="7725" width="4" style="33" customWidth="1"/>
    <col min="7726" max="7726" width="1.6640625" style="33" customWidth="1"/>
    <col min="7727" max="7936" width="9" style="33"/>
    <col min="7937" max="7937" width="2.21875" style="33" customWidth="1"/>
    <col min="7938" max="7938" width="4.44140625" style="33" customWidth="1"/>
    <col min="7939" max="7939" width="10.88671875" style="33" customWidth="1"/>
    <col min="7940" max="7981" width="4" style="33" customWidth="1"/>
    <col min="7982" max="7982" width="1.6640625" style="33" customWidth="1"/>
    <col min="7983" max="8192" width="9" style="33"/>
    <col min="8193" max="8193" width="2.21875" style="33" customWidth="1"/>
    <col min="8194" max="8194" width="4.44140625" style="33" customWidth="1"/>
    <col min="8195" max="8195" width="10.88671875" style="33" customWidth="1"/>
    <col min="8196" max="8237" width="4" style="33" customWidth="1"/>
    <col min="8238" max="8238" width="1.6640625" style="33" customWidth="1"/>
    <col min="8239" max="8448" width="9" style="33"/>
    <col min="8449" max="8449" width="2.21875" style="33" customWidth="1"/>
    <col min="8450" max="8450" width="4.44140625" style="33" customWidth="1"/>
    <col min="8451" max="8451" width="10.88671875" style="33" customWidth="1"/>
    <col min="8452" max="8493" width="4" style="33" customWidth="1"/>
    <col min="8494" max="8494" width="1.6640625" style="33" customWidth="1"/>
    <col min="8495" max="8704" width="9" style="33"/>
    <col min="8705" max="8705" width="2.21875" style="33" customWidth="1"/>
    <col min="8706" max="8706" width="4.44140625" style="33" customWidth="1"/>
    <col min="8707" max="8707" width="10.88671875" style="33" customWidth="1"/>
    <col min="8708" max="8749" width="4" style="33" customWidth="1"/>
    <col min="8750" max="8750" width="1.6640625" style="33" customWidth="1"/>
    <col min="8751" max="8960" width="9" style="33"/>
    <col min="8961" max="8961" width="2.21875" style="33" customWidth="1"/>
    <col min="8962" max="8962" width="4.44140625" style="33" customWidth="1"/>
    <col min="8963" max="8963" width="10.88671875" style="33" customWidth="1"/>
    <col min="8964" max="9005" width="4" style="33" customWidth="1"/>
    <col min="9006" max="9006" width="1.6640625" style="33" customWidth="1"/>
    <col min="9007" max="9216" width="9" style="33"/>
    <col min="9217" max="9217" width="2.21875" style="33" customWidth="1"/>
    <col min="9218" max="9218" width="4.44140625" style="33" customWidth="1"/>
    <col min="9219" max="9219" width="10.88671875" style="33" customWidth="1"/>
    <col min="9220" max="9261" width="4" style="33" customWidth="1"/>
    <col min="9262" max="9262" width="1.6640625" style="33" customWidth="1"/>
    <col min="9263" max="9472" width="9" style="33"/>
    <col min="9473" max="9473" width="2.21875" style="33" customWidth="1"/>
    <col min="9474" max="9474" width="4.44140625" style="33" customWidth="1"/>
    <col min="9475" max="9475" width="10.88671875" style="33" customWidth="1"/>
    <col min="9476" max="9517" width="4" style="33" customWidth="1"/>
    <col min="9518" max="9518" width="1.6640625" style="33" customWidth="1"/>
    <col min="9519" max="9728" width="9" style="33"/>
    <col min="9729" max="9729" width="2.21875" style="33" customWidth="1"/>
    <col min="9730" max="9730" width="4.44140625" style="33" customWidth="1"/>
    <col min="9731" max="9731" width="10.88671875" style="33" customWidth="1"/>
    <col min="9732" max="9773" width="4" style="33" customWidth="1"/>
    <col min="9774" max="9774" width="1.6640625" style="33" customWidth="1"/>
    <col min="9775" max="9984" width="9" style="33"/>
    <col min="9985" max="9985" width="2.21875" style="33" customWidth="1"/>
    <col min="9986" max="9986" width="4.44140625" style="33" customWidth="1"/>
    <col min="9987" max="9987" width="10.88671875" style="33" customWidth="1"/>
    <col min="9988" max="10029" width="4" style="33" customWidth="1"/>
    <col min="10030" max="10030" width="1.6640625" style="33" customWidth="1"/>
    <col min="10031" max="10240" width="9" style="33"/>
    <col min="10241" max="10241" width="2.21875" style="33" customWidth="1"/>
    <col min="10242" max="10242" width="4.44140625" style="33" customWidth="1"/>
    <col min="10243" max="10243" width="10.88671875" style="33" customWidth="1"/>
    <col min="10244" max="10285" width="4" style="33" customWidth="1"/>
    <col min="10286" max="10286" width="1.6640625" style="33" customWidth="1"/>
    <col min="10287" max="10496" width="9" style="33"/>
    <col min="10497" max="10497" width="2.21875" style="33" customWidth="1"/>
    <col min="10498" max="10498" width="4.44140625" style="33" customWidth="1"/>
    <col min="10499" max="10499" width="10.88671875" style="33" customWidth="1"/>
    <col min="10500" max="10541" width="4" style="33" customWidth="1"/>
    <col min="10542" max="10542" width="1.6640625" style="33" customWidth="1"/>
    <col min="10543" max="10752" width="9" style="33"/>
    <col min="10753" max="10753" width="2.21875" style="33" customWidth="1"/>
    <col min="10754" max="10754" width="4.44140625" style="33" customWidth="1"/>
    <col min="10755" max="10755" width="10.88671875" style="33" customWidth="1"/>
    <col min="10756" max="10797" width="4" style="33" customWidth="1"/>
    <col min="10798" max="10798" width="1.6640625" style="33" customWidth="1"/>
    <col min="10799" max="11008" width="9" style="33"/>
    <col min="11009" max="11009" width="2.21875" style="33" customWidth="1"/>
    <col min="11010" max="11010" width="4.44140625" style="33" customWidth="1"/>
    <col min="11011" max="11011" width="10.88671875" style="33" customWidth="1"/>
    <col min="11012" max="11053" width="4" style="33" customWidth="1"/>
    <col min="11054" max="11054" width="1.6640625" style="33" customWidth="1"/>
    <col min="11055" max="11264" width="9" style="33"/>
    <col min="11265" max="11265" width="2.21875" style="33" customWidth="1"/>
    <col min="11266" max="11266" width="4.44140625" style="33" customWidth="1"/>
    <col min="11267" max="11267" width="10.88671875" style="33" customWidth="1"/>
    <col min="11268" max="11309" width="4" style="33" customWidth="1"/>
    <col min="11310" max="11310" width="1.6640625" style="33" customWidth="1"/>
    <col min="11311" max="11520" width="9" style="33"/>
    <col min="11521" max="11521" width="2.21875" style="33" customWidth="1"/>
    <col min="11522" max="11522" width="4.44140625" style="33" customWidth="1"/>
    <col min="11523" max="11523" width="10.88671875" style="33" customWidth="1"/>
    <col min="11524" max="11565" width="4" style="33" customWidth="1"/>
    <col min="11566" max="11566" width="1.6640625" style="33" customWidth="1"/>
    <col min="11567" max="11776" width="9" style="33"/>
    <col min="11777" max="11777" width="2.21875" style="33" customWidth="1"/>
    <col min="11778" max="11778" width="4.44140625" style="33" customWidth="1"/>
    <col min="11779" max="11779" width="10.88671875" style="33" customWidth="1"/>
    <col min="11780" max="11821" width="4" style="33" customWidth="1"/>
    <col min="11822" max="11822" width="1.6640625" style="33" customWidth="1"/>
    <col min="11823" max="12032" width="9" style="33"/>
    <col min="12033" max="12033" width="2.21875" style="33" customWidth="1"/>
    <col min="12034" max="12034" width="4.44140625" style="33" customWidth="1"/>
    <col min="12035" max="12035" width="10.88671875" style="33" customWidth="1"/>
    <col min="12036" max="12077" width="4" style="33" customWidth="1"/>
    <col min="12078" max="12078" width="1.6640625" style="33" customWidth="1"/>
    <col min="12079" max="12288" width="9" style="33"/>
    <col min="12289" max="12289" width="2.21875" style="33" customWidth="1"/>
    <col min="12290" max="12290" width="4.44140625" style="33" customWidth="1"/>
    <col min="12291" max="12291" width="10.88671875" style="33" customWidth="1"/>
    <col min="12292" max="12333" width="4" style="33" customWidth="1"/>
    <col min="12334" max="12334" width="1.6640625" style="33" customWidth="1"/>
    <col min="12335" max="12544" width="9" style="33"/>
    <col min="12545" max="12545" width="2.21875" style="33" customWidth="1"/>
    <col min="12546" max="12546" width="4.44140625" style="33" customWidth="1"/>
    <col min="12547" max="12547" width="10.88671875" style="33" customWidth="1"/>
    <col min="12548" max="12589" width="4" style="33" customWidth="1"/>
    <col min="12590" max="12590" width="1.6640625" style="33" customWidth="1"/>
    <col min="12591" max="12800" width="9" style="33"/>
    <col min="12801" max="12801" width="2.21875" style="33" customWidth="1"/>
    <col min="12802" max="12802" width="4.44140625" style="33" customWidth="1"/>
    <col min="12803" max="12803" width="10.88671875" style="33" customWidth="1"/>
    <col min="12804" max="12845" width="4" style="33" customWidth="1"/>
    <col min="12846" max="12846" width="1.6640625" style="33" customWidth="1"/>
    <col min="12847" max="13056" width="9" style="33"/>
    <col min="13057" max="13057" width="2.21875" style="33" customWidth="1"/>
    <col min="13058" max="13058" width="4.44140625" style="33" customWidth="1"/>
    <col min="13059" max="13059" width="10.88671875" style="33" customWidth="1"/>
    <col min="13060" max="13101" width="4" style="33" customWidth="1"/>
    <col min="13102" max="13102" width="1.6640625" style="33" customWidth="1"/>
    <col min="13103" max="13312" width="9" style="33"/>
    <col min="13313" max="13313" width="2.21875" style="33" customWidth="1"/>
    <col min="13314" max="13314" width="4.44140625" style="33" customWidth="1"/>
    <col min="13315" max="13315" width="10.88671875" style="33" customWidth="1"/>
    <col min="13316" max="13357" width="4" style="33" customWidth="1"/>
    <col min="13358" max="13358" width="1.6640625" style="33" customWidth="1"/>
    <col min="13359" max="13568" width="9" style="33"/>
    <col min="13569" max="13569" width="2.21875" style="33" customWidth="1"/>
    <col min="13570" max="13570" width="4.44140625" style="33" customWidth="1"/>
    <col min="13571" max="13571" width="10.88671875" style="33" customWidth="1"/>
    <col min="13572" max="13613" width="4" style="33" customWidth="1"/>
    <col min="13614" max="13614" width="1.6640625" style="33" customWidth="1"/>
    <col min="13615" max="13824" width="9" style="33"/>
    <col min="13825" max="13825" width="2.21875" style="33" customWidth="1"/>
    <col min="13826" max="13826" width="4.44140625" style="33" customWidth="1"/>
    <col min="13827" max="13827" width="10.88671875" style="33" customWidth="1"/>
    <col min="13828" max="13869" width="4" style="33" customWidth="1"/>
    <col min="13870" max="13870" width="1.6640625" style="33" customWidth="1"/>
    <col min="13871" max="14080" width="9" style="33"/>
    <col min="14081" max="14081" width="2.21875" style="33" customWidth="1"/>
    <col min="14082" max="14082" width="4.44140625" style="33" customWidth="1"/>
    <col min="14083" max="14083" width="10.88671875" style="33" customWidth="1"/>
    <col min="14084" max="14125" width="4" style="33" customWidth="1"/>
    <col min="14126" max="14126" width="1.6640625" style="33" customWidth="1"/>
    <col min="14127" max="14336" width="9" style="33"/>
    <col min="14337" max="14337" width="2.21875" style="33" customWidth="1"/>
    <col min="14338" max="14338" width="4.44140625" style="33" customWidth="1"/>
    <col min="14339" max="14339" width="10.88671875" style="33" customWidth="1"/>
    <col min="14340" max="14381" width="4" style="33" customWidth="1"/>
    <col min="14382" max="14382" width="1.6640625" style="33" customWidth="1"/>
    <col min="14383" max="14592" width="9" style="33"/>
    <col min="14593" max="14593" width="2.21875" style="33" customWidth="1"/>
    <col min="14594" max="14594" width="4.44140625" style="33" customWidth="1"/>
    <col min="14595" max="14595" width="10.88671875" style="33" customWidth="1"/>
    <col min="14596" max="14637" width="4" style="33" customWidth="1"/>
    <col min="14638" max="14638" width="1.6640625" style="33" customWidth="1"/>
    <col min="14639" max="14848" width="9" style="33"/>
    <col min="14849" max="14849" width="2.21875" style="33" customWidth="1"/>
    <col min="14850" max="14850" width="4.44140625" style="33" customWidth="1"/>
    <col min="14851" max="14851" width="10.88671875" style="33" customWidth="1"/>
    <col min="14852" max="14893" width="4" style="33" customWidth="1"/>
    <col min="14894" max="14894" width="1.6640625" style="33" customWidth="1"/>
    <col min="14895" max="15104" width="9" style="33"/>
    <col min="15105" max="15105" width="2.21875" style="33" customWidth="1"/>
    <col min="15106" max="15106" width="4.44140625" style="33" customWidth="1"/>
    <col min="15107" max="15107" width="10.88671875" style="33" customWidth="1"/>
    <col min="15108" max="15149" width="4" style="33" customWidth="1"/>
    <col min="15150" max="15150" width="1.6640625" style="33" customWidth="1"/>
    <col min="15151" max="15360" width="9" style="33"/>
    <col min="15361" max="15361" width="2.21875" style="33" customWidth="1"/>
    <col min="15362" max="15362" width="4.44140625" style="33" customWidth="1"/>
    <col min="15363" max="15363" width="10.88671875" style="33" customWidth="1"/>
    <col min="15364" max="15405" width="4" style="33" customWidth="1"/>
    <col min="15406" max="15406" width="1.6640625" style="33" customWidth="1"/>
    <col min="15407" max="15616" width="9" style="33"/>
    <col min="15617" max="15617" width="2.21875" style="33" customWidth="1"/>
    <col min="15618" max="15618" width="4.44140625" style="33" customWidth="1"/>
    <col min="15619" max="15619" width="10.88671875" style="33" customWidth="1"/>
    <col min="15620" max="15661" width="4" style="33" customWidth="1"/>
    <col min="15662" max="15662" width="1.6640625" style="33" customWidth="1"/>
    <col min="15663" max="15872" width="9" style="33"/>
    <col min="15873" max="15873" width="2.21875" style="33" customWidth="1"/>
    <col min="15874" max="15874" width="4.44140625" style="33" customWidth="1"/>
    <col min="15875" max="15875" width="10.88671875" style="33" customWidth="1"/>
    <col min="15876" max="15917" width="4" style="33" customWidth="1"/>
    <col min="15918" max="15918" width="1.6640625" style="33" customWidth="1"/>
    <col min="15919" max="16128" width="9" style="33"/>
    <col min="16129" max="16129" width="2.21875" style="33" customWidth="1"/>
    <col min="16130" max="16130" width="4.44140625" style="33" customWidth="1"/>
    <col min="16131" max="16131" width="10.88671875" style="33" customWidth="1"/>
    <col min="16132" max="16173" width="4" style="33" customWidth="1"/>
    <col min="16174" max="16174" width="1.6640625" style="33" customWidth="1"/>
    <col min="16175" max="16384" width="9" style="33"/>
  </cols>
  <sheetData>
    <row r="1" spans="1:46" ht="19.5" customHeight="1">
      <c r="A1" s="116" t="s">
        <v>205</v>
      </c>
      <c r="B1" s="117"/>
      <c r="C1" s="118"/>
      <c r="D1" s="119"/>
      <c r="E1" s="119"/>
      <c r="F1" s="120"/>
      <c r="G1" s="120"/>
      <c r="H1" s="925" t="s">
        <v>206</v>
      </c>
      <c r="I1" s="925"/>
      <c r="J1" s="925"/>
      <c r="K1" s="925"/>
      <c r="L1" s="925"/>
      <c r="M1" s="925"/>
      <c r="N1" s="925"/>
      <c r="O1" s="925"/>
      <c r="P1" s="925"/>
      <c r="Q1" s="925"/>
      <c r="R1" s="925"/>
      <c r="S1" s="925"/>
      <c r="T1" s="925"/>
      <c r="U1" s="925"/>
      <c r="V1" s="925"/>
      <c r="W1" s="925"/>
      <c r="X1" s="925"/>
      <c r="Y1" s="925"/>
      <c r="Z1" s="925"/>
      <c r="AA1" s="925"/>
      <c r="AB1" s="925"/>
      <c r="AC1" s="925"/>
      <c r="AD1" s="925"/>
      <c r="AE1" s="925"/>
      <c r="AF1" s="925"/>
      <c r="AG1" s="925"/>
      <c r="AH1" s="925"/>
      <c r="AI1" s="120"/>
      <c r="AJ1" s="926" t="s">
        <v>207</v>
      </c>
      <c r="AK1" s="926"/>
      <c r="AL1" s="926"/>
      <c r="AM1" s="926"/>
      <c r="AN1" s="926"/>
      <c r="AO1" s="926"/>
      <c r="AP1" s="926"/>
      <c r="AQ1" s="926"/>
      <c r="AR1" s="926"/>
      <c r="AS1" s="119"/>
      <c r="AT1" s="119"/>
    </row>
    <row r="2" spans="1:46" ht="19.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926"/>
      <c r="AK2" s="926"/>
      <c r="AL2" s="926"/>
      <c r="AM2" s="926"/>
      <c r="AN2" s="926"/>
      <c r="AO2" s="926"/>
      <c r="AP2" s="926"/>
      <c r="AQ2" s="926"/>
      <c r="AR2" s="926"/>
      <c r="AS2" s="119"/>
      <c r="AT2" s="119"/>
    </row>
    <row r="3" spans="1:46" ht="19.5" customHeight="1">
      <c r="A3" s="119"/>
      <c r="B3" s="119"/>
      <c r="C3" s="119"/>
      <c r="D3" s="119"/>
      <c r="E3" s="119"/>
      <c r="F3" s="119"/>
      <c r="G3" s="119"/>
      <c r="H3" s="119"/>
      <c r="I3" s="927" t="s">
        <v>208</v>
      </c>
      <c r="J3" s="927"/>
      <c r="K3" s="927"/>
      <c r="L3" s="928"/>
      <c r="M3" s="929"/>
      <c r="N3" s="929"/>
      <c r="O3" s="929"/>
      <c r="P3" s="929"/>
      <c r="Q3" s="929"/>
      <c r="R3" s="930"/>
      <c r="S3" s="931" t="s">
        <v>209</v>
      </c>
      <c r="T3" s="932"/>
      <c r="U3" s="932"/>
      <c r="V3" s="933"/>
      <c r="W3" s="934"/>
      <c r="X3" s="935"/>
      <c r="Y3" s="935"/>
      <c r="Z3" s="935"/>
      <c r="AA3" s="935"/>
      <c r="AB3" s="935"/>
      <c r="AC3" s="935"/>
      <c r="AD3" s="935"/>
      <c r="AE3" s="935"/>
      <c r="AF3" s="935"/>
      <c r="AG3" s="936"/>
      <c r="AH3" s="119"/>
      <c r="AI3" s="119"/>
      <c r="AJ3" s="926"/>
      <c r="AK3" s="926"/>
      <c r="AL3" s="926"/>
      <c r="AM3" s="926"/>
      <c r="AN3" s="926"/>
      <c r="AO3" s="926"/>
      <c r="AP3" s="926"/>
      <c r="AQ3" s="926"/>
      <c r="AR3" s="926"/>
      <c r="AS3" s="119"/>
      <c r="AT3" s="119"/>
    </row>
    <row r="4" spans="1:46" ht="32.25"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row>
    <row r="5" spans="1:46" ht="14.4">
      <c r="A5" s="119"/>
      <c r="B5" s="119"/>
      <c r="C5" s="119"/>
      <c r="D5" s="119"/>
      <c r="E5" s="119"/>
      <c r="F5" s="119"/>
      <c r="G5" s="119"/>
      <c r="H5" s="119"/>
      <c r="I5" s="937" t="s">
        <v>210</v>
      </c>
      <c r="J5" s="938"/>
      <c r="K5" s="938"/>
      <c r="L5" s="938"/>
      <c r="M5" s="938"/>
      <c r="N5" s="938"/>
      <c r="O5" s="938"/>
      <c r="P5" s="938"/>
      <c r="Q5" s="938"/>
      <c r="R5" s="938"/>
      <c r="S5" s="938"/>
      <c r="T5" s="938"/>
      <c r="U5" s="938"/>
      <c r="V5" s="939"/>
      <c r="W5" s="940"/>
      <c r="X5" s="941"/>
      <c r="Y5" s="121" t="s">
        <v>211</v>
      </c>
      <c r="Z5" s="122" t="s">
        <v>212</v>
      </c>
      <c r="AA5" s="942" t="s">
        <v>213</v>
      </c>
      <c r="AB5" s="942"/>
      <c r="AC5" s="942"/>
      <c r="AD5" s="942"/>
      <c r="AE5" s="942"/>
      <c r="AF5" s="942"/>
      <c r="AG5" s="942"/>
      <c r="AH5" s="942"/>
      <c r="AI5" s="942"/>
      <c r="AJ5" s="942"/>
      <c r="AK5" s="942"/>
      <c r="AL5" s="942"/>
      <c r="AM5" s="942"/>
      <c r="AN5" s="942"/>
      <c r="AO5" s="942"/>
      <c r="AP5" s="942"/>
      <c r="AQ5" s="942"/>
      <c r="AR5" s="942"/>
      <c r="AS5" s="942"/>
      <c r="AT5" s="119"/>
    </row>
    <row r="6" spans="1:46" ht="9"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942"/>
      <c r="AB6" s="942"/>
      <c r="AC6" s="942"/>
      <c r="AD6" s="942"/>
      <c r="AE6" s="942"/>
      <c r="AF6" s="942"/>
      <c r="AG6" s="942"/>
      <c r="AH6" s="942"/>
      <c r="AI6" s="942"/>
      <c r="AJ6" s="942"/>
      <c r="AK6" s="942"/>
      <c r="AL6" s="942"/>
      <c r="AM6" s="942"/>
      <c r="AN6" s="942"/>
      <c r="AO6" s="942"/>
      <c r="AP6" s="942"/>
      <c r="AQ6" s="942"/>
      <c r="AR6" s="942"/>
      <c r="AS6" s="942"/>
      <c r="AT6" s="119"/>
    </row>
    <row r="7" spans="1:46" ht="32.25" customHeight="1">
      <c r="A7" s="119"/>
      <c r="B7" s="119"/>
      <c r="C7" s="119"/>
      <c r="D7" s="119"/>
      <c r="E7" s="119"/>
      <c r="F7" s="119"/>
      <c r="G7" s="119"/>
      <c r="H7" s="119"/>
      <c r="I7" s="931" t="s">
        <v>214</v>
      </c>
      <c r="J7" s="932"/>
      <c r="K7" s="932"/>
      <c r="L7" s="932"/>
      <c r="M7" s="932"/>
      <c r="N7" s="932"/>
      <c r="O7" s="932"/>
      <c r="P7" s="932"/>
      <c r="Q7" s="932"/>
      <c r="R7" s="932"/>
      <c r="S7" s="932"/>
      <c r="T7" s="932"/>
      <c r="U7" s="932"/>
      <c r="V7" s="933"/>
      <c r="W7" s="943"/>
      <c r="X7" s="943"/>
      <c r="Y7" s="119"/>
      <c r="Z7" s="123" t="s">
        <v>212</v>
      </c>
      <c r="AA7" s="124" t="s">
        <v>215</v>
      </c>
      <c r="AB7" s="124"/>
      <c r="AC7" s="124"/>
      <c r="AD7" s="124"/>
      <c r="AE7" s="124"/>
      <c r="AF7" s="124"/>
      <c r="AG7" s="124"/>
      <c r="AH7" s="119"/>
      <c r="AI7" s="119"/>
      <c r="AJ7" s="119"/>
      <c r="AK7" s="119"/>
      <c r="AL7" s="119"/>
      <c r="AM7" s="119"/>
      <c r="AN7" s="119"/>
      <c r="AO7" s="119"/>
      <c r="AP7" s="119"/>
      <c r="AQ7" s="119"/>
      <c r="AR7" s="119"/>
      <c r="AS7" s="119"/>
      <c r="AT7" s="119"/>
    </row>
    <row r="8" spans="1:46" ht="13.8" thickBot="1">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row>
    <row r="9" spans="1:46" ht="20.25" customHeight="1">
      <c r="A9" s="119"/>
      <c r="B9" s="119"/>
      <c r="C9" s="119"/>
      <c r="D9" s="119"/>
      <c r="E9" s="119"/>
      <c r="F9" s="119"/>
      <c r="G9" s="119"/>
      <c r="H9" s="119"/>
      <c r="I9" s="916" t="s">
        <v>216</v>
      </c>
      <c r="J9" s="917"/>
      <c r="K9" s="917"/>
      <c r="L9" s="917"/>
      <c r="M9" s="917"/>
      <c r="N9" s="917"/>
      <c r="O9" s="917"/>
      <c r="P9" s="917"/>
      <c r="Q9" s="917"/>
      <c r="R9" s="917"/>
      <c r="S9" s="917"/>
      <c r="T9" s="917"/>
      <c r="U9" s="917"/>
      <c r="V9" s="917"/>
      <c r="W9" s="917"/>
      <c r="X9" s="917"/>
      <c r="Y9" s="917"/>
      <c r="Z9" s="917"/>
      <c r="AA9" s="917"/>
      <c r="AB9" s="917"/>
      <c r="AC9" s="917"/>
      <c r="AD9" s="917"/>
      <c r="AE9" s="917"/>
      <c r="AF9" s="917"/>
      <c r="AG9" s="917"/>
      <c r="AH9" s="918"/>
      <c r="AI9" s="125"/>
      <c r="AJ9" s="119"/>
      <c r="AK9" s="119"/>
      <c r="AL9" s="119"/>
      <c r="AM9" s="126"/>
      <c r="AN9" s="119"/>
      <c r="AO9" s="119"/>
      <c r="AP9" s="119"/>
      <c r="AQ9" s="119"/>
      <c r="AR9" s="119"/>
      <c r="AS9" s="119"/>
      <c r="AT9" s="119"/>
    </row>
    <row r="10" spans="1:46" ht="20.25" customHeight="1">
      <c r="A10" s="119"/>
      <c r="B10" s="119"/>
      <c r="C10" s="119"/>
      <c r="D10" s="119"/>
      <c r="E10" s="119"/>
      <c r="F10" s="119"/>
      <c r="G10" s="126"/>
      <c r="H10" s="125"/>
      <c r="I10" s="919"/>
      <c r="J10" s="920"/>
      <c r="K10" s="920"/>
      <c r="L10" s="920"/>
      <c r="M10" s="920"/>
      <c r="N10" s="920"/>
      <c r="O10" s="920"/>
      <c r="P10" s="920"/>
      <c r="Q10" s="920"/>
      <c r="R10" s="920"/>
      <c r="S10" s="920"/>
      <c r="T10" s="920"/>
      <c r="U10" s="920"/>
      <c r="V10" s="920"/>
      <c r="W10" s="920"/>
      <c r="X10" s="920"/>
      <c r="Y10" s="920"/>
      <c r="Z10" s="920"/>
      <c r="AA10" s="920"/>
      <c r="AB10" s="920"/>
      <c r="AC10" s="920"/>
      <c r="AD10" s="920"/>
      <c r="AE10" s="920"/>
      <c r="AF10" s="920"/>
      <c r="AG10" s="920"/>
      <c r="AH10" s="921"/>
      <c r="AI10" s="125"/>
      <c r="AJ10" s="119"/>
      <c r="AK10" s="119"/>
      <c r="AL10" s="119"/>
      <c r="AM10" s="126"/>
      <c r="AN10" s="119"/>
      <c r="AO10" s="119"/>
      <c r="AP10" s="119"/>
      <c r="AQ10" s="119"/>
      <c r="AR10" s="119"/>
      <c r="AS10" s="119"/>
      <c r="AT10" s="119"/>
    </row>
    <row r="11" spans="1:46" ht="20.25" customHeight="1">
      <c r="A11" s="119"/>
      <c r="B11" s="119"/>
      <c r="C11" s="119"/>
      <c r="D11" s="119"/>
      <c r="E11" s="119"/>
      <c r="F11" s="119"/>
      <c r="G11" s="126"/>
      <c r="H11" s="125"/>
      <c r="I11" s="919"/>
      <c r="J11" s="920"/>
      <c r="K11" s="920"/>
      <c r="L11" s="920"/>
      <c r="M11" s="920"/>
      <c r="N11" s="920"/>
      <c r="O11" s="920"/>
      <c r="P11" s="920"/>
      <c r="Q11" s="920"/>
      <c r="R11" s="920"/>
      <c r="S11" s="920"/>
      <c r="T11" s="920"/>
      <c r="U11" s="920"/>
      <c r="V11" s="920"/>
      <c r="W11" s="920"/>
      <c r="X11" s="920"/>
      <c r="Y11" s="920"/>
      <c r="Z11" s="920"/>
      <c r="AA11" s="920"/>
      <c r="AB11" s="920"/>
      <c r="AC11" s="920"/>
      <c r="AD11" s="920"/>
      <c r="AE11" s="920"/>
      <c r="AF11" s="920"/>
      <c r="AG11" s="920"/>
      <c r="AH11" s="921"/>
      <c r="AI11" s="125"/>
      <c r="AJ11" s="119"/>
      <c r="AK11" s="119"/>
      <c r="AL11" s="119"/>
      <c r="AM11" s="126"/>
      <c r="AN11" s="119"/>
      <c r="AO11" s="119"/>
      <c r="AP11" s="119"/>
      <c r="AQ11" s="119"/>
      <c r="AR11" s="119"/>
      <c r="AS11" s="119"/>
      <c r="AT11" s="119"/>
    </row>
    <row r="12" spans="1:46" ht="20.25" customHeight="1">
      <c r="A12" s="119"/>
      <c r="B12" s="119"/>
      <c r="C12" s="119"/>
      <c r="D12" s="119"/>
      <c r="E12" s="119"/>
      <c r="F12" s="119"/>
      <c r="G12" s="126"/>
      <c r="H12" s="125"/>
      <c r="I12" s="919"/>
      <c r="J12" s="920"/>
      <c r="K12" s="920"/>
      <c r="L12" s="920"/>
      <c r="M12" s="920"/>
      <c r="N12" s="920"/>
      <c r="O12" s="920"/>
      <c r="P12" s="920"/>
      <c r="Q12" s="920"/>
      <c r="R12" s="920"/>
      <c r="S12" s="920"/>
      <c r="T12" s="920"/>
      <c r="U12" s="920"/>
      <c r="V12" s="920"/>
      <c r="W12" s="920"/>
      <c r="X12" s="920"/>
      <c r="Y12" s="920"/>
      <c r="Z12" s="920"/>
      <c r="AA12" s="920"/>
      <c r="AB12" s="920"/>
      <c r="AC12" s="920"/>
      <c r="AD12" s="920"/>
      <c r="AE12" s="920"/>
      <c r="AF12" s="920"/>
      <c r="AG12" s="920"/>
      <c r="AH12" s="921"/>
      <c r="AI12" s="125"/>
      <c r="AJ12" s="119"/>
      <c r="AK12" s="119"/>
      <c r="AL12" s="119"/>
      <c r="AM12" s="126"/>
      <c r="AN12" s="119"/>
      <c r="AO12" s="119"/>
      <c r="AP12" s="119"/>
      <c r="AQ12" s="119"/>
      <c r="AR12" s="119"/>
      <c r="AS12" s="119"/>
      <c r="AT12" s="119"/>
    </row>
    <row r="13" spans="1:46" ht="13.8" thickBot="1">
      <c r="A13" s="119"/>
      <c r="B13" s="119"/>
      <c r="C13" s="119"/>
      <c r="D13" s="119"/>
      <c r="E13" s="119"/>
      <c r="F13" s="119"/>
      <c r="G13" s="126"/>
      <c r="H13" s="125"/>
      <c r="I13" s="922"/>
      <c r="J13" s="923"/>
      <c r="K13" s="923"/>
      <c r="L13" s="923"/>
      <c r="M13" s="923"/>
      <c r="N13" s="923"/>
      <c r="O13" s="923"/>
      <c r="P13" s="923"/>
      <c r="Q13" s="923"/>
      <c r="R13" s="923"/>
      <c r="S13" s="923"/>
      <c r="T13" s="923"/>
      <c r="U13" s="923"/>
      <c r="V13" s="923"/>
      <c r="W13" s="923"/>
      <c r="X13" s="923"/>
      <c r="Y13" s="923"/>
      <c r="Z13" s="923"/>
      <c r="AA13" s="923"/>
      <c r="AB13" s="923"/>
      <c r="AC13" s="923"/>
      <c r="AD13" s="923"/>
      <c r="AE13" s="923"/>
      <c r="AF13" s="923"/>
      <c r="AG13" s="923"/>
      <c r="AH13" s="924"/>
      <c r="AI13" s="125"/>
      <c r="AJ13" s="119"/>
      <c r="AK13" s="119"/>
      <c r="AL13" s="119"/>
      <c r="AM13" s="126"/>
      <c r="AN13" s="119"/>
      <c r="AO13" s="119"/>
      <c r="AP13" s="119"/>
      <c r="AQ13" s="119"/>
      <c r="AR13" s="119"/>
      <c r="AS13" s="119"/>
      <c r="AT13" s="119"/>
    </row>
    <row r="14" spans="1:46" ht="12.75" customHeight="1">
      <c r="A14" s="119"/>
      <c r="B14" s="119"/>
      <c r="C14" s="119"/>
      <c r="D14" s="119"/>
      <c r="E14" s="119"/>
      <c r="F14" s="119"/>
      <c r="G14" s="126"/>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19"/>
      <c r="AK14" s="119"/>
      <c r="AL14" s="119"/>
      <c r="AM14" s="126"/>
      <c r="AN14" s="119"/>
      <c r="AO14" s="119"/>
      <c r="AP14" s="119"/>
      <c r="AQ14" s="119"/>
      <c r="AR14" s="119"/>
      <c r="AS14" s="119"/>
      <c r="AT14" s="119"/>
    </row>
    <row r="15" spans="1:46" ht="14.25" customHeight="1">
      <c r="A15" s="119"/>
      <c r="B15" s="127"/>
      <c r="C15" s="119"/>
      <c r="D15" s="119"/>
      <c r="E15" s="119"/>
      <c r="F15" s="119"/>
      <c r="G15" s="126"/>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6"/>
      <c r="AG15" s="119"/>
      <c r="AH15" s="119"/>
      <c r="AI15" s="119"/>
      <c r="AJ15" s="119"/>
      <c r="AK15" s="119"/>
      <c r="AL15" s="119"/>
      <c r="AM15" s="126"/>
      <c r="AN15" s="119"/>
      <c r="AO15" s="119"/>
      <c r="AP15" s="119"/>
      <c r="AQ15" s="119"/>
      <c r="AR15" s="119"/>
      <c r="AS15" s="119"/>
      <c r="AT15" s="119"/>
    </row>
    <row r="16" spans="1:46" ht="20.25" customHeight="1">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row>
    <row r="17" spans="1:46" ht="29.25" customHeight="1">
      <c r="A17" s="119"/>
      <c r="B17" s="944" t="s">
        <v>217</v>
      </c>
      <c r="C17" s="945"/>
      <c r="D17" s="946"/>
      <c r="E17" s="947"/>
      <c r="F17" s="128" t="s">
        <v>218</v>
      </c>
      <c r="G17" s="129"/>
      <c r="H17" s="128" t="s">
        <v>219</v>
      </c>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row>
    <row r="18" spans="1:46" ht="9" customHeight="1">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row>
    <row r="19" spans="1:46" ht="20.25" customHeight="1">
      <c r="A19" s="119"/>
      <c r="B19" s="948"/>
      <c r="C19" s="130" t="s">
        <v>220</v>
      </c>
      <c r="D19" s="951" t="s">
        <v>221</v>
      </c>
      <c r="E19" s="952"/>
      <c r="F19" s="952"/>
      <c r="G19" s="952"/>
      <c r="H19" s="952"/>
      <c r="I19" s="952"/>
      <c r="J19" s="953"/>
      <c r="K19" s="951" t="s">
        <v>222</v>
      </c>
      <c r="L19" s="952"/>
      <c r="M19" s="952"/>
      <c r="N19" s="952"/>
      <c r="O19" s="952"/>
      <c r="P19" s="952"/>
      <c r="Q19" s="953"/>
      <c r="R19" s="951" t="s">
        <v>223</v>
      </c>
      <c r="S19" s="952"/>
      <c r="T19" s="952"/>
      <c r="U19" s="952"/>
      <c r="V19" s="952"/>
      <c r="W19" s="952"/>
      <c r="X19" s="953"/>
      <c r="Y19" s="951" t="s">
        <v>224</v>
      </c>
      <c r="Z19" s="952"/>
      <c r="AA19" s="952"/>
      <c r="AB19" s="952"/>
      <c r="AC19" s="952"/>
      <c r="AD19" s="952"/>
      <c r="AE19" s="953"/>
      <c r="AF19" s="959" t="s">
        <v>225</v>
      </c>
      <c r="AG19" s="952"/>
      <c r="AH19" s="952"/>
      <c r="AI19" s="952"/>
      <c r="AJ19" s="952"/>
      <c r="AK19" s="952"/>
      <c r="AL19" s="960"/>
      <c r="AM19" s="951" t="s">
        <v>226</v>
      </c>
      <c r="AN19" s="952"/>
      <c r="AO19" s="952"/>
      <c r="AP19" s="952"/>
      <c r="AQ19" s="952"/>
      <c r="AR19" s="952"/>
      <c r="AS19" s="953"/>
      <c r="AT19" s="119"/>
    </row>
    <row r="20" spans="1:46" ht="13.8" thickBot="1">
      <c r="A20" s="119"/>
      <c r="B20" s="949"/>
      <c r="C20" s="131" t="s">
        <v>227</v>
      </c>
      <c r="D20" s="132" t="s">
        <v>228</v>
      </c>
      <c r="E20" s="133" t="s">
        <v>229</v>
      </c>
      <c r="F20" s="133" t="s">
        <v>230</v>
      </c>
      <c r="G20" s="133" t="s">
        <v>231</v>
      </c>
      <c r="H20" s="133" t="s">
        <v>232</v>
      </c>
      <c r="I20" s="133" t="s">
        <v>233</v>
      </c>
      <c r="J20" s="134" t="s">
        <v>234</v>
      </c>
      <c r="K20" s="132" t="s">
        <v>235</v>
      </c>
      <c r="L20" s="133" t="s">
        <v>229</v>
      </c>
      <c r="M20" s="133" t="s">
        <v>230</v>
      </c>
      <c r="N20" s="133" t="s">
        <v>231</v>
      </c>
      <c r="O20" s="133" t="s">
        <v>232</v>
      </c>
      <c r="P20" s="133" t="s">
        <v>233</v>
      </c>
      <c r="Q20" s="134" t="s">
        <v>234</v>
      </c>
      <c r="R20" s="132" t="s">
        <v>235</v>
      </c>
      <c r="S20" s="133" t="s">
        <v>229</v>
      </c>
      <c r="T20" s="133" t="s">
        <v>230</v>
      </c>
      <c r="U20" s="133" t="s">
        <v>231</v>
      </c>
      <c r="V20" s="133" t="s">
        <v>232</v>
      </c>
      <c r="W20" s="133" t="s">
        <v>233</v>
      </c>
      <c r="X20" s="134" t="s">
        <v>234</v>
      </c>
      <c r="Y20" s="132" t="s">
        <v>235</v>
      </c>
      <c r="Z20" s="133" t="s">
        <v>229</v>
      </c>
      <c r="AA20" s="133" t="s">
        <v>230</v>
      </c>
      <c r="AB20" s="133" t="s">
        <v>231</v>
      </c>
      <c r="AC20" s="133" t="s">
        <v>232</v>
      </c>
      <c r="AD20" s="133" t="s">
        <v>233</v>
      </c>
      <c r="AE20" s="134" t="s">
        <v>234</v>
      </c>
      <c r="AF20" s="135" t="s">
        <v>235</v>
      </c>
      <c r="AG20" s="133" t="s">
        <v>229</v>
      </c>
      <c r="AH20" s="133" t="s">
        <v>230</v>
      </c>
      <c r="AI20" s="133" t="s">
        <v>231</v>
      </c>
      <c r="AJ20" s="133" t="s">
        <v>232</v>
      </c>
      <c r="AK20" s="133" t="s">
        <v>233</v>
      </c>
      <c r="AL20" s="136" t="s">
        <v>234</v>
      </c>
      <c r="AM20" s="132" t="s">
        <v>235</v>
      </c>
      <c r="AN20" s="133" t="s">
        <v>229</v>
      </c>
      <c r="AO20" s="133" t="s">
        <v>230</v>
      </c>
      <c r="AP20" s="133" t="s">
        <v>231</v>
      </c>
      <c r="AQ20" s="133" t="s">
        <v>232</v>
      </c>
      <c r="AR20" s="133" t="s">
        <v>233</v>
      </c>
      <c r="AS20" s="134" t="s">
        <v>234</v>
      </c>
      <c r="AT20" s="119"/>
    </row>
    <row r="21" spans="1:46" ht="13.8" thickBot="1">
      <c r="A21" s="119"/>
      <c r="B21" s="950"/>
      <c r="C21" s="137" t="s">
        <v>236</v>
      </c>
      <c r="D21" s="138"/>
      <c r="E21" s="139"/>
      <c r="F21" s="139"/>
      <c r="G21" s="139"/>
      <c r="H21" s="139"/>
      <c r="I21" s="139"/>
      <c r="J21" s="140"/>
      <c r="K21" s="138"/>
      <c r="L21" s="139"/>
      <c r="M21" s="139"/>
      <c r="N21" s="139"/>
      <c r="O21" s="139"/>
      <c r="P21" s="139"/>
      <c r="Q21" s="140"/>
      <c r="R21" s="138"/>
      <c r="S21" s="139"/>
      <c r="T21" s="139"/>
      <c r="U21" s="139"/>
      <c r="V21" s="139"/>
      <c r="W21" s="139"/>
      <c r="X21" s="140"/>
      <c r="Y21" s="138"/>
      <c r="Z21" s="139"/>
      <c r="AA21" s="139"/>
      <c r="AB21" s="139"/>
      <c r="AC21" s="139"/>
      <c r="AD21" s="139"/>
      <c r="AE21" s="140"/>
      <c r="AF21" s="141"/>
      <c r="AG21" s="139"/>
      <c r="AH21" s="139"/>
      <c r="AI21" s="139"/>
      <c r="AJ21" s="139"/>
      <c r="AK21" s="139"/>
      <c r="AL21" s="142"/>
      <c r="AM21" s="138"/>
      <c r="AN21" s="139"/>
      <c r="AO21" s="139"/>
      <c r="AP21" s="139"/>
      <c r="AQ21" s="139"/>
      <c r="AR21" s="139"/>
      <c r="AS21" s="143"/>
      <c r="AT21" s="119"/>
    </row>
    <row r="22" spans="1:46" ht="24" customHeight="1">
      <c r="A22" s="119"/>
      <c r="B22" s="961" t="s">
        <v>237</v>
      </c>
      <c r="C22" s="144" t="s">
        <v>238</v>
      </c>
      <c r="D22" s="145"/>
      <c r="E22" s="146"/>
      <c r="F22" s="146"/>
      <c r="G22" s="146"/>
      <c r="H22" s="146"/>
      <c r="I22" s="146"/>
      <c r="J22" s="147"/>
      <c r="K22" s="145"/>
      <c r="L22" s="146"/>
      <c r="M22" s="146"/>
      <c r="N22" s="146"/>
      <c r="O22" s="146"/>
      <c r="P22" s="146"/>
      <c r="Q22" s="147"/>
      <c r="R22" s="145"/>
      <c r="S22" s="146"/>
      <c r="T22" s="146"/>
      <c r="U22" s="146"/>
      <c r="V22" s="146"/>
      <c r="W22" s="146"/>
      <c r="X22" s="147"/>
      <c r="Y22" s="145"/>
      <c r="Z22" s="146"/>
      <c r="AA22" s="146"/>
      <c r="AB22" s="146"/>
      <c r="AC22" s="146"/>
      <c r="AD22" s="146"/>
      <c r="AE22" s="147"/>
      <c r="AF22" s="148"/>
      <c r="AG22" s="146"/>
      <c r="AH22" s="146"/>
      <c r="AI22" s="146"/>
      <c r="AJ22" s="146"/>
      <c r="AK22" s="146"/>
      <c r="AL22" s="149"/>
      <c r="AM22" s="145"/>
      <c r="AN22" s="146"/>
      <c r="AO22" s="146"/>
      <c r="AP22" s="146"/>
      <c r="AQ22" s="146"/>
      <c r="AR22" s="146"/>
      <c r="AS22" s="150"/>
      <c r="AT22" s="119"/>
    </row>
    <row r="23" spans="1:46" ht="13.8" thickBot="1">
      <c r="A23" s="119"/>
      <c r="B23" s="961"/>
      <c r="C23" s="151" t="s">
        <v>239</v>
      </c>
      <c r="D23" s="152"/>
      <c r="E23" s="153"/>
      <c r="F23" s="153"/>
      <c r="G23" s="153"/>
      <c r="H23" s="153"/>
      <c r="I23" s="153"/>
      <c r="J23" s="154"/>
      <c r="K23" s="152"/>
      <c r="L23" s="153"/>
      <c r="M23" s="153"/>
      <c r="N23" s="153"/>
      <c r="O23" s="153"/>
      <c r="P23" s="153"/>
      <c r="Q23" s="154"/>
      <c r="R23" s="152"/>
      <c r="S23" s="153"/>
      <c r="T23" s="153"/>
      <c r="U23" s="153"/>
      <c r="V23" s="153"/>
      <c r="W23" s="153"/>
      <c r="X23" s="154"/>
      <c r="Y23" s="152"/>
      <c r="Z23" s="153"/>
      <c r="AA23" s="153"/>
      <c r="AB23" s="153"/>
      <c r="AC23" s="153"/>
      <c r="AD23" s="153"/>
      <c r="AE23" s="154"/>
      <c r="AF23" s="155"/>
      <c r="AG23" s="153"/>
      <c r="AH23" s="153"/>
      <c r="AI23" s="153"/>
      <c r="AJ23" s="153"/>
      <c r="AK23" s="153"/>
      <c r="AL23" s="156"/>
      <c r="AM23" s="152"/>
      <c r="AN23" s="153"/>
      <c r="AO23" s="153"/>
      <c r="AP23" s="153"/>
      <c r="AQ23" s="153"/>
      <c r="AR23" s="153"/>
      <c r="AS23" s="157"/>
      <c r="AT23" s="119"/>
    </row>
    <row r="24" spans="1:46" ht="24" customHeight="1">
      <c r="A24" s="119"/>
      <c r="B24" s="962"/>
      <c r="C24" s="158" t="s">
        <v>240</v>
      </c>
      <c r="D24" s="159">
        <f>D23+D22</f>
        <v>0</v>
      </c>
      <c r="E24" s="160">
        <f t="shared" ref="E24:AS24" si="0">E23+E22</f>
        <v>0</v>
      </c>
      <c r="F24" s="160">
        <f t="shared" si="0"/>
        <v>0</v>
      </c>
      <c r="G24" s="160">
        <f t="shared" si="0"/>
        <v>0</v>
      </c>
      <c r="H24" s="160">
        <f t="shared" si="0"/>
        <v>0</v>
      </c>
      <c r="I24" s="160">
        <f t="shared" si="0"/>
        <v>0</v>
      </c>
      <c r="J24" s="161">
        <f t="shared" si="0"/>
        <v>0</v>
      </c>
      <c r="K24" s="159">
        <f t="shared" si="0"/>
        <v>0</v>
      </c>
      <c r="L24" s="160">
        <f t="shared" si="0"/>
        <v>0</v>
      </c>
      <c r="M24" s="160">
        <f t="shared" si="0"/>
        <v>0</v>
      </c>
      <c r="N24" s="160">
        <f t="shared" si="0"/>
        <v>0</v>
      </c>
      <c r="O24" s="160">
        <f t="shared" si="0"/>
        <v>0</v>
      </c>
      <c r="P24" s="160">
        <f t="shared" si="0"/>
        <v>0</v>
      </c>
      <c r="Q24" s="161">
        <f t="shared" si="0"/>
        <v>0</v>
      </c>
      <c r="R24" s="159">
        <f t="shared" si="0"/>
        <v>0</v>
      </c>
      <c r="S24" s="160">
        <f t="shared" si="0"/>
        <v>0</v>
      </c>
      <c r="T24" s="160">
        <f t="shared" si="0"/>
        <v>0</v>
      </c>
      <c r="U24" s="160">
        <f t="shared" si="0"/>
        <v>0</v>
      </c>
      <c r="V24" s="160">
        <f t="shared" si="0"/>
        <v>0</v>
      </c>
      <c r="W24" s="160">
        <f t="shared" si="0"/>
        <v>0</v>
      </c>
      <c r="X24" s="161">
        <f t="shared" si="0"/>
        <v>0</v>
      </c>
      <c r="Y24" s="159">
        <f t="shared" si="0"/>
        <v>0</v>
      </c>
      <c r="Z24" s="160">
        <f t="shared" si="0"/>
        <v>0</v>
      </c>
      <c r="AA24" s="160">
        <f t="shared" si="0"/>
        <v>0</v>
      </c>
      <c r="AB24" s="160">
        <f t="shared" si="0"/>
        <v>0</v>
      </c>
      <c r="AC24" s="160">
        <f t="shared" si="0"/>
        <v>0</v>
      </c>
      <c r="AD24" s="160">
        <f t="shared" si="0"/>
        <v>0</v>
      </c>
      <c r="AE24" s="161">
        <f t="shared" si="0"/>
        <v>0</v>
      </c>
      <c r="AF24" s="162">
        <f t="shared" si="0"/>
        <v>0</v>
      </c>
      <c r="AG24" s="160">
        <f t="shared" si="0"/>
        <v>0</v>
      </c>
      <c r="AH24" s="160">
        <f t="shared" si="0"/>
        <v>0</v>
      </c>
      <c r="AI24" s="160">
        <f t="shared" si="0"/>
        <v>0</v>
      </c>
      <c r="AJ24" s="160">
        <f t="shared" si="0"/>
        <v>0</v>
      </c>
      <c r="AK24" s="160">
        <f t="shared" si="0"/>
        <v>0</v>
      </c>
      <c r="AL24" s="163">
        <f t="shared" si="0"/>
        <v>0</v>
      </c>
      <c r="AM24" s="159">
        <f t="shared" si="0"/>
        <v>0</v>
      </c>
      <c r="AN24" s="160">
        <f t="shared" si="0"/>
        <v>0</v>
      </c>
      <c r="AO24" s="160">
        <f t="shared" si="0"/>
        <v>0</v>
      </c>
      <c r="AP24" s="160">
        <f t="shared" si="0"/>
        <v>0</v>
      </c>
      <c r="AQ24" s="160">
        <f t="shared" si="0"/>
        <v>0</v>
      </c>
      <c r="AR24" s="160">
        <f t="shared" si="0"/>
        <v>0</v>
      </c>
      <c r="AS24" s="161">
        <f t="shared" si="0"/>
        <v>0</v>
      </c>
      <c r="AT24" s="119"/>
    </row>
    <row r="25" spans="1:46" ht="24" customHeight="1">
      <c r="A25" s="119"/>
      <c r="B25" s="963" t="s">
        <v>241</v>
      </c>
      <c r="C25" s="964"/>
      <c r="D25" s="164">
        <f>COUNTIF(D22:D23,"&gt;0")</f>
        <v>0</v>
      </c>
      <c r="E25" s="165">
        <f t="shared" ref="E25:AS25" si="1">COUNTIF(E22:E23,"&gt;0")</f>
        <v>0</v>
      </c>
      <c r="F25" s="165">
        <f t="shared" si="1"/>
        <v>0</v>
      </c>
      <c r="G25" s="165">
        <f t="shared" si="1"/>
        <v>0</v>
      </c>
      <c r="H25" s="165">
        <f t="shared" si="1"/>
        <v>0</v>
      </c>
      <c r="I25" s="165">
        <f t="shared" si="1"/>
        <v>0</v>
      </c>
      <c r="J25" s="166">
        <f t="shared" si="1"/>
        <v>0</v>
      </c>
      <c r="K25" s="164">
        <f t="shared" si="1"/>
        <v>0</v>
      </c>
      <c r="L25" s="165">
        <f t="shared" si="1"/>
        <v>0</v>
      </c>
      <c r="M25" s="165">
        <f t="shared" si="1"/>
        <v>0</v>
      </c>
      <c r="N25" s="165">
        <f t="shared" si="1"/>
        <v>0</v>
      </c>
      <c r="O25" s="165">
        <f t="shared" si="1"/>
        <v>0</v>
      </c>
      <c r="P25" s="165">
        <f t="shared" si="1"/>
        <v>0</v>
      </c>
      <c r="Q25" s="166">
        <f t="shared" si="1"/>
        <v>0</v>
      </c>
      <c r="R25" s="164">
        <f t="shared" si="1"/>
        <v>0</v>
      </c>
      <c r="S25" s="165">
        <f t="shared" si="1"/>
        <v>0</v>
      </c>
      <c r="T25" s="165">
        <f t="shared" si="1"/>
        <v>0</v>
      </c>
      <c r="U25" s="165">
        <f t="shared" si="1"/>
        <v>0</v>
      </c>
      <c r="V25" s="165">
        <f t="shared" si="1"/>
        <v>0</v>
      </c>
      <c r="W25" s="165">
        <f t="shared" si="1"/>
        <v>0</v>
      </c>
      <c r="X25" s="166">
        <f t="shared" si="1"/>
        <v>0</v>
      </c>
      <c r="Y25" s="164">
        <f t="shared" si="1"/>
        <v>0</v>
      </c>
      <c r="Z25" s="165">
        <f t="shared" si="1"/>
        <v>0</v>
      </c>
      <c r="AA25" s="165">
        <f t="shared" si="1"/>
        <v>0</v>
      </c>
      <c r="AB25" s="165">
        <f t="shared" si="1"/>
        <v>0</v>
      </c>
      <c r="AC25" s="165">
        <f t="shared" si="1"/>
        <v>0</v>
      </c>
      <c r="AD25" s="165">
        <f t="shared" si="1"/>
        <v>0</v>
      </c>
      <c r="AE25" s="166">
        <f t="shared" si="1"/>
        <v>0</v>
      </c>
      <c r="AF25" s="167">
        <f t="shared" si="1"/>
        <v>0</v>
      </c>
      <c r="AG25" s="165">
        <f t="shared" si="1"/>
        <v>0</v>
      </c>
      <c r="AH25" s="165">
        <f t="shared" si="1"/>
        <v>0</v>
      </c>
      <c r="AI25" s="165">
        <f t="shared" si="1"/>
        <v>0</v>
      </c>
      <c r="AJ25" s="165">
        <f t="shared" si="1"/>
        <v>0</v>
      </c>
      <c r="AK25" s="165">
        <f t="shared" si="1"/>
        <v>0</v>
      </c>
      <c r="AL25" s="168">
        <f t="shared" si="1"/>
        <v>0</v>
      </c>
      <c r="AM25" s="164">
        <f t="shared" si="1"/>
        <v>0</v>
      </c>
      <c r="AN25" s="165">
        <f t="shared" si="1"/>
        <v>0</v>
      </c>
      <c r="AO25" s="165">
        <f t="shared" si="1"/>
        <v>0</v>
      </c>
      <c r="AP25" s="165">
        <f t="shared" si="1"/>
        <v>0</v>
      </c>
      <c r="AQ25" s="165">
        <f t="shared" si="1"/>
        <v>0</v>
      </c>
      <c r="AR25" s="165">
        <f t="shared" si="1"/>
        <v>0</v>
      </c>
      <c r="AS25" s="166">
        <f t="shared" si="1"/>
        <v>0</v>
      </c>
      <c r="AT25" s="119"/>
    </row>
    <row r="26" spans="1:46" ht="24" customHeight="1">
      <c r="A26" s="119"/>
      <c r="B26" s="954" t="s">
        <v>242</v>
      </c>
      <c r="C26" s="955"/>
      <c r="D26" s="956">
        <f>COUNTIF(D25:J25,"&lt;&gt;0")</f>
        <v>0</v>
      </c>
      <c r="E26" s="957"/>
      <c r="F26" s="957"/>
      <c r="G26" s="957"/>
      <c r="H26" s="957"/>
      <c r="I26" s="957"/>
      <c r="J26" s="958"/>
      <c r="K26" s="956">
        <f>COUNTIF(K25:Q25,"&lt;&gt;0")</f>
        <v>0</v>
      </c>
      <c r="L26" s="957"/>
      <c r="M26" s="957"/>
      <c r="N26" s="957"/>
      <c r="O26" s="957"/>
      <c r="P26" s="957"/>
      <c r="Q26" s="958"/>
      <c r="R26" s="956">
        <f>COUNTIF(R25:X25,"&lt;&gt;0")</f>
        <v>0</v>
      </c>
      <c r="S26" s="957"/>
      <c r="T26" s="957"/>
      <c r="U26" s="957"/>
      <c r="V26" s="957"/>
      <c r="W26" s="957"/>
      <c r="X26" s="958"/>
      <c r="Y26" s="956">
        <f>COUNTIF(Y25:AE25,"&lt;&gt;0")</f>
        <v>0</v>
      </c>
      <c r="Z26" s="957"/>
      <c r="AA26" s="957"/>
      <c r="AB26" s="957"/>
      <c r="AC26" s="957"/>
      <c r="AD26" s="957"/>
      <c r="AE26" s="958"/>
      <c r="AF26" s="956">
        <f>COUNTIF(AF25:AL25,"&lt;&gt;0")</f>
        <v>0</v>
      </c>
      <c r="AG26" s="957"/>
      <c r="AH26" s="957"/>
      <c r="AI26" s="957"/>
      <c r="AJ26" s="957"/>
      <c r="AK26" s="957"/>
      <c r="AL26" s="958"/>
      <c r="AM26" s="956">
        <f>COUNTIF(AM25:AS25,"&lt;&gt;0")</f>
        <v>0</v>
      </c>
      <c r="AN26" s="957"/>
      <c r="AO26" s="957"/>
      <c r="AP26" s="957"/>
      <c r="AQ26" s="957"/>
      <c r="AR26" s="957"/>
      <c r="AS26" s="958"/>
      <c r="AT26" s="119"/>
    </row>
    <row r="27" spans="1:46" ht="15" customHeight="1">
      <c r="A27" s="119"/>
      <c r="B27" s="119"/>
      <c r="C27" s="119"/>
      <c r="D27" s="965">
        <f>IF(COUNTA(D21:J21)&gt;=1,1,0)</f>
        <v>0</v>
      </c>
      <c r="E27" s="965"/>
      <c r="F27" s="965"/>
      <c r="G27" s="965"/>
      <c r="H27" s="965"/>
      <c r="I27" s="965"/>
      <c r="J27" s="965"/>
      <c r="K27" s="965">
        <f>IF(COUNTA(K21:Q21)&gt;=1,1,0)</f>
        <v>0</v>
      </c>
      <c r="L27" s="965"/>
      <c r="M27" s="965"/>
      <c r="N27" s="965"/>
      <c r="O27" s="965"/>
      <c r="P27" s="965"/>
      <c r="Q27" s="965"/>
      <c r="R27" s="965">
        <f>IF(COUNTA(R21:X21)&gt;=1,1,0)</f>
        <v>0</v>
      </c>
      <c r="S27" s="965"/>
      <c r="T27" s="965"/>
      <c r="U27" s="965"/>
      <c r="V27" s="965"/>
      <c r="W27" s="965"/>
      <c r="X27" s="965"/>
      <c r="Y27" s="965">
        <f>IF(COUNTA(Y21:AE21)&gt;=1,1,0)</f>
        <v>0</v>
      </c>
      <c r="Z27" s="965"/>
      <c r="AA27" s="965"/>
      <c r="AB27" s="965"/>
      <c r="AC27" s="965"/>
      <c r="AD27" s="965"/>
      <c r="AE27" s="965"/>
      <c r="AF27" s="965">
        <f>IF(COUNTA(AF21:AL21)&gt;=1,1,0)</f>
        <v>0</v>
      </c>
      <c r="AG27" s="965"/>
      <c r="AH27" s="965"/>
      <c r="AI27" s="965"/>
      <c r="AJ27" s="965"/>
      <c r="AK27" s="965"/>
      <c r="AL27" s="965"/>
      <c r="AM27" s="965">
        <f>IF(COUNTA(AM21:AS21)&gt;=1,1,0)</f>
        <v>0</v>
      </c>
      <c r="AN27" s="965"/>
      <c r="AO27" s="965"/>
      <c r="AP27" s="965"/>
      <c r="AQ27" s="965"/>
      <c r="AR27" s="965"/>
      <c r="AS27" s="965"/>
      <c r="AT27" s="119"/>
    </row>
    <row r="28" spans="1:46" ht="23.25" customHeight="1">
      <c r="A28" s="119"/>
      <c r="B28" s="119"/>
      <c r="C28" s="124" t="s">
        <v>243</v>
      </c>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row>
    <row r="29" spans="1:46" ht="20.25" customHeight="1">
      <c r="A29" s="119"/>
      <c r="B29" s="119"/>
      <c r="C29" s="169" t="s">
        <v>244</v>
      </c>
      <c r="D29" s="170"/>
      <c r="E29" s="170"/>
      <c r="F29" s="170"/>
      <c r="G29" s="170"/>
      <c r="H29" s="170"/>
      <c r="I29" s="170"/>
      <c r="J29" s="170"/>
      <c r="K29" s="170"/>
      <c r="L29" s="170"/>
      <c r="M29" s="170"/>
      <c r="N29" s="170"/>
      <c r="O29" s="170"/>
      <c r="P29" s="170"/>
      <c r="Q29" s="976" t="s">
        <v>245</v>
      </c>
      <c r="R29" s="976"/>
      <c r="S29" s="977" t="str">
        <f>IF($W$5&gt;19,IF(AA29&gt;=10,"該当","非該当"),"-")</f>
        <v>-</v>
      </c>
      <c r="T29" s="978"/>
      <c r="U29" s="979"/>
      <c r="V29" s="119"/>
      <c r="W29" s="980" t="s">
        <v>246</v>
      </c>
      <c r="X29" s="980"/>
      <c r="Y29" s="980"/>
      <c r="Z29" s="980"/>
      <c r="AA29" s="983" t="e">
        <f>TRUNC(SUM(D24:AS24)/SUMIF(D25:AS25,"&gt;0"),2)</f>
        <v>#DIV/0!</v>
      </c>
      <c r="AB29" s="983"/>
      <c r="AC29" s="124" t="s">
        <v>247</v>
      </c>
      <c r="AD29" s="124"/>
      <c r="AE29" s="119"/>
      <c r="AF29" s="966" t="s">
        <v>248</v>
      </c>
      <c r="AG29" s="967"/>
      <c r="AH29" s="967"/>
      <c r="AI29" s="967"/>
      <c r="AJ29" s="967"/>
      <c r="AK29" s="967"/>
      <c r="AL29" s="967"/>
      <c r="AM29" s="967"/>
      <c r="AN29" s="967"/>
      <c r="AO29" s="967"/>
      <c r="AP29" s="967"/>
      <c r="AQ29" s="967"/>
      <c r="AR29" s="967"/>
      <c r="AS29" s="968"/>
      <c r="AT29" s="119"/>
    </row>
    <row r="30" spans="1:46" ht="20.25" customHeight="1">
      <c r="A30" s="119"/>
      <c r="B30" s="119"/>
      <c r="C30" s="975" t="s">
        <v>249</v>
      </c>
      <c r="D30" s="975"/>
      <c r="E30" s="975"/>
      <c r="F30" s="975"/>
      <c r="G30" s="975"/>
      <c r="H30" s="975"/>
      <c r="I30" s="975"/>
      <c r="J30" s="975"/>
      <c r="K30" s="975"/>
      <c r="L30" s="975"/>
      <c r="M30" s="975"/>
      <c r="N30" s="975"/>
      <c r="O30" s="975"/>
      <c r="P30" s="975"/>
      <c r="Q30" s="976" t="s">
        <v>245</v>
      </c>
      <c r="R30" s="976"/>
      <c r="S30" s="977" t="e">
        <f>IF($W$5&lt;20,IF(AA30&gt;=50,"該当","非該当"),"-")</f>
        <v>#DIV/0!</v>
      </c>
      <c r="T30" s="978"/>
      <c r="U30" s="979"/>
      <c r="V30" s="119"/>
      <c r="W30" s="980" t="s">
        <v>250</v>
      </c>
      <c r="X30" s="980"/>
      <c r="Y30" s="980"/>
      <c r="Z30" s="980"/>
      <c r="AA30" s="981" t="e">
        <f>TRUNC((SUM(D24:AS24)/SUMIF(D25:AS25,"&gt;0"))/$W$5*100,2)</f>
        <v>#DIV/0!</v>
      </c>
      <c r="AB30" s="981"/>
      <c r="AC30" s="124" t="s">
        <v>247</v>
      </c>
      <c r="AD30" s="124"/>
      <c r="AE30" s="119"/>
      <c r="AF30" s="969"/>
      <c r="AG30" s="970"/>
      <c r="AH30" s="970"/>
      <c r="AI30" s="970"/>
      <c r="AJ30" s="970"/>
      <c r="AK30" s="970"/>
      <c r="AL30" s="970"/>
      <c r="AM30" s="970"/>
      <c r="AN30" s="970"/>
      <c r="AO30" s="970"/>
      <c r="AP30" s="970"/>
      <c r="AQ30" s="970"/>
      <c r="AR30" s="970"/>
      <c r="AS30" s="971"/>
      <c r="AT30" s="119"/>
    </row>
    <row r="31" spans="1:46" ht="20.25" customHeight="1">
      <c r="A31" s="119"/>
      <c r="B31" s="119"/>
      <c r="C31" s="171" t="s">
        <v>251</v>
      </c>
      <c r="D31" s="172"/>
      <c r="E31" s="172"/>
      <c r="F31" s="172"/>
      <c r="G31" s="172"/>
      <c r="H31" s="172"/>
      <c r="I31" s="172"/>
      <c r="J31" s="172"/>
      <c r="K31" s="172" t="s">
        <v>252</v>
      </c>
      <c r="L31" s="172"/>
      <c r="M31" s="172"/>
      <c r="N31" s="173">
        <f>SUM(D27:AS27)</f>
        <v>0</v>
      </c>
      <c r="O31" s="174" t="s">
        <v>253</v>
      </c>
      <c r="P31" s="172"/>
      <c r="Q31" s="976" t="s">
        <v>245</v>
      </c>
      <c r="R31" s="976"/>
      <c r="S31" s="977" t="e">
        <f>IF(AA31&gt;=3,"該当","非該当")</f>
        <v>#DIV/0!</v>
      </c>
      <c r="T31" s="978"/>
      <c r="U31" s="979"/>
      <c r="V31" s="119"/>
      <c r="W31" s="980" t="s">
        <v>254</v>
      </c>
      <c r="X31" s="980"/>
      <c r="Y31" s="980"/>
      <c r="Z31" s="980"/>
      <c r="AA31" s="984" t="e">
        <f>TRUNC((SUM(D26:AS26)/N31),2)</f>
        <v>#DIV/0!</v>
      </c>
      <c r="AB31" s="984"/>
      <c r="AC31" s="124" t="s">
        <v>255</v>
      </c>
      <c r="AD31" s="124"/>
      <c r="AE31" s="119"/>
      <c r="AF31" s="972"/>
      <c r="AG31" s="973"/>
      <c r="AH31" s="973"/>
      <c r="AI31" s="973"/>
      <c r="AJ31" s="973"/>
      <c r="AK31" s="973"/>
      <c r="AL31" s="973"/>
      <c r="AM31" s="973"/>
      <c r="AN31" s="973"/>
      <c r="AO31" s="973"/>
      <c r="AP31" s="973"/>
      <c r="AQ31" s="973"/>
      <c r="AR31" s="973"/>
      <c r="AS31" s="974"/>
      <c r="AT31" s="119"/>
    </row>
    <row r="32" spans="1:46" ht="21" customHeight="1">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row>
    <row r="34" spans="8:15" ht="20.25" customHeight="1">
      <c r="H34" s="985"/>
      <c r="I34" s="985"/>
      <c r="J34" s="985"/>
      <c r="K34" s="985"/>
      <c r="L34" s="985"/>
      <c r="M34" s="985"/>
      <c r="N34" s="985"/>
    </row>
    <row r="36" spans="8:15" ht="20.25" customHeight="1">
      <c r="J36" s="982"/>
      <c r="K36" s="982"/>
      <c r="L36" s="982"/>
      <c r="M36" s="982"/>
      <c r="N36" s="982"/>
      <c r="O36" s="982"/>
    </row>
  </sheetData>
  <mergeCells count="52">
    <mergeCell ref="J36:O36"/>
    <mergeCell ref="Q29:R29"/>
    <mergeCell ref="S29:U29"/>
    <mergeCell ref="W29:Z29"/>
    <mergeCell ref="AA29:AB29"/>
    <mergeCell ref="Q31:R31"/>
    <mergeCell ref="S31:U31"/>
    <mergeCell ref="W31:Z31"/>
    <mergeCell ref="AA31:AB31"/>
    <mergeCell ref="H34:N34"/>
    <mergeCell ref="AF29:AS31"/>
    <mergeCell ref="C30:P30"/>
    <mergeCell ref="Q30:R30"/>
    <mergeCell ref="S30:U30"/>
    <mergeCell ref="W30:Z30"/>
    <mergeCell ref="AA30:AB30"/>
    <mergeCell ref="AF26:AL26"/>
    <mergeCell ref="AM26:AS26"/>
    <mergeCell ref="D27:J27"/>
    <mergeCell ref="K27:Q27"/>
    <mergeCell ref="R27:X27"/>
    <mergeCell ref="Y27:AE27"/>
    <mergeCell ref="AF27:AL27"/>
    <mergeCell ref="AM27:AS27"/>
    <mergeCell ref="Y19:AE19"/>
    <mergeCell ref="AF19:AL19"/>
    <mergeCell ref="AM19:AS19"/>
    <mergeCell ref="B22:B24"/>
    <mergeCell ref="B25:C25"/>
    <mergeCell ref="R19:X19"/>
    <mergeCell ref="B26:C26"/>
    <mergeCell ref="D26:J26"/>
    <mergeCell ref="K26:Q26"/>
    <mergeCell ref="R26:X26"/>
    <mergeCell ref="Y26:AE26"/>
    <mergeCell ref="B17:C17"/>
    <mergeCell ref="D17:E17"/>
    <mergeCell ref="B19:B21"/>
    <mergeCell ref="D19:J19"/>
    <mergeCell ref="K19:Q19"/>
    <mergeCell ref="I9:AH13"/>
    <mergeCell ref="H1:AH1"/>
    <mergeCell ref="AJ1:AR3"/>
    <mergeCell ref="I3:K3"/>
    <mergeCell ref="L3:R3"/>
    <mergeCell ref="S3:V3"/>
    <mergeCell ref="W3:AG3"/>
    <mergeCell ref="I5:V5"/>
    <mergeCell ref="W5:X5"/>
    <mergeCell ref="AA5:AS6"/>
    <mergeCell ref="I7:V7"/>
    <mergeCell ref="W7:X7"/>
  </mergeCells>
  <phoneticPr fontId="4"/>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39997558519241921"/>
  </sheetPr>
  <dimension ref="A1:AT36"/>
  <sheetViews>
    <sheetView workbookViewId="0">
      <selection activeCell="AH7" sqref="AH7"/>
    </sheetView>
  </sheetViews>
  <sheetFormatPr defaultRowHeight="20.25" customHeight="1"/>
  <cols>
    <col min="1" max="1" width="2.21875" style="33" customWidth="1"/>
    <col min="2" max="2" width="4.44140625" style="33" customWidth="1"/>
    <col min="3" max="3" width="10.88671875" style="33" customWidth="1"/>
    <col min="4" max="45" width="4" style="33" customWidth="1"/>
    <col min="46" max="46" width="1.6640625" style="33" customWidth="1"/>
    <col min="47" max="256" width="9" style="33"/>
    <col min="257" max="257" width="2.21875" style="33" customWidth="1"/>
    <col min="258" max="258" width="4.44140625" style="33" customWidth="1"/>
    <col min="259" max="259" width="10.88671875" style="33" customWidth="1"/>
    <col min="260" max="301" width="4" style="33" customWidth="1"/>
    <col min="302" max="302" width="1.6640625" style="33" customWidth="1"/>
    <col min="303" max="512" width="9" style="33"/>
    <col min="513" max="513" width="2.21875" style="33" customWidth="1"/>
    <col min="514" max="514" width="4.44140625" style="33" customWidth="1"/>
    <col min="515" max="515" width="10.88671875" style="33" customWidth="1"/>
    <col min="516" max="557" width="4" style="33" customWidth="1"/>
    <col min="558" max="558" width="1.6640625" style="33" customWidth="1"/>
    <col min="559" max="768" width="9" style="33"/>
    <col min="769" max="769" width="2.21875" style="33" customWidth="1"/>
    <col min="770" max="770" width="4.44140625" style="33" customWidth="1"/>
    <col min="771" max="771" width="10.88671875" style="33" customWidth="1"/>
    <col min="772" max="813" width="4" style="33" customWidth="1"/>
    <col min="814" max="814" width="1.6640625" style="33" customWidth="1"/>
    <col min="815" max="1024" width="9" style="33"/>
    <col min="1025" max="1025" width="2.21875" style="33" customWidth="1"/>
    <col min="1026" max="1026" width="4.44140625" style="33" customWidth="1"/>
    <col min="1027" max="1027" width="10.88671875" style="33" customWidth="1"/>
    <col min="1028" max="1069" width="4" style="33" customWidth="1"/>
    <col min="1070" max="1070" width="1.6640625" style="33" customWidth="1"/>
    <col min="1071" max="1280" width="9" style="33"/>
    <col min="1281" max="1281" width="2.21875" style="33" customWidth="1"/>
    <col min="1282" max="1282" width="4.44140625" style="33" customWidth="1"/>
    <col min="1283" max="1283" width="10.88671875" style="33" customWidth="1"/>
    <col min="1284" max="1325" width="4" style="33" customWidth="1"/>
    <col min="1326" max="1326" width="1.6640625" style="33" customWidth="1"/>
    <col min="1327" max="1536" width="9" style="33"/>
    <col min="1537" max="1537" width="2.21875" style="33" customWidth="1"/>
    <col min="1538" max="1538" width="4.44140625" style="33" customWidth="1"/>
    <col min="1539" max="1539" width="10.88671875" style="33" customWidth="1"/>
    <col min="1540" max="1581" width="4" style="33" customWidth="1"/>
    <col min="1582" max="1582" width="1.6640625" style="33" customWidth="1"/>
    <col min="1583" max="1792" width="9" style="33"/>
    <col min="1793" max="1793" width="2.21875" style="33" customWidth="1"/>
    <col min="1794" max="1794" width="4.44140625" style="33" customWidth="1"/>
    <col min="1795" max="1795" width="10.88671875" style="33" customWidth="1"/>
    <col min="1796" max="1837" width="4" style="33" customWidth="1"/>
    <col min="1838" max="1838" width="1.6640625" style="33" customWidth="1"/>
    <col min="1839" max="2048" width="9" style="33"/>
    <col min="2049" max="2049" width="2.21875" style="33" customWidth="1"/>
    <col min="2050" max="2050" width="4.44140625" style="33" customWidth="1"/>
    <col min="2051" max="2051" width="10.88671875" style="33" customWidth="1"/>
    <col min="2052" max="2093" width="4" style="33" customWidth="1"/>
    <col min="2094" max="2094" width="1.6640625" style="33" customWidth="1"/>
    <col min="2095" max="2304" width="9" style="33"/>
    <col min="2305" max="2305" width="2.21875" style="33" customWidth="1"/>
    <col min="2306" max="2306" width="4.44140625" style="33" customWidth="1"/>
    <col min="2307" max="2307" width="10.88671875" style="33" customWidth="1"/>
    <col min="2308" max="2349" width="4" style="33" customWidth="1"/>
    <col min="2350" max="2350" width="1.6640625" style="33" customWidth="1"/>
    <col min="2351" max="2560" width="9" style="33"/>
    <col min="2561" max="2561" width="2.21875" style="33" customWidth="1"/>
    <col min="2562" max="2562" width="4.44140625" style="33" customWidth="1"/>
    <col min="2563" max="2563" width="10.88671875" style="33" customWidth="1"/>
    <col min="2564" max="2605" width="4" style="33" customWidth="1"/>
    <col min="2606" max="2606" width="1.6640625" style="33" customWidth="1"/>
    <col min="2607" max="2816" width="9" style="33"/>
    <col min="2817" max="2817" width="2.21875" style="33" customWidth="1"/>
    <col min="2818" max="2818" width="4.44140625" style="33" customWidth="1"/>
    <col min="2819" max="2819" width="10.88671875" style="33" customWidth="1"/>
    <col min="2820" max="2861" width="4" style="33" customWidth="1"/>
    <col min="2862" max="2862" width="1.6640625" style="33" customWidth="1"/>
    <col min="2863" max="3072" width="9" style="33"/>
    <col min="3073" max="3073" width="2.21875" style="33" customWidth="1"/>
    <col min="3074" max="3074" width="4.44140625" style="33" customWidth="1"/>
    <col min="3075" max="3075" width="10.88671875" style="33" customWidth="1"/>
    <col min="3076" max="3117" width="4" style="33" customWidth="1"/>
    <col min="3118" max="3118" width="1.6640625" style="33" customWidth="1"/>
    <col min="3119" max="3328" width="9" style="33"/>
    <col min="3329" max="3329" width="2.21875" style="33" customWidth="1"/>
    <col min="3330" max="3330" width="4.44140625" style="33" customWidth="1"/>
    <col min="3331" max="3331" width="10.88671875" style="33" customWidth="1"/>
    <col min="3332" max="3373" width="4" style="33" customWidth="1"/>
    <col min="3374" max="3374" width="1.6640625" style="33" customWidth="1"/>
    <col min="3375" max="3584" width="9" style="33"/>
    <col min="3585" max="3585" width="2.21875" style="33" customWidth="1"/>
    <col min="3586" max="3586" width="4.44140625" style="33" customWidth="1"/>
    <col min="3587" max="3587" width="10.88671875" style="33" customWidth="1"/>
    <col min="3588" max="3629" width="4" style="33" customWidth="1"/>
    <col min="3630" max="3630" width="1.6640625" style="33" customWidth="1"/>
    <col min="3631" max="3840" width="9" style="33"/>
    <col min="3841" max="3841" width="2.21875" style="33" customWidth="1"/>
    <col min="3842" max="3842" width="4.44140625" style="33" customWidth="1"/>
    <col min="3843" max="3843" width="10.88671875" style="33" customWidth="1"/>
    <col min="3844" max="3885" width="4" style="33" customWidth="1"/>
    <col min="3886" max="3886" width="1.6640625" style="33" customWidth="1"/>
    <col min="3887" max="4096" width="9" style="33"/>
    <col min="4097" max="4097" width="2.21875" style="33" customWidth="1"/>
    <col min="4098" max="4098" width="4.44140625" style="33" customWidth="1"/>
    <col min="4099" max="4099" width="10.88671875" style="33" customWidth="1"/>
    <col min="4100" max="4141" width="4" style="33" customWidth="1"/>
    <col min="4142" max="4142" width="1.6640625" style="33" customWidth="1"/>
    <col min="4143" max="4352" width="9" style="33"/>
    <col min="4353" max="4353" width="2.21875" style="33" customWidth="1"/>
    <col min="4354" max="4354" width="4.44140625" style="33" customWidth="1"/>
    <col min="4355" max="4355" width="10.88671875" style="33" customWidth="1"/>
    <col min="4356" max="4397" width="4" style="33" customWidth="1"/>
    <col min="4398" max="4398" width="1.6640625" style="33" customWidth="1"/>
    <col min="4399" max="4608" width="9" style="33"/>
    <col min="4609" max="4609" width="2.21875" style="33" customWidth="1"/>
    <col min="4610" max="4610" width="4.44140625" style="33" customWidth="1"/>
    <col min="4611" max="4611" width="10.88671875" style="33" customWidth="1"/>
    <col min="4612" max="4653" width="4" style="33" customWidth="1"/>
    <col min="4654" max="4654" width="1.6640625" style="33" customWidth="1"/>
    <col min="4655" max="4864" width="9" style="33"/>
    <col min="4865" max="4865" width="2.21875" style="33" customWidth="1"/>
    <col min="4866" max="4866" width="4.44140625" style="33" customWidth="1"/>
    <col min="4867" max="4867" width="10.88671875" style="33" customWidth="1"/>
    <col min="4868" max="4909" width="4" style="33" customWidth="1"/>
    <col min="4910" max="4910" width="1.6640625" style="33" customWidth="1"/>
    <col min="4911" max="5120" width="9" style="33"/>
    <col min="5121" max="5121" width="2.21875" style="33" customWidth="1"/>
    <col min="5122" max="5122" width="4.44140625" style="33" customWidth="1"/>
    <col min="5123" max="5123" width="10.88671875" style="33" customWidth="1"/>
    <col min="5124" max="5165" width="4" style="33" customWidth="1"/>
    <col min="5166" max="5166" width="1.6640625" style="33" customWidth="1"/>
    <col min="5167" max="5376" width="9" style="33"/>
    <col min="5377" max="5377" width="2.21875" style="33" customWidth="1"/>
    <col min="5378" max="5378" width="4.44140625" style="33" customWidth="1"/>
    <col min="5379" max="5379" width="10.88671875" style="33" customWidth="1"/>
    <col min="5380" max="5421" width="4" style="33" customWidth="1"/>
    <col min="5422" max="5422" width="1.6640625" style="33" customWidth="1"/>
    <col min="5423" max="5632" width="9" style="33"/>
    <col min="5633" max="5633" width="2.21875" style="33" customWidth="1"/>
    <col min="5634" max="5634" width="4.44140625" style="33" customWidth="1"/>
    <col min="5635" max="5635" width="10.88671875" style="33" customWidth="1"/>
    <col min="5636" max="5677" width="4" style="33" customWidth="1"/>
    <col min="5678" max="5678" width="1.6640625" style="33" customWidth="1"/>
    <col min="5679" max="5888" width="9" style="33"/>
    <col min="5889" max="5889" width="2.21875" style="33" customWidth="1"/>
    <col min="5890" max="5890" width="4.44140625" style="33" customWidth="1"/>
    <col min="5891" max="5891" width="10.88671875" style="33" customWidth="1"/>
    <col min="5892" max="5933" width="4" style="33" customWidth="1"/>
    <col min="5934" max="5934" width="1.6640625" style="33" customWidth="1"/>
    <col min="5935" max="6144" width="9" style="33"/>
    <col min="6145" max="6145" width="2.21875" style="33" customWidth="1"/>
    <col min="6146" max="6146" width="4.44140625" style="33" customWidth="1"/>
    <col min="6147" max="6147" width="10.88671875" style="33" customWidth="1"/>
    <col min="6148" max="6189" width="4" style="33" customWidth="1"/>
    <col min="6190" max="6190" width="1.6640625" style="33" customWidth="1"/>
    <col min="6191" max="6400" width="9" style="33"/>
    <col min="6401" max="6401" width="2.21875" style="33" customWidth="1"/>
    <col min="6402" max="6402" width="4.44140625" style="33" customWidth="1"/>
    <col min="6403" max="6403" width="10.88671875" style="33" customWidth="1"/>
    <col min="6404" max="6445" width="4" style="33" customWidth="1"/>
    <col min="6446" max="6446" width="1.6640625" style="33" customWidth="1"/>
    <col min="6447" max="6656" width="9" style="33"/>
    <col min="6657" max="6657" width="2.21875" style="33" customWidth="1"/>
    <col min="6658" max="6658" width="4.44140625" style="33" customWidth="1"/>
    <col min="6659" max="6659" width="10.88671875" style="33" customWidth="1"/>
    <col min="6660" max="6701" width="4" style="33" customWidth="1"/>
    <col min="6702" max="6702" width="1.6640625" style="33" customWidth="1"/>
    <col min="6703" max="6912" width="9" style="33"/>
    <col min="6913" max="6913" width="2.21875" style="33" customWidth="1"/>
    <col min="6914" max="6914" width="4.44140625" style="33" customWidth="1"/>
    <col min="6915" max="6915" width="10.88671875" style="33" customWidth="1"/>
    <col min="6916" max="6957" width="4" style="33" customWidth="1"/>
    <col min="6958" max="6958" width="1.6640625" style="33" customWidth="1"/>
    <col min="6959" max="7168" width="9" style="33"/>
    <col min="7169" max="7169" width="2.21875" style="33" customWidth="1"/>
    <col min="7170" max="7170" width="4.44140625" style="33" customWidth="1"/>
    <col min="7171" max="7171" width="10.88671875" style="33" customWidth="1"/>
    <col min="7172" max="7213" width="4" style="33" customWidth="1"/>
    <col min="7214" max="7214" width="1.6640625" style="33" customWidth="1"/>
    <col min="7215" max="7424" width="9" style="33"/>
    <col min="7425" max="7425" width="2.21875" style="33" customWidth="1"/>
    <col min="7426" max="7426" width="4.44140625" style="33" customWidth="1"/>
    <col min="7427" max="7427" width="10.88671875" style="33" customWidth="1"/>
    <col min="7428" max="7469" width="4" style="33" customWidth="1"/>
    <col min="7470" max="7470" width="1.6640625" style="33" customWidth="1"/>
    <col min="7471" max="7680" width="9" style="33"/>
    <col min="7681" max="7681" width="2.21875" style="33" customWidth="1"/>
    <col min="7682" max="7682" width="4.44140625" style="33" customWidth="1"/>
    <col min="7683" max="7683" width="10.88671875" style="33" customWidth="1"/>
    <col min="7684" max="7725" width="4" style="33" customWidth="1"/>
    <col min="7726" max="7726" width="1.6640625" style="33" customWidth="1"/>
    <col min="7727" max="7936" width="9" style="33"/>
    <col min="7937" max="7937" width="2.21875" style="33" customWidth="1"/>
    <col min="7938" max="7938" width="4.44140625" style="33" customWidth="1"/>
    <col min="7939" max="7939" width="10.88671875" style="33" customWidth="1"/>
    <col min="7940" max="7981" width="4" style="33" customWidth="1"/>
    <col min="7982" max="7982" width="1.6640625" style="33" customWidth="1"/>
    <col min="7983" max="8192" width="9" style="33"/>
    <col min="8193" max="8193" width="2.21875" style="33" customWidth="1"/>
    <col min="8194" max="8194" width="4.44140625" style="33" customWidth="1"/>
    <col min="8195" max="8195" width="10.88671875" style="33" customWidth="1"/>
    <col min="8196" max="8237" width="4" style="33" customWidth="1"/>
    <col min="8238" max="8238" width="1.6640625" style="33" customWidth="1"/>
    <col min="8239" max="8448" width="9" style="33"/>
    <col min="8449" max="8449" width="2.21875" style="33" customWidth="1"/>
    <col min="8450" max="8450" width="4.44140625" style="33" customWidth="1"/>
    <col min="8451" max="8451" width="10.88671875" style="33" customWidth="1"/>
    <col min="8452" max="8493" width="4" style="33" customWidth="1"/>
    <col min="8494" max="8494" width="1.6640625" style="33" customWidth="1"/>
    <col min="8495" max="8704" width="9" style="33"/>
    <col min="8705" max="8705" width="2.21875" style="33" customWidth="1"/>
    <col min="8706" max="8706" width="4.44140625" style="33" customWidth="1"/>
    <col min="8707" max="8707" width="10.88671875" style="33" customWidth="1"/>
    <col min="8708" max="8749" width="4" style="33" customWidth="1"/>
    <col min="8750" max="8750" width="1.6640625" style="33" customWidth="1"/>
    <col min="8751" max="8960" width="9" style="33"/>
    <col min="8961" max="8961" width="2.21875" style="33" customWidth="1"/>
    <col min="8962" max="8962" width="4.44140625" style="33" customWidth="1"/>
    <col min="8963" max="8963" width="10.88671875" style="33" customWidth="1"/>
    <col min="8964" max="9005" width="4" style="33" customWidth="1"/>
    <col min="9006" max="9006" width="1.6640625" style="33" customWidth="1"/>
    <col min="9007" max="9216" width="9" style="33"/>
    <col min="9217" max="9217" width="2.21875" style="33" customWidth="1"/>
    <col min="9218" max="9218" width="4.44140625" style="33" customWidth="1"/>
    <col min="9219" max="9219" width="10.88671875" style="33" customWidth="1"/>
    <col min="9220" max="9261" width="4" style="33" customWidth="1"/>
    <col min="9262" max="9262" width="1.6640625" style="33" customWidth="1"/>
    <col min="9263" max="9472" width="9" style="33"/>
    <col min="9473" max="9473" width="2.21875" style="33" customWidth="1"/>
    <col min="9474" max="9474" width="4.44140625" style="33" customWidth="1"/>
    <col min="9475" max="9475" width="10.88671875" style="33" customWidth="1"/>
    <col min="9476" max="9517" width="4" style="33" customWidth="1"/>
    <col min="9518" max="9518" width="1.6640625" style="33" customWidth="1"/>
    <col min="9519" max="9728" width="9" style="33"/>
    <col min="9729" max="9729" width="2.21875" style="33" customWidth="1"/>
    <col min="9730" max="9730" width="4.44140625" style="33" customWidth="1"/>
    <col min="9731" max="9731" width="10.88671875" style="33" customWidth="1"/>
    <col min="9732" max="9773" width="4" style="33" customWidth="1"/>
    <col min="9774" max="9774" width="1.6640625" style="33" customWidth="1"/>
    <col min="9775" max="9984" width="9" style="33"/>
    <col min="9985" max="9985" width="2.21875" style="33" customWidth="1"/>
    <col min="9986" max="9986" width="4.44140625" style="33" customWidth="1"/>
    <col min="9987" max="9987" width="10.88671875" style="33" customWidth="1"/>
    <col min="9988" max="10029" width="4" style="33" customWidth="1"/>
    <col min="10030" max="10030" width="1.6640625" style="33" customWidth="1"/>
    <col min="10031" max="10240" width="9" style="33"/>
    <col min="10241" max="10241" width="2.21875" style="33" customWidth="1"/>
    <col min="10242" max="10242" width="4.44140625" style="33" customWidth="1"/>
    <col min="10243" max="10243" width="10.88671875" style="33" customWidth="1"/>
    <col min="10244" max="10285" width="4" style="33" customWidth="1"/>
    <col min="10286" max="10286" width="1.6640625" style="33" customWidth="1"/>
    <col min="10287" max="10496" width="9" style="33"/>
    <col min="10497" max="10497" width="2.21875" style="33" customWidth="1"/>
    <col min="10498" max="10498" width="4.44140625" style="33" customWidth="1"/>
    <col min="10499" max="10499" width="10.88671875" style="33" customWidth="1"/>
    <col min="10500" max="10541" width="4" style="33" customWidth="1"/>
    <col min="10542" max="10542" width="1.6640625" style="33" customWidth="1"/>
    <col min="10543" max="10752" width="9" style="33"/>
    <col min="10753" max="10753" width="2.21875" style="33" customWidth="1"/>
    <col min="10754" max="10754" width="4.44140625" style="33" customWidth="1"/>
    <col min="10755" max="10755" width="10.88671875" style="33" customWidth="1"/>
    <col min="10756" max="10797" width="4" style="33" customWidth="1"/>
    <col min="10798" max="10798" width="1.6640625" style="33" customWidth="1"/>
    <col min="10799" max="11008" width="9" style="33"/>
    <col min="11009" max="11009" width="2.21875" style="33" customWidth="1"/>
    <col min="11010" max="11010" width="4.44140625" style="33" customWidth="1"/>
    <col min="11011" max="11011" width="10.88671875" style="33" customWidth="1"/>
    <col min="11012" max="11053" width="4" style="33" customWidth="1"/>
    <col min="11054" max="11054" width="1.6640625" style="33" customWidth="1"/>
    <col min="11055" max="11264" width="9" style="33"/>
    <col min="11265" max="11265" width="2.21875" style="33" customWidth="1"/>
    <col min="11266" max="11266" width="4.44140625" style="33" customWidth="1"/>
    <col min="11267" max="11267" width="10.88671875" style="33" customWidth="1"/>
    <col min="11268" max="11309" width="4" style="33" customWidth="1"/>
    <col min="11310" max="11310" width="1.6640625" style="33" customWidth="1"/>
    <col min="11311" max="11520" width="9" style="33"/>
    <col min="11521" max="11521" width="2.21875" style="33" customWidth="1"/>
    <col min="11522" max="11522" width="4.44140625" style="33" customWidth="1"/>
    <col min="11523" max="11523" width="10.88671875" style="33" customWidth="1"/>
    <col min="11524" max="11565" width="4" style="33" customWidth="1"/>
    <col min="11566" max="11566" width="1.6640625" style="33" customWidth="1"/>
    <col min="11567" max="11776" width="9" style="33"/>
    <col min="11777" max="11777" width="2.21875" style="33" customWidth="1"/>
    <col min="11778" max="11778" width="4.44140625" style="33" customWidth="1"/>
    <col min="11779" max="11779" width="10.88671875" style="33" customWidth="1"/>
    <col min="11780" max="11821" width="4" style="33" customWidth="1"/>
    <col min="11822" max="11822" width="1.6640625" style="33" customWidth="1"/>
    <col min="11823" max="12032" width="9" style="33"/>
    <col min="12033" max="12033" width="2.21875" style="33" customWidth="1"/>
    <col min="12034" max="12034" width="4.44140625" style="33" customWidth="1"/>
    <col min="12035" max="12035" width="10.88671875" style="33" customWidth="1"/>
    <col min="12036" max="12077" width="4" style="33" customWidth="1"/>
    <col min="12078" max="12078" width="1.6640625" style="33" customWidth="1"/>
    <col min="12079" max="12288" width="9" style="33"/>
    <col min="12289" max="12289" width="2.21875" style="33" customWidth="1"/>
    <col min="12290" max="12290" width="4.44140625" style="33" customWidth="1"/>
    <col min="12291" max="12291" width="10.88671875" style="33" customWidth="1"/>
    <col min="12292" max="12333" width="4" style="33" customWidth="1"/>
    <col min="12334" max="12334" width="1.6640625" style="33" customWidth="1"/>
    <col min="12335" max="12544" width="9" style="33"/>
    <col min="12545" max="12545" width="2.21875" style="33" customWidth="1"/>
    <col min="12546" max="12546" width="4.44140625" style="33" customWidth="1"/>
    <col min="12547" max="12547" width="10.88671875" style="33" customWidth="1"/>
    <col min="12548" max="12589" width="4" style="33" customWidth="1"/>
    <col min="12590" max="12590" width="1.6640625" style="33" customWidth="1"/>
    <col min="12591" max="12800" width="9" style="33"/>
    <col min="12801" max="12801" width="2.21875" style="33" customWidth="1"/>
    <col min="12802" max="12802" width="4.44140625" style="33" customWidth="1"/>
    <col min="12803" max="12803" width="10.88671875" style="33" customWidth="1"/>
    <col min="12804" max="12845" width="4" style="33" customWidth="1"/>
    <col min="12846" max="12846" width="1.6640625" style="33" customWidth="1"/>
    <col min="12847" max="13056" width="9" style="33"/>
    <col min="13057" max="13057" width="2.21875" style="33" customWidth="1"/>
    <col min="13058" max="13058" width="4.44140625" style="33" customWidth="1"/>
    <col min="13059" max="13059" width="10.88671875" style="33" customWidth="1"/>
    <col min="13060" max="13101" width="4" style="33" customWidth="1"/>
    <col min="13102" max="13102" width="1.6640625" style="33" customWidth="1"/>
    <col min="13103" max="13312" width="9" style="33"/>
    <col min="13313" max="13313" width="2.21875" style="33" customWidth="1"/>
    <col min="13314" max="13314" width="4.44140625" style="33" customWidth="1"/>
    <col min="13315" max="13315" width="10.88671875" style="33" customWidth="1"/>
    <col min="13316" max="13357" width="4" style="33" customWidth="1"/>
    <col min="13358" max="13358" width="1.6640625" style="33" customWidth="1"/>
    <col min="13359" max="13568" width="9" style="33"/>
    <col min="13569" max="13569" width="2.21875" style="33" customWidth="1"/>
    <col min="13570" max="13570" width="4.44140625" style="33" customWidth="1"/>
    <col min="13571" max="13571" width="10.88671875" style="33" customWidth="1"/>
    <col min="13572" max="13613" width="4" style="33" customWidth="1"/>
    <col min="13614" max="13614" width="1.6640625" style="33" customWidth="1"/>
    <col min="13615" max="13824" width="9" style="33"/>
    <col min="13825" max="13825" width="2.21875" style="33" customWidth="1"/>
    <col min="13826" max="13826" width="4.44140625" style="33" customWidth="1"/>
    <col min="13827" max="13827" width="10.88671875" style="33" customWidth="1"/>
    <col min="13828" max="13869" width="4" style="33" customWidth="1"/>
    <col min="13870" max="13870" width="1.6640625" style="33" customWidth="1"/>
    <col min="13871" max="14080" width="9" style="33"/>
    <col min="14081" max="14081" width="2.21875" style="33" customWidth="1"/>
    <col min="14082" max="14082" width="4.44140625" style="33" customWidth="1"/>
    <col min="14083" max="14083" width="10.88671875" style="33" customWidth="1"/>
    <col min="14084" max="14125" width="4" style="33" customWidth="1"/>
    <col min="14126" max="14126" width="1.6640625" style="33" customWidth="1"/>
    <col min="14127" max="14336" width="9" style="33"/>
    <col min="14337" max="14337" width="2.21875" style="33" customWidth="1"/>
    <col min="14338" max="14338" width="4.44140625" style="33" customWidth="1"/>
    <col min="14339" max="14339" width="10.88671875" style="33" customWidth="1"/>
    <col min="14340" max="14381" width="4" style="33" customWidth="1"/>
    <col min="14382" max="14382" width="1.6640625" style="33" customWidth="1"/>
    <col min="14383" max="14592" width="9" style="33"/>
    <col min="14593" max="14593" width="2.21875" style="33" customWidth="1"/>
    <col min="14594" max="14594" width="4.44140625" style="33" customWidth="1"/>
    <col min="14595" max="14595" width="10.88671875" style="33" customWidth="1"/>
    <col min="14596" max="14637" width="4" style="33" customWidth="1"/>
    <col min="14638" max="14638" width="1.6640625" style="33" customWidth="1"/>
    <col min="14639" max="14848" width="9" style="33"/>
    <col min="14849" max="14849" width="2.21875" style="33" customWidth="1"/>
    <col min="14850" max="14850" width="4.44140625" style="33" customWidth="1"/>
    <col min="14851" max="14851" width="10.88671875" style="33" customWidth="1"/>
    <col min="14852" max="14893" width="4" style="33" customWidth="1"/>
    <col min="14894" max="14894" width="1.6640625" style="33" customWidth="1"/>
    <col min="14895" max="15104" width="9" style="33"/>
    <col min="15105" max="15105" width="2.21875" style="33" customWidth="1"/>
    <col min="15106" max="15106" width="4.44140625" style="33" customWidth="1"/>
    <col min="15107" max="15107" width="10.88671875" style="33" customWidth="1"/>
    <col min="15108" max="15149" width="4" style="33" customWidth="1"/>
    <col min="15150" max="15150" width="1.6640625" style="33" customWidth="1"/>
    <col min="15151" max="15360" width="9" style="33"/>
    <col min="15361" max="15361" width="2.21875" style="33" customWidth="1"/>
    <col min="15362" max="15362" width="4.44140625" style="33" customWidth="1"/>
    <col min="15363" max="15363" width="10.88671875" style="33" customWidth="1"/>
    <col min="15364" max="15405" width="4" style="33" customWidth="1"/>
    <col min="15406" max="15406" width="1.6640625" style="33" customWidth="1"/>
    <col min="15407" max="15616" width="9" style="33"/>
    <col min="15617" max="15617" width="2.21875" style="33" customWidth="1"/>
    <col min="15618" max="15618" width="4.44140625" style="33" customWidth="1"/>
    <col min="15619" max="15619" width="10.88671875" style="33" customWidth="1"/>
    <col min="15620" max="15661" width="4" style="33" customWidth="1"/>
    <col min="15662" max="15662" width="1.6640625" style="33" customWidth="1"/>
    <col min="15663" max="15872" width="9" style="33"/>
    <col min="15873" max="15873" width="2.21875" style="33" customWidth="1"/>
    <col min="15874" max="15874" width="4.44140625" style="33" customWidth="1"/>
    <col min="15875" max="15875" width="10.88671875" style="33" customWidth="1"/>
    <col min="15876" max="15917" width="4" style="33" customWidth="1"/>
    <col min="15918" max="15918" width="1.6640625" style="33" customWidth="1"/>
    <col min="15919" max="16128" width="9" style="33"/>
    <col min="16129" max="16129" width="2.21875" style="33" customWidth="1"/>
    <col min="16130" max="16130" width="4.44140625" style="33" customWidth="1"/>
    <col min="16131" max="16131" width="10.88671875" style="33" customWidth="1"/>
    <col min="16132" max="16173" width="4" style="33" customWidth="1"/>
    <col min="16174" max="16174" width="1.6640625" style="33" customWidth="1"/>
    <col min="16175" max="16384" width="9" style="33"/>
  </cols>
  <sheetData>
    <row r="1" spans="1:46" ht="18.75" customHeight="1" thickBot="1">
      <c r="A1" s="116" t="s">
        <v>205</v>
      </c>
      <c r="B1" s="117"/>
      <c r="C1" s="175" t="s">
        <v>256</v>
      </c>
      <c r="D1" s="119"/>
      <c r="E1" s="119"/>
      <c r="F1" s="120"/>
      <c r="G1" s="120"/>
      <c r="H1" s="925" t="s">
        <v>206</v>
      </c>
      <c r="I1" s="925"/>
      <c r="J1" s="925"/>
      <c r="K1" s="925"/>
      <c r="L1" s="925"/>
      <c r="M1" s="925"/>
      <c r="N1" s="925"/>
      <c r="O1" s="925"/>
      <c r="P1" s="925"/>
      <c r="Q1" s="925"/>
      <c r="R1" s="925"/>
      <c r="S1" s="925"/>
      <c r="T1" s="925"/>
      <c r="U1" s="925"/>
      <c r="V1" s="925"/>
      <c r="W1" s="925"/>
      <c r="X1" s="925"/>
      <c r="Y1" s="925"/>
      <c r="Z1" s="925"/>
      <c r="AA1" s="925"/>
      <c r="AB1" s="925"/>
      <c r="AC1" s="925"/>
      <c r="AD1" s="925"/>
      <c r="AE1" s="925"/>
      <c r="AF1" s="925"/>
      <c r="AG1" s="925"/>
      <c r="AH1" s="925"/>
      <c r="AI1" s="120"/>
      <c r="AJ1" s="926" t="s">
        <v>207</v>
      </c>
      <c r="AK1" s="926"/>
      <c r="AL1" s="926"/>
      <c r="AM1" s="926"/>
      <c r="AN1" s="926"/>
      <c r="AO1" s="926"/>
      <c r="AP1" s="926"/>
      <c r="AQ1" s="926"/>
      <c r="AR1" s="926"/>
      <c r="AS1" s="119"/>
      <c r="AT1" s="119"/>
    </row>
    <row r="2" spans="1:46" ht="18.75" customHeight="1">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926"/>
      <c r="AK2" s="926"/>
      <c r="AL2" s="926"/>
      <c r="AM2" s="926"/>
      <c r="AN2" s="926"/>
      <c r="AO2" s="926"/>
      <c r="AP2" s="926"/>
      <c r="AQ2" s="926"/>
      <c r="AR2" s="926"/>
      <c r="AS2" s="119"/>
      <c r="AT2" s="119"/>
    </row>
    <row r="3" spans="1:46" ht="18.75" customHeight="1">
      <c r="A3" s="119"/>
      <c r="B3" s="119"/>
      <c r="C3" s="119"/>
      <c r="D3" s="119"/>
      <c r="E3" s="119"/>
      <c r="F3" s="119"/>
      <c r="G3" s="119"/>
      <c r="H3" s="119"/>
      <c r="I3" s="927" t="s">
        <v>208</v>
      </c>
      <c r="J3" s="927"/>
      <c r="K3" s="927"/>
      <c r="L3" s="928">
        <v>3712000001</v>
      </c>
      <c r="M3" s="929"/>
      <c r="N3" s="929"/>
      <c r="O3" s="929"/>
      <c r="P3" s="929"/>
      <c r="Q3" s="929"/>
      <c r="R3" s="930"/>
      <c r="S3" s="931" t="s">
        <v>209</v>
      </c>
      <c r="T3" s="932"/>
      <c r="U3" s="932"/>
      <c r="V3" s="933"/>
      <c r="W3" s="934" t="s">
        <v>257</v>
      </c>
      <c r="X3" s="935"/>
      <c r="Y3" s="935"/>
      <c r="Z3" s="935"/>
      <c r="AA3" s="935"/>
      <c r="AB3" s="935"/>
      <c r="AC3" s="935"/>
      <c r="AD3" s="935"/>
      <c r="AE3" s="935"/>
      <c r="AF3" s="935"/>
      <c r="AG3" s="936"/>
      <c r="AH3" s="119"/>
      <c r="AI3" s="119"/>
      <c r="AJ3" s="926"/>
      <c r="AK3" s="926"/>
      <c r="AL3" s="926"/>
      <c r="AM3" s="926"/>
      <c r="AN3" s="926"/>
      <c r="AO3" s="926"/>
      <c r="AP3" s="926"/>
      <c r="AQ3" s="926"/>
      <c r="AR3" s="926"/>
      <c r="AS3" s="119"/>
      <c r="AT3" s="119"/>
    </row>
    <row r="4" spans="1:46" ht="32.25" customHeigh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row>
    <row r="5" spans="1:46" ht="24" customHeight="1">
      <c r="A5" s="119"/>
      <c r="B5" s="119"/>
      <c r="C5" s="119"/>
      <c r="D5" s="119"/>
      <c r="E5" s="119"/>
      <c r="F5" s="119"/>
      <c r="G5" s="119"/>
      <c r="H5" s="119"/>
      <c r="I5" s="937" t="s">
        <v>210</v>
      </c>
      <c r="J5" s="938"/>
      <c r="K5" s="938"/>
      <c r="L5" s="938"/>
      <c r="M5" s="938"/>
      <c r="N5" s="938"/>
      <c r="O5" s="938"/>
      <c r="P5" s="938"/>
      <c r="Q5" s="938"/>
      <c r="R5" s="938"/>
      <c r="S5" s="938"/>
      <c r="T5" s="938"/>
      <c r="U5" s="938"/>
      <c r="V5" s="939"/>
      <c r="W5" s="940">
        <v>20</v>
      </c>
      <c r="X5" s="941"/>
      <c r="Y5" s="121" t="s">
        <v>211</v>
      </c>
      <c r="Z5" s="122" t="s">
        <v>212</v>
      </c>
      <c r="AA5" s="942" t="s">
        <v>213</v>
      </c>
      <c r="AB5" s="942"/>
      <c r="AC5" s="942"/>
      <c r="AD5" s="942"/>
      <c r="AE5" s="942"/>
      <c r="AF5" s="942"/>
      <c r="AG5" s="942"/>
      <c r="AH5" s="942"/>
      <c r="AI5" s="942"/>
      <c r="AJ5" s="942"/>
      <c r="AK5" s="942"/>
      <c r="AL5" s="942"/>
      <c r="AM5" s="942"/>
      <c r="AN5" s="942"/>
      <c r="AO5" s="942"/>
      <c r="AP5" s="942"/>
      <c r="AQ5" s="942"/>
      <c r="AR5" s="942"/>
      <c r="AS5" s="942"/>
      <c r="AT5" s="119"/>
    </row>
    <row r="6" spans="1:46" ht="24"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942"/>
      <c r="AB6" s="942"/>
      <c r="AC6" s="942"/>
      <c r="AD6" s="942"/>
      <c r="AE6" s="942"/>
      <c r="AF6" s="942"/>
      <c r="AG6" s="942"/>
      <c r="AH6" s="942"/>
      <c r="AI6" s="942"/>
      <c r="AJ6" s="942"/>
      <c r="AK6" s="942"/>
      <c r="AL6" s="942"/>
      <c r="AM6" s="942"/>
      <c r="AN6" s="942"/>
      <c r="AO6" s="942"/>
      <c r="AP6" s="942"/>
      <c r="AQ6" s="942"/>
      <c r="AR6" s="942"/>
      <c r="AS6" s="942"/>
      <c r="AT6" s="119"/>
    </row>
    <row r="7" spans="1:46" ht="32.25" customHeight="1">
      <c r="A7" s="119"/>
      <c r="B7" s="119"/>
      <c r="C7" s="119"/>
      <c r="D7" s="119"/>
      <c r="E7" s="119"/>
      <c r="F7" s="119"/>
      <c r="G7" s="119"/>
      <c r="H7" s="119"/>
      <c r="I7" s="931" t="s">
        <v>214</v>
      </c>
      <c r="J7" s="932"/>
      <c r="K7" s="932"/>
      <c r="L7" s="932"/>
      <c r="M7" s="932"/>
      <c r="N7" s="932"/>
      <c r="O7" s="932"/>
      <c r="P7" s="932"/>
      <c r="Q7" s="932"/>
      <c r="R7" s="932"/>
      <c r="S7" s="932"/>
      <c r="T7" s="932"/>
      <c r="U7" s="932"/>
      <c r="V7" s="933"/>
      <c r="W7" s="943" t="s">
        <v>258</v>
      </c>
      <c r="X7" s="943"/>
      <c r="Y7" s="119"/>
      <c r="Z7" s="123" t="s">
        <v>212</v>
      </c>
      <c r="AA7" s="124" t="s">
        <v>215</v>
      </c>
      <c r="AB7" s="124"/>
      <c r="AC7" s="124"/>
      <c r="AD7" s="124"/>
      <c r="AE7" s="124"/>
      <c r="AF7" s="124"/>
      <c r="AG7" s="124"/>
      <c r="AH7" s="119"/>
      <c r="AI7" s="119"/>
      <c r="AJ7" s="119"/>
      <c r="AK7" s="119"/>
      <c r="AL7" s="119"/>
      <c r="AM7" s="119"/>
      <c r="AN7" s="119"/>
      <c r="AO7" s="119"/>
      <c r="AP7" s="119"/>
      <c r="AQ7" s="119"/>
      <c r="AR7" s="119"/>
      <c r="AS7" s="119"/>
      <c r="AT7" s="119"/>
    </row>
    <row r="8" spans="1:46" ht="13.8" thickBot="1">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row>
    <row r="9" spans="1:46" ht="20.25" customHeight="1">
      <c r="A9" s="119"/>
      <c r="B9" s="119"/>
      <c r="C9" s="119"/>
      <c r="D9" s="119"/>
      <c r="E9" s="119"/>
      <c r="F9" s="119"/>
      <c r="G9" s="119"/>
      <c r="H9" s="119"/>
      <c r="I9" s="916" t="s">
        <v>259</v>
      </c>
      <c r="J9" s="917"/>
      <c r="K9" s="917"/>
      <c r="L9" s="917"/>
      <c r="M9" s="917"/>
      <c r="N9" s="917"/>
      <c r="O9" s="917"/>
      <c r="P9" s="917"/>
      <c r="Q9" s="917"/>
      <c r="R9" s="917"/>
      <c r="S9" s="917"/>
      <c r="T9" s="917"/>
      <c r="U9" s="917"/>
      <c r="V9" s="917"/>
      <c r="W9" s="917"/>
      <c r="X9" s="917"/>
      <c r="Y9" s="917"/>
      <c r="Z9" s="917"/>
      <c r="AA9" s="917"/>
      <c r="AB9" s="917"/>
      <c r="AC9" s="917"/>
      <c r="AD9" s="917"/>
      <c r="AE9" s="917"/>
      <c r="AF9" s="917"/>
      <c r="AG9" s="917"/>
      <c r="AH9" s="918"/>
      <c r="AI9" s="125"/>
      <c r="AJ9" s="119"/>
      <c r="AK9" s="119"/>
      <c r="AL9" s="119"/>
      <c r="AM9" s="126"/>
      <c r="AN9" s="119"/>
      <c r="AO9" s="119"/>
      <c r="AP9" s="119"/>
      <c r="AQ9" s="119"/>
      <c r="AR9" s="119"/>
      <c r="AS9" s="119"/>
      <c r="AT9" s="119"/>
    </row>
    <row r="10" spans="1:46" ht="20.25" customHeight="1">
      <c r="A10" s="119"/>
      <c r="B10" s="119"/>
      <c r="C10" s="119"/>
      <c r="D10" s="119"/>
      <c r="E10" s="119"/>
      <c r="F10" s="119"/>
      <c r="G10" s="126"/>
      <c r="H10" s="125"/>
      <c r="I10" s="919"/>
      <c r="J10" s="920"/>
      <c r="K10" s="920"/>
      <c r="L10" s="920"/>
      <c r="M10" s="920"/>
      <c r="N10" s="920"/>
      <c r="O10" s="920"/>
      <c r="P10" s="920"/>
      <c r="Q10" s="920"/>
      <c r="R10" s="920"/>
      <c r="S10" s="920"/>
      <c r="T10" s="920"/>
      <c r="U10" s="920"/>
      <c r="V10" s="920"/>
      <c r="W10" s="920"/>
      <c r="X10" s="920"/>
      <c r="Y10" s="920"/>
      <c r="Z10" s="920"/>
      <c r="AA10" s="920"/>
      <c r="AB10" s="920"/>
      <c r="AC10" s="920"/>
      <c r="AD10" s="920"/>
      <c r="AE10" s="920"/>
      <c r="AF10" s="920"/>
      <c r="AG10" s="920"/>
      <c r="AH10" s="921"/>
      <c r="AI10" s="125"/>
      <c r="AJ10" s="119"/>
      <c r="AK10" s="119"/>
      <c r="AL10" s="119"/>
      <c r="AM10" s="126"/>
      <c r="AN10" s="119"/>
      <c r="AO10" s="119"/>
      <c r="AP10" s="119"/>
      <c r="AQ10" s="119"/>
      <c r="AR10" s="119"/>
      <c r="AS10" s="119"/>
      <c r="AT10" s="119"/>
    </row>
    <row r="11" spans="1:46" ht="20.25" customHeight="1">
      <c r="A11" s="119"/>
      <c r="B11" s="119"/>
      <c r="C11" s="119"/>
      <c r="D11" s="119"/>
      <c r="E11" s="119"/>
      <c r="F11" s="119"/>
      <c r="G11" s="126"/>
      <c r="H11" s="125"/>
      <c r="I11" s="919"/>
      <c r="J11" s="920"/>
      <c r="K11" s="920"/>
      <c r="L11" s="920"/>
      <c r="M11" s="920"/>
      <c r="N11" s="920"/>
      <c r="O11" s="920"/>
      <c r="P11" s="920"/>
      <c r="Q11" s="920"/>
      <c r="R11" s="920"/>
      <c r="S11" s="920"/>
      <c r="T11" s="920"/>
      <c r="U11" s="920"/>
      <c r="V11" s="920"/>
      <c r="W11" s="920"/>
      <c r="X11" s="920"/>
      <c r="Y11" s="920"/>
      <c r="Z11" s="920"/>
      <c r="AA11" s="920"/>
      <c r="AB11" s="920"/>
      <c r="AC11" s="920"/>
      <c r="AD11" s="920"/>
      <c r="AE11" s="920"/>
      <c r="AF11" s="920"/>
      <c r="AG11" s="920"/>
      <c r="AH11" s="921"/>
      <c r="AI11" s="125"/>
      <c r="AJ11" s="119"/>
      <c r="AK11" s="119"/>
      <c r="AL11" s="119"/>
      <c r="AM11" s="126"/>
      <c r="AN11" s="119"/>
      <c r="AO11" s="119"/>
      <c r="AP11" s="119"/>
      <c r="AQ11" s="119"/>
      <c r="AR11" s="119"/>
      <c r="AS11" s="119"/>
      <c r="AT11" s="119"/>
    </row>
    <row r="12" spans="1:46" ht="20.25" customHeight="1">
      <c r="A12" s="119"/>
      <c r="B12" s="119"/>
      <c r="C12" s="119"/>
      <c r="D12" s="119"/>
      <c r="E12" s="119"/>
      <c r="F12" s="119"/>
      <c r="G12" s="126"/>
      <c r="H12" s="125"/>
      <c r="I12" s="919"/>
      <c r="J12" s="920"/>
      <c r="K12" s="920"/>
      <c r="L12" s="920"/>
      <c r="M12" s="920"/>
      <c r="N12" s="920"/>
      <c r="O12" s="920"/>
      <c r="P12" s="920"/>
      <c r="Q12" s="920"/>
      <c r="R12" s="920"/>
      <c r="S12" s="920"/>
      <c r="T12" s="920"/>
      <c r="U12" s="920"/>
      <c r="V12" s="920"/>
      <c r="W12" s="920"/>
      <c r="X12" s="920"/>
      <c r="Y12" s="920"/>
      <c r="Z12" s="920"/>
      <c r="AA12" s="920"/>
      <c r="AB12" s="920"/>
      <c r="AC12" s="920"/>
      <c r="AD12" s="920"/>
      <c r="AE12" s="920"/>
      <c r="AF12" s="920"/>
      <c r="AG12" s="920"/>
      <c r="AH12" s="921"/>
      <c r="AI12" s="125"/>
      <c r="AJ12" s="119"/>
      <c r="AK12" s="119"/>
      <c r="AL12" s="119"/>
      <c r="AM12" s="126"/>
      <c r="AN12" s="119"/>
      <c r="AO12" s="119"/>
      <c r="AP12" s="119"/>
      <c r="AQ12" s="119"/>
      <c r="AR12" s="119"/>
      <c r="AS12" s="119"/>
      <c r="AT12" s="119"/>
    </row>
    <row r="13" spans="1:46" ht="13.8" thickBot="1">
      <c r="A13" s="119"/>
      <c r="B13" s="119"/>
      <c r="C13" s="119"/>
      <c r="D13" s="119"/>
      <c r="E13" s="119"/>
      <c r="F13" s="119"/>
      <c r="G13" s="126"/>
      <c r="H13" s="125"/>
      <c r="I13" s="922"/>
      <c r="J13" s="923"/>
      <c r="K13" s="923"/>
      <c r="L13" s="923"/>
      <c r="M13" s="923"/>
      <c r="N13" s="923"/>
      <c r="O13" s="923"/>
      <c r="P13" s="923"/>
      <c r="Q13" s="923"/>
      <c r="R13" s="923"/>
      <c r="S13" s="923"/>
      <c r="T13" s="923"/>
      <c r="U13" s="923"/>
      <c r="V13" s="923"/>
      <c r="W13" s="923"/>
      <c r="X13" s="923"/>
      <c r="Y13" s="923"/>
      <c r="Z13" s="923"/>
      <c r="AA13" s="923"/>
      <c r="AB13" s="923"/>
      <c r="AC13" s="923"/>
      <c r="AD13" s="923"/>
      <c r="AE13" s="923"/>
      <c r="AF13" s="923"/>
      <c r="AG13" s="923"/>
      <c r="AH13" s="924"/>
      <c r="AI13" s="125"/>
      <c r="AJ13" s="119"/>
      <c r="AK13" s="119"/>
      <c r="AL13" s="119"/>
      <c r="AM13" s="126"/>
      <c r="AN13" s="119"/>
      <c r="AO13" s="119"/>
      <c r="AP13" s="119"/>
      <c r="AQ13" s="119"/>
      <c r="AR13" s="119"/>
      <c r="AS13" s="119"/>
      <c r="AT13" s="119"/>
    </row>
    <row r="14" spans="1:46" ht="12.75" customHeight="1">
      <c r="A14" s="119"/>
      <c r="B14" s="119"/>
      <c r="C14" s="119"/>
      <c r="D14" s="119"/>
      <c r="E14" s="119"/>
      <c r="F14" s="119"/>
      <c r="G14" s="126"/>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19"/>
      <c r="AK14" s="119"/>
      <c r="AL14" s="119"/>
      <c r="AM14" s="126"/>
      <c r="AN14" s="119"/>
      <c r="AO14" s="119"/>
      <c r="AP14" s="119"/>
      <c r="AQ14" s="119"/>
      <c r="AR14" s="119"/>
      <c r="AS14" s="119"/>
      <c r="AT14" s="119"/>
    </row>
    <row r="15" spans="1:46" ht="14.25" customHeight="1">
      <c r="A15" s="119"/>
      <c r="B15" s="127"/>
      <c r="C15" s="119"/>
      <c r="D15" s="119"/>
      <c r="E15" s="119"/>
      <c r="F15" s="119"/>
      <c r="G15" s="126"/>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6"/>
      <c r="AG15" s="119"/>
      <c r="AH15" s="119"/>
      <c r="AI15" s="119"/>
      <c r="AJ15" s="119"/>
      <c r="AK15" s="119"/>
      <c r="AL15" s="119"/>
      <c r="AM15" s="126"/>
      <c r="AN15" s="119"/>
      <c r="AO15" s="119"/>
      <c r="AP15" s="119"/>
      <c r="AQ15" s="119"/>
      <c r="AR15" s="119"/>
      <c r="AS15" s="119"/>
      <c r="AT15" s="119"/>
    </row>
    <row r="16" spans="1:46" ht="20.25" customHeight="1">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row>
    <row r="17" spans="1:46" ht="29.25" customHeight="1">
      <c r="A17" s="119"/>
      <c r="B17" s="944" t="s">
        <v>217</v>
      </c>
      <c r="C17" s="945"/>
      <c r="D17" s="946" t="s">
        <v>260</v>
      </c>
      <c r="E17" s="947"/>
      <c r="F17" s="128" t="s">
        <v>218</v>
      </c>
      <c r="G17" s="129">
        <v>9</v>
      </c>
      <c r="H17" s="128" t="s">
        <v>219</v>
      </c>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row>
    <row r="18" spans="1:46" ht="9" customHeight="1">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row>
    <row r="19" spans="1:46" ht="20.25" customHeight="1">
      <c r="A19" s="119"/>
      <c r="B19" s="948"/>
      <c r="C19" s="130" t="s">
        <v>220</v>
      </c>
      <c r="D19" s="951" t="s">
        <v>221</v>
      </c>
      <c r="E19" s="952"/>
      <c r="F19" s="952"/>
      <c r="G19" s="952"/>
      <c r="H19" s="952"/>
      <c r="I19" s="952"/>
      <c r="J19" s="953"/>
      <c r="K19" s="951" t="s">
        <v>222</v>
      </c>
      <c r="L19" s="952"/>
      <c r="M19" s="952"/>
      <c r="N19" s="952"/>
      <c r="O19" s="952"/>
      <c r="P19" s="952"/>
      <c r="Q19" s="953"/>
      <c r="R19" s="951" t="s">
        <v>223</v>
      </c>
      <c r="S19" s="952"/>
      <c r="T19" s="952"/>
      <c r="U19" s="952"/>
      <c r="V19" s="952"/>
      <c r="W19" s="952"/>
      <c r="X19" s="953"/>
      <c r="Y19" s="951" t="s">
        <v>224</v>
      </c>
      <c r="Z19" s="952"/>
      <c r="AA19" s="952"/>
      <c r="AB19" s="952"/>
      <c r="AC19" s="952"/>
      <c r="AD19" s="952"/>
      <c r="AE19" s="953"/>
      <c r="AF19" s="959" t="s">
        <v>225</v>
      </c>
      <c r="AG19" s="952"/>
      <c r="AH19" s="952"/>
      <c r="AI19" s="952"/>
      <c r="AJ19" s="952"/>
      <c r="AK19" s="952"/>
      <c r="AL19" s="960"/>
      <c r="AM19" s="951" t="s">
        <v>226</v>
      </c>
      <c r="AN19" s="952"/>
      <c r="AO19" s="952"/>
      <c r="AP19" s="952"/>
      <c r="AQ19" s="952"/>
      <c r="AR19" s="952"/>
      <c r="AS19" s="953"/>
      <c r="AT19" s="119"/>
    </row>
    <row r="20" spans="1:46" ht="13.8" thickBot="1">
      <c r="A20" s="119"/>
      <c r="B20" s="949"/>
      <c r="C20" s="131" t="s">
        <v>227</v>
      </c>
      <c r="D20" s="132" t="s">
        <v>228</v>
      </c>
      <c r="E20" s="133" t="s">
        <v>229</v>
      </c>
      <c r="F20" s="133" t="s">
        <v>230</v>
      </c>
      <c r="G20" s="133" t="s">
        <v>231</v>
      </c>
      <c r="H20" s="133" t="s">
        <v>232</v>
      </c>
      <c r="I20" s="133" t="s">
        <v>233</v>
      </c>
      <c r="J20" s="134" t="s">
        <v>234</v>
      </c>
      <c r="K20" s="132" t="s">
        <v>235</v>
      </c>
      <c r="L20" s="133" t="s">
        <v>229</v>
      </c>
      <c r="M20" s="133" t="s">
        <v>230</v>
      </c>
      <c r="N20" s="133" t="s">
        <v>231</v>
      </c>
      <c r="O20" s="133" t="s">
        <v>232</v>
      </c>
      <c r="P20" s="133" t="s">
        <v>233</v>
      </c>
      <c r="Q20" s="134" t="s">
        <v>234</v>
      </c>
      <c r="R20" s="132" t="s">
        <v>235</v>
      </c>
      <c r="S20" s="133" t="s">
        <v>229</v>
      </c>
      <c r="T20" s="133" t="s">
        <v>230</v>
      </c>
      <c r="U20" s="133" t="s">
        <v>231</v>
      </c>
      <c r="V20" s="133" t="s">
        <v>232</v>
      </c>
      <c r="W20" s="133" t="s">
        <v>233</v>
      </c>
      <c r="X20" s="134" t="s">
        <v>234</v>
      </c>
      <c r="Y20" s="132" t="s">
        <v>235</v>
      </c>
      <c r="Z20" s="133" t="s">
        <v>229</v>
      </c>
      <c r="AA20" s="133" t="s">
        <v>230</v>
      </c>
      <c r="AB20" s="133" t="s">
        <v>231</v>
      </c>
      <c r="AC20" s="133" t="s">
        <v>232</v>
      </c>
      <c r="AD20" s="133" t="s">
        <v>233</v>
      </c>
      <c r="AE20" s="134" t="s">
        <v>234</v>
      </c>
      <c r="AF20" s="135" t="s">
        <v>235</v>
      </c>
      <c r="AG20" s="133" t="s">
        <v>229</v>
      </c>
      <c r="AH20" s="133" t="s">
        <v>230</v>
      </c>
      <c r="AI20" s="133" t="s">
        <v>231</v>
      </c>
      <c r="AJ20" s="133" t="s">
        <v>232</v>
      </c>
      <c r="AK20" s="133" t="s">
        <v>233</v>
      </c>
      <c r="AL20" s="136" t="s">
        <v>234</v>
      </c>
      <c r="AM20" s="132" t="s">
        <v>235</v>
      </c>
      <c r="AN20" s="133" t="s">
        <v>229</v>
      </c>
      <c r="AO20" s="133" t="s">
        <v>230</v>
      </c>
      <c r="AP20" s="133" t="s">
        <v>231</v>
      </c>
      <c r="AQ20" s="133" t="s">
        <v>232</v>
      </c>
      <c r="AR20" s="133" t="s">
        <v>233</v>
      </c>
      <c r="AS20" s="134" t="s">
        <v>234</v>
      </c>
      <c r="AT20" s="119"/>
    </row>
    <row r="21" spans="1:46" ht="13.8" thickBot="1">
      <c r="A21" s="119"/>
      <c r="B21" s="950"/>
      <c r="C21" s="137" t="s">
        <v>236</v>
      </c>
      <c r="D21" s="138"/>
      <c r="E21" s="139"/>
      <c r="F21" s="139"/>
      <c r="G21" s="139"/>
      <c r="H21" s="139"/>
      <c r="I21" s="139"/>
      <c r="J21" s="140"/>
      <c r="K21" s="138">
        <v>2</v>
      </c>
      <c r="L21" s="139">
        <v>3</v>
      </c>
      <c r="M21" s="139">
        <v>4</v>
      </c>
      <c r="N21" s="139">
        <v>5</v>
      </c>
      <c r="O21" s="139">
        <v>6</v>
      </c>
      <c r="P21" s="139">
        <v>7</v>
      </c>
      <c r="Q21" s="140">
        <v>8</v>
      </c>
      <c r="R21" s="138">
        <v>9</v>
      </c>
      <c r="S21" s="139">
        <v>10</v>
      </c>
      <c r="T21" s="139">
        <v>11</v>
      </c>
      <c r="U21" s="139">
        <v>12</v>
      </c>
      <c r="V21" s="139">
        <v>13</v>
      </c>
      <c r="W21" s="139">
        <v>14</v>
      </c>
      <c r="X21" s="140">
        <v>15</v>
      </c>
      <c r="Y21" s="138">
        <v>16</v>
      </c>
      <c r="Z21" s="139">
        <v>17</v>
      </c>
      <c r="AA21" s="139">
        <v>18</v>
      </c>
      <c r="AB21" s="139">
        <v>19</v>
      </c>
      <c r="AC21" s="139">
        <v>20</v>
      </c>
      <c r="AD21" s="139">
        <v>21</v>
      </c>
      <c r="AE21" s="140">
        <v>22</v>
      </c>
      <c r="AF21" s="141">
        <v>23</v>
      </c>
      <c r="AG21" s="139">
        <v>24</v>
      </c>
      <c r="AH21" s="139">
        <v>25</v>
      </c>
      <c r="AI21" s="139">
        <v>26</v>
      </c>
      <c r="AJ21" s="139">
        <v>27</v>
      </c>
      <c r="AK21" s="139">
        <v>28</v>
      </c>
      <c r="AL21" s="142">
        <v>29</v>
      </c>
      <c r="AM21" s="138">
        <v>30</v>
      </c>
      <c r="AN21" s="139"/>
      <c r="AO21" s="139"/>
      <c r="AP21" s="139"/>
      <c r="AQ21" s="139"/>
      <c r="AR21" s="139"/>
      <c r="AS21" s="143"/>
      <c r="AT21" s="119"/>
    </row>
    <row r="22" spans="1:46" ht="24" customHeight="1">
      <c r="A22" s="119"/>
      <c r="B22" s="961" t="s">
        <v>237</v>
      </c>
      <c r="C22" s="144" t="s">
        <v>238</v>
      </c>
      <c r="D22" s="145"/>
      <c r="E22" s="146"/>
      <c r="F22" s="146"/>
      <c r="G22" s="146"/>
      <c r="H22" s="146"/>
      <c r="I22" s="146"/>
      <c r="J22" s="147"/>
      <c r="K22" s="145">
        <v>9</v>
      </c>
      <c r="L22" s="146">
        <v>12</v>
      </c>
      <c r="M22" s="146">
        <v>14</v>
      </c>
      <c r="N22" s="146">
        <v>10</v>
      </c>
      <c r="O22" s="146">
        <v>8</v>
      </c>
      <c r="P22" s="146"/>
      <c r="Q22" s="147"/>
      <c r="R22" s="145">
        <v>9</v>
      </c>
      <c r="S22" s="146">
        <v>10</v>
      </c>
      <c r="T22" s="146">
        <v>11</v>
      </c>
      <c r="U22" s="146">
        <v>10</v>
      </c>
      <c r="V22" s="146">
        <v>10</v>
      </c>
      <c r="W22" s="146"/>
      <c r="X22" s="147"/>
      <c r="Y22" s="145"/>
      <c r="Z22" s="146">
        <v>10</v>
      </c>
      <c r="AA22" s="146">
        <v>8</v>
      </c>
      <c r="AB22" s="146">
        <v>9</v>
      </c>
      <c r="AC22" s="146">
        <v>9</v>
      </c>
      <c r="AD22" s="146"/>
      <c r="AE22" s="147"/>
      <c r="AF22" s="148"/>
      <c r="AG22" s="146">
        <v>10</v>
      </c>
      <c r="AH22" s="146">
        <v>9</v>
      </c>
      <c r="AI22" s="146">
        <v>9</v>
      </c>
      <c r="AJ22" s="146">
        <v>9</v>
      </c>
      <c r="AK22" s="146"/>
      <c r="AL22" s="149"/>
      <c r="AM22" s="145"/>
      <c r="AN22" s="146"/>
      <c r="AO22" s="146"/>
      <c r="AP22" s="146"/>
      <c r="AQ22" s="146"/>
      <c r="AR22" s="146"/>
      <c r="AS22" s="150"/>
      <c r="AT22" s="119"/>
    </row>
    <row r="23" spans="1:46" ht="13.8" thickBot="1">
      <c r="A23" s="119"/>
      <c r="B23" s="961"/>
      <c r="C23" s="151" t="s">
        <v>239</v>
      </c>
      <c r="D23" s="152"/>
      <c r="E23" s="153"/>
      <c r="F23" s="153"/>
      <c r="G23" s="153"/>
      <c r="H23" s="153"/>
      <c r="I23" s="153"/>
      <c r="J23" s="154"/>
      <c r="K23" s="152">
        <v>12</v>
      </c>
      <c r="L23" s="153">
        <v>14</v>
      </c>
      <c r="M23" s="153">
        <v>14</v>
      </c>
      <c r="N23" s="153">
        <v>13</v>
      </c>
      <c r="O23" s="153">
        <v>9</v>
      </c>
      <c r="P23" s="153"/>
      <c r="Q23" s="154"/>
      <c r="R23" s="152">
        <v>12</v>
      </c>
      <c r="S23" s="153">
        <v>12</v>
      </c>
      <c r="T23" s="153">
        <v>13</v>
      </c>
      <c r="U23" s="153">
        <v>13</v>
      </c>
      <c r="V23" s="153">
        <v>13</v>
      </c>
      <c r="W23" s="153"/>
      <c r="X23" s="154"/>
      <c r="Y23" s="152"/>
      <c r="Z23" s="153">
        <v>12</v>
      </c>
      <c r="AA23" s="153">
        <v>10</v>
      </c>
      <c r="AB23" s="153">
        <v>13</v>
      </c>
      <c r="AC23" s="153">
        <v>10</v>
      </c>
      <c r="AD23" s="153"/>
      <c r="AE23" s="154"/>
      <c r="AF23" s="155"/>
      <c r="AG23" s="153">
        <v>13</v>
      </c>
      <c r="AH23" s="153">
        <v>10</v>
      </c>
      <c r="AI23" s="153">
        <v>12</v>
      </c>
      <c r="AJ23" s="153">
        <v>11</v>
      </c>
      <c r="AK23" s="153"/>
      <c r="AL23" s="156"/>
      <c r="AM23" s="152"/>
      <c r="AN23" s="153"/>
      <c r="AO23" s="153"/>
      <c r="AP23" s="153"/>
      <c r="AQ23" s="153"/>
      <c r="AR23" s="153"/>
      <c r="AS23" s="157"/>
      <c r="AT23" s="119"/>
    </row>
    <row r="24" spans="1:46" ht="24" customHeight="1">
      <c r="A24" s="119"/>
      <c r="B24" s="962"/>
      <c r="C24" s="158" t="s">
        <v>240</v>
      </c>
      <c r="D24" s="159">
        <f>D23+D22</f>
        <v>0</v>
      </c>
      <c r="E24" s="160">
        <f t="shared" ref="E24:AS24" si="0">E23+E22</f>
        <v>0</v>
      </c>
      <c r="F24" s="160">
        <f t="shared" si="0"/>
        <v>0</v>
      </c>
      <c r="G24" s="160">
        <f t="shared" si="0"/>
        <v>0</v>
      </c>
      <c r="H24" s="160">
        <f t="shared" si="0"/>
        <v>0</v>
      </c>
      <c r="I24" s="160">
        <f t="shared" si="0"/>
        <v>0</v>
      </c>
      <c r="J24" s="161">
        <f t="shared" si="0"/>
        <v>0</v>
      </c>
      <c r="K24" s="159">
        <f t="shared" si="0"/>
        <v>21</v>
      </c>
      <c r="L24" s="160">
        <f t="shared" si="0"/>
        <v>26</v>
      </c>
      <c r="M24" s="160">
        <f t="shared" si="0"/>
        <v>28</v>
      </c>
      <c r="N24" s="160">
        <f t="shared" si="0"/>
        <v>23</v>
      </c>
      <c r="O24" s="160">
        <f t="shared" si="0"/>
        <v>17</v>
      </c>
      <c r="P24" s="160">
        <f t="shared" si="0"/>
        <v>0</v>
      </c>
      <c r="Q24" s="161">
        <f t="shared" si="0"/>
        <v>0</v>
      </c>
      <c r="R24" s="159">
        <f t="shared" si="0"/>
        <v>21</v>
      </c>
      <c r="S24" s="160">
        <f t="shared" si="0"/>
        <v>22</v>
      </c>
      <c r="T24" s="160">
        <f t="shared" si="0"/>
        <v>24</v>
      </c>
      <c r="U24" s="160">
        <f t="shared" si="0"/>
        <v>23</v>
      </c>
      <c r="V24" s="160">
        <f t="shared" si="0"/>
        <v>23</v>
      </c>
      <c r="W24" s="160">
        <f t="shared" si="0"/>
        <v>0</v>
      </c>
      <c r="X24" s="161">
        <f t="shared" si="0"/>
        <v>0</v>
      </c>
      <c r="Y24" s="159">
        <f t="shared" si="0"/>
        <v>0</v>
      </c>
      <c r="Z24" s="160">
        <f t="shared" si="0"/>
        <v>22</v>
      </c>
      <c r="AA24" s="160">
        <f t="shared" si="0"/>
        <v>18</v>
      </c>
      <c r="AB24" s="160">
        <f t="shared" si="0"/>
        <v>22</v>
      </c>
      <c r="AC24" s="160">
        <f t="shared" si="0"/>
        <v>19</v>
      </c>
      <c r="AD24" s="160">
        <f t="shared" si="0"/>
        <v>0</v>
      </c>
      <c r="AE24" s="161">
        <f t="shared" si="0"/>
        <v>0</v>
      </c>
      <c r="AF24" s="162">
        <f t="shared" si="0"/>
        <v>0</v>
      </c>
      <c r="AG24" s="160">
        <f t="shared" si="0"/>
        <v>23</v>
      </c>
      <c r="AH24" s="160">
        <f t="shared" si="0"/>
        <v>19</v>
      </c>
      <c r="AI24" s="160">
        <f t="shared" si="0"/>
        <v>21</v>
      </c>
      <c r="AJ24" s="160">
        <f t="shared" si="0"/>
        <v>20</v>
      </c>
      <c r="AK24" s="160">
        <f t="shared" si="0"/>
        <v>0</v>
      </c>
      <c r="AL24" s="163">
        <f t="shared" si="0"/>
        <v>0</v>
      </c>
      <c r="AM24" s="159">
        <f t="shared" si="0"/>
        <v>0</v>
      </c>
      <c r="AN24" s="160">
        <f t="shared" si="0"/>
        <v>0</v>
      </c>
      <c r="AO24" s="160">
        <f t="shared" si="0"/>
        <v>0</v>
      </c>
      <c r="AP24" s="160">
        <f t="shared" si="0"/>
        <v>0</v>
      </c>
      <c r="AQ24" s="160">
        <f t="shared" si="0"/>
        <v>0</v>
      </c>
      <c r="AR24" s="160">
        <f t="shared" si="0"/>
        <v>0</v>
      </c>
      <c r="AS24" s="161">
        <f t="shared" si="0"/>
        <v>0</v>
      </c>
      <c r="AT24" s="119"/>
    </row>
    <row r="25" spans="1:46" ht="24" customHeight="1">
      <c r="A25" s="119"/>
      <c r="B25" s="963" t="s">
        <v>241</v>
      </c>
      <c r="C25" s="964"/>
      <c r="D25" s="164">
        <f>COUNTIF(D22:D23,"&gt;0")</f>
        <v>0</v>
      </c>
      <c r="E25" s="165">
        <f t="shared" ref="E25:AS25" si="1">COUNTIF(E22:E23,"&gt;0")</f>
        <v>0</v>
      </c>
      <c r="F25" s="165">
        <f t="shared" si="1"/>
        <v>0</v>
      </c>
      <c r="G25" s="165">
        <f t="shared" si="1"/>
        <v>0</v>
      </c>
      <c r="H25" s="165">
        <f t="shared" si="1"/>
        <v>0</v>
      </c>
      <c r="I25" s="165">
        <f t="shared" si="1"/>
        <v>0</v>
      </c>
      <c r="J25" s="166">
        <f t="shared" si="1"/>
        <v>0</v>
      </c>
      <c r="K25" s="164">
        <f t="shared" si="1"/>
        <v>2</v>
      </c>
      <c r="L25" s="165">
        <f t="shared" si="1"/>
        <v>2</v>
      </c>
      <c r="M25" s="165">
        <f t="shared" si="1"/>
        <v>2</v>
      </c>
      <c r="N25" s="165">
        <f t="shared" si="1"/>
        <v>2</v>
      </c>
      <c r="O25" s="165">
        <f t="shared" si="1"/>
        <v>2</v>
      </c>
      <c r="P25" s="165">
        <f t="shared" si="1"/>
        <v>0</v>
      </c>
      <c r="Q25" s="166">
        <f t="shared" si="1"/>
        <v>0</v>
      </c>
      <c r="R25" s="164">
        <f t="shared" si="1"/>
        <v>2</v>
      </c>
      <c r="S25" s="165">
        <f t="shared" si="1"/>
        <v>2</v>
      </c>
      <c r="T25" s="165">
        <f t="shared" si="1"/>
        <v>2</v>
      </c>
      <c r="U25" s="165">
        <f t="shared" si="1"/>
        <v>2</v>
      </c>
      <c r="V25" s="165">
        <f t="shared" si="1"/>
        <v>2</v>
      </c>
      <c r="W25" s="165">
        <f t="shared" si="1"/>
        <v>0</v>
      </c>
      <c r="X25" s="166">
        <f t="shared" si="1"/>
        <v>0</v>
      </c>
      <c r="Y25" s="164">
        <f t="shared" si="1"/>
        <v>0</v>
      </c>
      <c r="Z25" s="165">
        <f t="shared" si="1"/>
        <v>2</v>
      </c>
      <c r="AA25" s="165">
        <f t="shared" si="1"/>
        <v>2</v>
      </c>
      <c r="AB25" s="165">
        <f t="shared" si="1"/>
        <v>2</v>
      </c>
      <c r="AC25" s="165">
        <f t="shared" si="1"/>
        <v>2</v>
      </c>
      <c r="AD25" s="165">
        <f t="shared" si="1"/>
        <v>0</v>
      </c>
      <c r="AE25" s="166">
        <f t="shared" si="1"/>
        <v>0</v>
      </c>
      <c r="AF25" s="167">
        <f t="shared" si="1"/>
        <v>0</v>
      </c>
      <c r="AG25" s="165">
        <f t="shared" si="1"/>
        <v>2</v>
      </c>
      <c r="AH25" s="165">
        <f t="shared" si="1"/>
        <v>2</v>
      </c>
      <c r="AI25" s="165">
        <f t="shared" si="1"/>
        <v>2</v>
      </c>
      <c r="AJ25" s="165">
        <f t="shared" si="1"/>
        <v>2</v>
      </c>
      <c r="AK25" s="165">
        <f t="shared" si="1"/>
        <v>0</v>
      </c>
      <c r="AL25" s="168">
        <f t="shared" si="1"/>
        <v>0</v>
      </c>
      <c r="AM25" s="164">
        <f t="shared" si="1"/>
        <v>0</v>
      </c>
      <c r="AN25" s="165">
        <f t="shared" si="1"/>
        <v>0</v>
      </c>
      <c r="AO25" s="165">
        <f t="shared" si="1"/>
        <v>0</v>
      </c>
      <c r="AP25" s="165">
        <f t="shared" si="1"/>
        <v>0</v>
      </c>
      <c r="AQ25" s="165">
        <f t="shared" si="1"/>
        <v>0</v>
      </c>
      <c r="AR25" s="165">
        <f t="shared" si="1"/>
        <v>0</v>
      </c>
      <c r="AS25" s="166">
        <f t="shared" si="1"/>
        <v>0</v>
      </c>
      <c r="AT25" s="119"/>
    </row>
    <row r="26" spans="1:46" ht="24" customHeight="1">
      <c r="A26" s="119"/>
      <c r="B26" s="954" t="s">
        <v>261</v>
      </c>
      <c r="C26" s="955"/>
      <c r="D26" s="956">
        <f>COUNTIF(D25:J25,"&lt;&gt;0")</f>
        <v>0</v>
      </c>
      <c r="E26" s="957"/>
      <c r="F26" s="957"/>
      <c r="G26" s="957"/>
      <c r="H26" s="957"/>
      <c r="I26" s="957"/>
      <c r="J26" s="958"/>
      <c r="K26" s="956">
        <f>COUNTIF(K25:Q25,"&lt;&gt;0")</f>
        <v>5</v>
      </c>
      <c r="L26" s="957"/>
      <c r="M26" s="957"/>
      <c r="N26" s="957"/>
      <c r="O26" s="957"/>
      <c r="P26" s="957"/>
      <c r="Q26" s="958"/>
      <c r="R26" s="956">
        <f>COUNTIF(R25:X25,"&lt;&gt;0")</f>
        <v>5</v>
      </c>
      <c r="S26" s="957"/>
      <c r="T26" s="957"/>
      <c r="U26" s="957"/>
      <c r="V26" s="957"/>
      <c r="W26" s="957"/>
      <c r="X26" s="958"/>
      <c r="Y26" s="956">
        <f>COUNTIF(Y25:AE25,"&lt;&gt;0")</f>
        <v>4</v>
      </c>
      <c r="Z26" s="957"/>
      <c r="AA26" s="957"/>
      <c r="AB26" s="957"/>
      <c r="AC26" s="957"/>
      <c r="AD26" s="957"/>
      <c r="AE26" s="958"/>
      <c r="AF26" s="956">
        <f>COUNTIF(AF25:AL25,"&lt;&gt;0")</f>
        <v>4</v>
      </c>
      <c r="AG26" s="957"/>
      <c r="AH26" s="957"/>
      <c r="AI26" s="957"/>
      <c r="AJ26" s="957"/>
      <c r="AK26" s="957"/>
      <c r="AL26" s="958"/>
      <c r="AM26" s="956">
        <f>COUNTIF(AM25:AS25,"&lt;&gt;0")</f>
        <v>0</v>
      </c>
      <c r="AN26" s="957"/>
      <c r="AO26" s="957"/>
      <c r="AP26" s="957"/>
      <c r="AQ26" s="957"/>
      <c r="AR26" s="957"/>
      <c r="AS26" s="958"/>
      <c r="AT26" s="119"/>
    </row>
    <row r="27" spans="1:46" ht="15" customHeight="1">
      <c r="A27" s="119"/>
      <c r="B27" s="119"/>
      <c r="C27" s="119"/>
      <c r="D27" s="965">
        <f>IF(COUNTA(D21:J21)&gt;=1,1,0)</f>
        <v>0</v>
      </c>
      <c r="E27" s="965"/>
      <c r="F27" s="965"/>
      <c r="G27" s="965"/>
      <c r="H27" s="965"/>
      <c r="I27" s="965"/>
      <c r="J27" s="965"/>
      <c r="K27" s="965">
        <f>IF(COUNTA(K21:Q21)&gt;=1,1,0)</f>
        <v>1</v>
      </c>
      <c r="L27" s="965"/>
      <c r="M27" s="965"/>
      <c r="N27" s="965"/>
      <c r="O27" s="965"/>
      <c r="P27" s="965"/>
      <c r="Q27" s="965"/>
      <c r="R27" s="965">
        <f>IF(COUNTA(R21:X21)&gt;=1,1,0)</f>
        <v>1</v>
      </c>
      <c r="S27" s="965"/>
      <c r="T27" s="965"/>
      <c r="U27" s="965"/>
      <c r="V27" s="965"/>
      <c r="W27" s="965"/>
      <c r="X27" s="965"/>
      <c r="Y27" s="965">
        <f>IF(COUNTA(Y21:AE21)&gt;=1,1,0)</f>
        <v>1</v>
      </c>
      <c r="Z27" s="965"/>
      <c r="AA27" s="965"/>
      <c r="AB27" s="965"/>
      <c r="AC27" s="965"/>
      <c r="AD27" s="965"/>
      <c r="AE27" s="965"/>
      <c r="AF27" s="965">
        <f>IF(COUNTA(AF21:AL21)&gt;=1,1,0)</f>
        <v>1</v>
      </c>
      <c r="AG27" s="965"/>
      <c r="AH27" s="965"/>
      <c r="AI27" s="965"/>
      <c r="AJ27" s="965"/>
      <c r="AK27" s="965"/>
      <c r="AL27" s="965"/>
      <c r="AM27" s="965">
        <f>IF(COUNTA(AM21:AS21)&gt;=1,1,0)</f>
        <v>1</v>
      </c>
      <c r="AN27" s="965"/>
      <c r="AO27" s="965"/>
      <c r="AP27" s="965"/>
      <c r="AQ27" s="965"/>
      <c r="AR27" s="965"/>
      <c r="AS27" s="965"/>
      <c r="AT27" s="119"/>
    </row>
    <row r="28" spans="1:46" ht="23.25" customHeight="1">
      <c r="A28" s="119"/>
      <c r="B28" s="119"/>
      <c r="C28" s="124" t="s">
        <v>243</v>
      </c>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row>
    <row r="29" spans="1:46" ht="20.25" customHeight="1">
      <c r="A29" s="119"/>
      <c r="B29" s="119"/>
      <c r="C29" s="169" t="s">
        <v>244</v>
      </c>
      <c r="D29" s="170"/>
      <c r="E29" s="170"/>
      <c r="F29" s="170"/>
      <c r="G29" s="170"/>
      <c r="H29" s="170"/>
      <c r="I29" s="170"/>
      <c r="J29" s="170"/>
      <c r="K29" s="170"/>
      <c r="L29" s="170"/>
      <c r="M29" s="170"/>
      <c r="N29" s="170"/>
      <c r="O29" s="170"/>
      <c r="P29" s="170"/>
      <c r="Q29" s="976" t="s">
        <v>245</v>
      </c>
      <c r="R29" s="976"/>
      <c r="S29" s="977" t="str">
        <f>IF($W$5&gt;19,IF(AA29&gt;=10,"該当","非該当"),"-")</f>
        <v>該当</v>
      </c>
      <c r="T29" s="978"/>
      <c r="U29" s="979"/>
      <c r="V29" s="119"/>
      <c r="W29" s="980" t="s">
        <v>246</v>
      </c>
      <c r="X29" s="980"/>
      <c r="Y29" s="980"/>
      <c r="Z29" s="980"/>
      <c r="AA29" s="983">
        <f>TRUNC(SUM(D24:AS24)/SUMIF(D25:AS25,"&gt;0"),2)</f>
        <v>10.88</v>
      </c>
      <c r="AB29" s="983"/>
      <c r="AC29" s="124" t="s">
        <v>247</v>
      </c>
      <c r="AD29" s="124"/>
      <c r="AE29" s="119"/>
      <c r="AF29" s="966" t="s">
        <v>248</v>
      </c>
      <c r="AG29" s="967"/>
      <c r="AH29" s="967"/>
      <c r="AI29" s="967"/>
      <c r="AJ29" s="967"/>
      <c r="AK29" s="967"/>
      <c r="AL29" s="967"/>
      <c r="AM29" s="967"/>
      <c r="AN29" s="967"/>
      <c r="AO29" s="967"/>
      <c r="AP29" s="967"/>
      <c r="AQ29" s="967"/>
      <c r="AR29" s="967"/>
      <c r="AS29" s="968"/>
      <c r="AT29" s="119"/>
    </row>
    <row r="30" spans="1:46" ht="20.25" customHeight="1">
      <c r="A30" s="119"/>
      <c r="B30" s="119"/>
      <c r="C30" s="975" t="s">
        <v>249</v>
      </c>
      <c r="D30" s="975"/>
      <c r="E30" s="975"/>
      <c r="F30" s="975"/>
      <c r="G30" s="975"/>
      <c r="H30" s="975"/>
      <c r="I30" s="975"/>
      <c r="J30" s="975"/>
      <c r="K30" s="975"/>
      <c r="L30" s="975"/>
      <c r="M30" s="975"/>
      <c r="N30" s="975"/>
      <c r="O30" s="975"/>
      <c r="P30" s="975"/>
      <c r="Q30" s="976" t="s">
        <v>245</v>
      </c>
      <c r="R30" s="976"/>
      <c r="S30" s="977" t="str">
        <f>IF($W$5&lt;20,IF(AA30&gt;=50,"該当","非該当"),"-")</f>
        <v>-</v>
      </c>
      <c r="T30" s="978"/>
      <c r="U30" s="979"/>
      <c r="V30" s="119"/>
      <c r="W30" s="980" t="s">
        <v>250</v>
      </c>
      <c r="X30" s="980"/>
      <c r="Y30" s="980"/>
      <c r="Z30" s="980"/>
      <c r="AA30" s="981">
        <f>TRUNC((SUM(D24:AS24)/SUMIF(D25:AS25,"&gt;0"))/$W$5*100,2)</f>
        <v>54.44</v>
      </c>
      <c r="AB30" s="981"/>
      <c r="AC30" s="124" t="s">
        <v>247</v>
      </c>
      <c r="AD30" s="124"/>
      <c r="AE30" s="119"/>
      <c r="AF30" s="969"/>
      <c r="AG30" s="970"/>
      <c r="AH30" s="970"/>
      <c r="AI30" s="970"/>
      <c r="AJ30" s="970"/>
      <c r="AK30" s="970"/>
      <c r="AL30" s="970"/>
      <c r="AM30" s="970"/>
      <c r="AN30" s="970"/>
      <c r="AO30" s="970"/>
      <c r="AP30" s="970"/>
      <c r="AQ30" s="970"/>
      <c r="AR30" s="970"/>
      <c r="AS30" s="971"/>
      <c r="AT30" s="119"/>
    </row>
    <row r="31" spans="1:46" ht="20.25" customHeight="1">
      <c r="A31" s="119"/>
      <c r="B31" s="119"/>
      <c r="C31" s="171" t="s">
        <v>251</v>
      </c>
      <c r="D31" s="172"/>
      <c r="E31" s="172"/>
      <c r="F31" s="172"/>
      <c r="G31" s="172"/>
      <c r="H31" s="172"/>
      <c r="I31" s="172"/>
      <c r="J31" s="172"/>
      <c r="K31" s="172" t="s">
        <v>252</v>
      </c>
      <c r="L31" s="172"/>
      <c r="M31" s="172"/>
      <c r="N31" s="173">
        <f>SUM(D27:AS27)</f>
        <v>5</v>
      </c>
      <c r="O31" s="174" t="s">
        <v>253</v>
      </c>
      <c r="P31" s="172"/>
      <c r="Q31" s="976" t="s">
        <v>245</v>
      </c>
      <c r="R31" s="976"/>
      <c r="S31" s="977" t="str">
        <f>IF(AA31&gt;=3,"該当","非該当")</f>
        <v>該当</v>
      </c>
      <c r="T31" s="978"/>
      <c r="U31" s="979"/>
      <c r="V31" s="119"/>
      <c r="W31" s="980" t="s">
        <v>254</v>
      </c>
      <c r="X31" s="980"/>
      <c r="Y31" s="980"/>
      <c r="Z31" s="980"/>
      <c r="AA31" s="984">
        <f>TRUNC((SUM(D26:AS26)/N31),2)</f>
        <v>3.6</v>
      </c>
      <c r="AB31" s="984"/>
      <c r="AC31" s="124" t="s">
        <v>255</v>
      </c>
      <c r="AD31" s="124"/>
      <c r="AE31" s="119"/>
      <c r="AF31" s="972"/>
      <c r="AG31" s="973"/>
      <c r="AH31" s="973"/>
      <c r="AI31" s="973"/>
      <c r="AJ31" s="973"/>
      <c r="AK31" s="973"/>
      <c r="AL31" s="973"/>
      <c r="AM31" s="973"/>
      <c r="AN31" s="973"/>
      <c r="AO31" s="973"/>
      <c r="AP31" s="973"/>
      <c r="AQ31" s="973"/>
      <c r="AR31" s="973"/>
      <c r="AS31" s="974"/>
      <c r="AT31" s="119"/>
    </row>
    <row r="32" spans="1:46" ht="21" customHeight="1">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row>
    <row r="34" spans="8:15" ht="20.25" customHeight="1">
      <c r="H34" s="985"/>
      <c r="I34" s="985"/>
      <c r="J34" s="985"/>
      <c r="K34" s="985"/>
      <c r="L34" s="985"/>
      <c r="M34" s="985"/>
      <c r="N34" s="985"/>
    </row>
    <row r="36" spans="8:15" ht="20.25" customHeight="1">
      <c r="J36" s="982"/>
      <c r="K36" s="982"/>
      <c r="L36" s="982"/>
      <c r="M36" s="982"/>
      <c r="N36" s="982"/>
      <c r="O36" s="982"/>
    </row>
  </sheetData>
  <mergeCells count="52">
    <mergeCell ref="J36:O36"/>
    <mergeCell ref="Q29:R29"/>
    <mergeCell ref="S29:U29"/>
    <mergeCell ref="W29:Z29"/>
    <mergeCell ref="AA29:AB29"/>
    <mergeCell ref="Q31:R31"/>
    <mergeCell ref="S31:U31"/>
    <mergeCell ref="W31:Z31"/>
    <mergeCell ref="AA31:AB31"/>
    <mergeCell ref="H34:N34"/>
    <mergeCell ref="AF29:AS31"/>
    <mergeCell ref="C30:P30"/>
    <mergeCell ref="Q30:R30"/>
    <mergeCell ref="S30:U30"/>
    <mergeCell ref="W30:Z30"/>
    <mergeCell ref="AA30:AB30"/>
    <mergeCell ref="AF26:AL26"/>
    <mergeCell ref="AM26:AS26"/>
    <mergeCell ref="D27:J27"/>
    <mergeCell ref="K27:Q27"/>
    <mergeCell ref="R27:X27"/>
    <mergeCell ref="Y27:AE27"/>
    <mergeCell ref="AF27:AL27"/>
    <mergeCell ref="AM27:AS27"/>
    <mergeCell ref="Y19:AE19"/>
    <mergeCell ref="AF19:AL19"/>
    <mergeCell ref="AM19:AS19"/>
    <mergeCell ref="B22:B24"/>
    <mergeCell ref="B25:C25"/>
    <mergeCell ref="R19:X19"/>
    <mergeCell ref="B26:C26"/>
    <mergeCell ref="D26:J26"/>
    <mergeCell ref="K26:Q26"/>
    <mergeCell ref="R26:X26"/>
    <mergeCell ref="Y26:AE26"/>
    <mergeCell ref="B17:C17"/>
    <mergeCell ref="D17:E17"/>
    <mergeCell ref="B19:B21"/>
    <mergeCell ref="D19:J19"/>
    <mergeCell ref="K19:Q19"/>
    <mergeCell ref="I9:AH13"/>
    <mergeCell ref="H1:AH1"/>
    <mergeCell ref="AJ1:AR3"/>
    <mergeCell ref="I3:K3"/>
    <mergeCell ref="L3:R3"/>
    <mergeCell ref="S3:V3"/>
    <mergeCell ref="W3:AG3"/>
    <mergeCell ref="I5:V5"/>
    <mergeCell ref="W5:X5"/>
    <mergeCell ref="AA5:AS6"/>
    <mergeCell ref="I7:V7"/>
    <mergeCell ref="W7:X7"/>
  </mergeCells>
  <phoneticPr fontId="4"/>
  <pageMargins left="0.7" right="0.7" top="0.75" bottom="0.75" header="0.3" footer="0.3"/>
  <pageSetup paperSize="9"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249977111117893"/>
  </sheetPr>
  <dimension ref="A1:J16"/>
  <sheetViews>
    <sheetView zoomScale="90" zoomScaleNormal="90" workbookViewId="0">
      <selection activeCell="C5" sqref="C5:H5"/>
    </sheetView>
  </sheetViews>
  <sheetFormatPr defaultRowHeight="13.2"/>
  <cols>
    <col min="1" max="1" width="1.21875" style="113" customWidth="1"/>
    <col min="2" max="2" width="24.21875" style="113" customWidth="1"/>
    <col min="3" max="3" width="4" style="113" customWidth="1"/>
    <col min="4" max="5" width="20.109375" style="113" customWidth="1"/>
    <col min="6" max="6" width="12.77734375" style="113" customWidth="1"/>
    <col min="7" max="7" width="11.21875" style="113" customWidth="1"/>
    <col min="8" max="8" width="3.109375" style="113" customWidth="1"/>
    <col min="9" max="9" width="3.77734375" style="113" customWidth="1"/>
    <col min="10" max="10" width="2.44140625" style="113" customWidth="1"/>
    <col min="11" max="256" width="9" style="113"/>
    <col min="257" max="257" width="1.21875" style="113" customWidth="1"/>
    <col min="258" max="258" width="24.21875" style="113" customWidth="1"/>
    <col min="259" max="259" width="4" style="113" customWidth="1"/>
    <col min="260" max="261" width="20.109375" style="113" customWidth="1"/>
    <col min="262" max="262" width="12.77734375" style="113" customWidth="1"/>
    <col min="263" max="263" width="11.21875" style="113" customWidth="1"/>
    <col min="264" max="264" width="3.109375" style="113" customWidth="1"/>
    <col min="265" max="265" width="3.77734375" style="113" customWidth="1"/>
    <col min="266" max="266" width="2.44140625" style="113" customWidth="1"/>
    <col min="267" max="512" width="9" style="113"/>
    <col min="513" max="513" width="1.21875" style="113" customWidth="1"/>
    <col min="514" max="514" width="24.21875" style="113" customWidth="1"/>
    <col min="515" max="515" width="4" style="113" customWidth="1"/>
    <col min="516" max="517" width="20.109375" style="113" customWidth="1"/>
    <col min="518" max="518" width="12.77734375" style="113" customWidth="1"/>
    <col min="519" max="519" width="11.21875" style="113" customWidth="1"/>
    <col min="520" max="520" width="3.109375" style="113" customWidth="1"/>
    <col min="521" max="521" width="3.77734375" style="113" customWidth="1"/>
    <col min="522" max="522" width="2.44140625" style="113" customWidth="1"/>
    <col min="523" max="768" width="9" style="113"/>
    <col min="769" max="769" width="1.21875" style="113" customWidth="1"/>
    <col min="770" max="770" width="24.21875" style="113" customWidth="1"/>
    <col min="771" max="771" width="4" style="113" customWidth="1"/>
    <col min="772" max="773" width="20.109375" style="113" customWidth="1"/>
    <col min="774" max="774" width="12.77734375" style="113" customWidth="1"/>
    <col min="775" max="775" width="11.21875" style="113" customWidth="1"/>
    <col min="776" max="776" width="3.109375" style="113" customWidth="1"/>
    <col min="777" max="777" width="3.77734375" style="113" customWidth="1"/>
    <col min="778" max="778" width="2.44140625" style="113" customWidth="1"/>
    <col min="779" max="1024" width="9" style="113"/>
    <col min="1025" max="1025" width="1.21875" style="113" customWidth="1"/>
    <col min="1026" max="1026" width="24.21875" style="113" customWidth="1"/>
    <col min="1027" max="1027" width="4" style="113" customWidth="1"/>
    <col min="1028" max="1029" width="20.109375" style="113" customWidth="1"/>
    <col min="1030" max="1030" width="12.77734375" style="113" customWidth="1"/>
    <col min="1031" max="1031" width="11.21875" style="113" customWidth="1"/>
    <col min="1032" max="1032" width="3.109375" style="113" customWidth="1"/>
    <col min="1033" max="1033" width="3.77734375" style="113" customWidth="1"/>
    <col min="1034" max="1034" width="2.44140625" style="113" customWidth="1"/>
    <col min="1035" max="1280" width="9" style="113"/>
    <col min="1281" max="1281" width="1.21875" style="113" customWidth="1"/>
    <col min="1282" max="1282" width="24.21875" style="113" customWidth="1"/>
    <col min="1283" max="1283" width="4" style="113" customWidth="1"/>
    <col min="1284" max="1285" width="20.109375" style="113" customWidth="1"/>
    <col min="1286" max="1286" width="12.77734375" style="113" customWidth="1"/>
    <col min="1287" max="1287" width="11.21875" style="113" customWidth="1"/>
    <col min="1288" max="1288" width="3.109375" style="113" customWidth="1"/>
    <col min="1289" max="1289" width="3.77734375" style="113" customWidth="1"/>
    <col min="1290" max="1290" width="2.44140625" style="113" customWidth="1"/>
    <col min="1291" max="1536" width="9" style="113"/>
    <col min="1537" max="1537" width="1.21875" style="113" customWidth="1"/>
    <col min="1538" max="1538" width="24.21875" style="113" customWidth="1"/>
    <col min="1539" max="1539" width="4" style="113" customWidth="1"/>
    <col min="1540" max="1541" width="20.109375" style="113" customWidth="1"/>
    <col min="1542" max="1542" width="12.77734375" style="113" customWidth="1"/>
    <col min="1543" max="1543" width="11.21875" style="113" customWidth="1"/>
    <col min="1544" max="1544" width="3.109375" style="113" customWidth="1"/>
    <col min="1545" max="1545" width="3.77734375" style="113" customWidth="1"/>
    <col min="1546" max="1546" width="2.44140625" style="113" customWidth="1"/>
    <col min="1547" max="1792" width="9" style="113"/>
    <col min="1793" max="1793" width="1.21875" style="113" customWidth="1"/>
    <col min="1794" max="1794" width="24.21875" style="113" customWidth="1"/>
    <col min="1795" max="1795" width="4" style="113" customWidth="1"/>
    <col min="1796" max="1797" width="20.109375" style="113" customWidth="1"/>
    <col min="1798" max="1798" width="12.77734375" style="113" customWidth="1"/>
    <col min="1799" max="1799" width="11.21875" style="113" customWidth="1"/>
    <col min="1800" max="1800" width="3.109375" style="113" customWidth="1"/>
    <col min="1801" max="1801" width="3.77734375" style="113" customWidth="1"/>
    <col min="1802" max="1802" width="2.44140625" style="113" customWidth="1"/>
    <col min="1803" max="2048" width="9" style="113"/>
    <col min="2049" max="2049" width="1.21875" style="113" customWidth="1"/>
    <col min="2050" max="2050" width="24.21875" style="113" customWidth="1"/>
    <col min="2051" max="2051" width="4" style="113" customWidth="1"/>
    <col min="2052" max="2053" width="20.109375" style="113" customWidth="1"/>
    <col min="2054" max="2054" width="12.77734375" style="113" customWidth="1"/>
    <col min="2055" max="2055" width="11.21875" style="113" customWidth="1"/>
    <col min="2056" max="2056" width="3.109375" style="113" customWidth="1"/>
    <col min="2057" max="2057" width="3.77734375" style="113" customWidth="1"/>
    <col min="2058" max="2058" width="2.44140625" style="113" customWidth="1"/>
    <col min="2059" max="2304" width="9" style="113"/>
    <col min="2305" max="2305" width="1.21875" style="113" customWidth="1"/>
    <col min="2306" max="2306" width="24.21875" style="113" customWidth="1"/>
    <col min="2307" max="2307" width="4" style="113" customWidth="1"/>
    <col min="2308" max="2309" width="20.109375" style="113" customWidth="1"/>
    <col min="2310" max="2310" width="12.77734375" style="113" customWidth="1"/>
    <col min="2311" max="2311" width="11.21875" style="113" customWidth="1"/>
    <col min="2312" max="2312" width="3.109375" style="113" customWidth="1"/>
    <col min="2313" max="2313" width="3.77734375" style="113" customWidth="1"/>
    <col min="2314" max="2314" width="2.44140625" style="113" customWidth="1"/>
    <col min="2315" max="2560" width="9" style="113"/>
    <col min="2561" max="2561" width="1.21875" style="113" customWidth="1"/>
    <col min="2562" max="2562" width="24.21875" style="113" customWidth="1"/>
    <col min="2563" max="2563" width="4" style="113" customWidth="1"/>
    <col min="2564" max="2565" width="20.109375" style="113" customWidth="1"/>
    <col min="2566" max="2566" width="12.77734375" style="113" customWidth="1"/>
    <col min="2567" max="2567" width="11.21875" style="113" customWidth="1"/>
    <col min="2568" max="2568" width="3.109375" style="113" customWidth="1"/>
    <col min="2569" max="2569" width="3.77734375" style="113" customWidth="1"/>
    <col min="2570" max="2570" width="2.44140625" style="113" customWidth="1"/>
    <col min="2571" max="2816" width="9" style="113"/>
    <col min="2817" max="2817" width="1.21875" style="113" customWidth="1"/>
    <col min="2818" max="2818" width="24.21875" style="113" customWidth="1"/>
    <col min="2819" max="2819" width="4" style="113" customWidth="1"/>
    <col min="2820" max="2821" width="20.109375" style="113" customWidth="1"/>
    <col min="2822" max="2822" width="12.77734375" style="113" customWidth="1"/>
    <col min="2823" max="2823" width="11.21875" style="113" customWidth="1"/>
    <col min="2824" max="2824" width="3.109375" style="113" customWidth="1"/>
    <col min="2825" max="2825" width="3.77734375" style="113" customWidth="1"/>
    <col min="2826" max="2826" width="2.44140625" style="113" customWidth="1"/>
    <col min="2827" max="3072" width="9" style="113"/>
    <col min="3073" max="3073" width="1.21875" style="113" customWidth="1"/>
    <col min="3074" max="3074" width="24.21875" style="113" customWidth="1"/>
    <col min="3075" max="3075" width="4" style="113" customWidth="1"/>
    <col min="3076" max="3077" width="20.109375" style="113" customWidth="1"/>
    <col min="3078" max="3078" width="12.77734375" style="113" customWidth="1"/>
    <col min="3079" max="3079" width="11.21875" style="113" customWidth="1"/>
    <col min="3080" max="3080" width="3.109375" style="113" customWidth="1"/>
    <col min="3081" max="3081" width="3.77734375" style="113" customWidth="1"/>
    <col min="3082" max="3082" width="2.44140625" style="113" customWidth="1"/>
    <col min="3083" max="3328" width="9" style="113"/>
    <col min="3329" max="3329" width="1.21875" style="113" customWidth="1"/>
    <col min="3330" max="3330" width="24.21875" style="113" customWidth="1"/>
    <col min="3331" max="3331" width="4" style="113" customWidth="1"/>
    <col min="3332" max="3333" width="20.109375" style="113" customWidth="1"/>
    <col min="3334" max="3334" width="12.77734375" style="113" customWidth="1"/>
    <col min="3335" max="3335" width="11.21875" style="113" customWidth="1"/>
    <col min="3336" max="3336" width="3.109375" style="113" customWidth="1"/>
    <col min="3337" max="3337" width="3.77734375" style="113" customWidth="1"/>
    <col min="3338" max="3338" width="2.44140625" style="113" customWidth="1"/>
    <col min="3339" max="3584" width="9" style="113"/>
    <col min="3585" max="3585" width="1.21875" style="113" customWidth="1"/>
    <col min="3586" max="3586" width="24.21875" style="113" customWidth="1"/>
    <col min="3587" max="3587" width="4" style="113" customWidth="1"/>
    <col min="3588" max="3589" width="20.109375" style="113" customWidth="1"/>
    <col min="3590" max="3590" width="12.77734375" style="113" customWidth="1"/>
    <col min="3591" max="3591" width="11.21875" style="113" customWidth="1"/>
    <col min="3592" max="3592" width="3.109375" style="113" customWidth="1"/>
    <col min="3593" max="3593" width="3.77734375" style="113" customWidth="1"/>
    <col min="3594" max="3594" width="2.44140625" style="113" customWidth="1"/>
    <col min="3595" max="3840" width="9" style="113"/>
    <col min="3841" max="3841" width="1.21875" style="113" customWidth="1"/>
    <col min="3842" max="3842" width="24.21875" style="113" customWidth="1"/>
    <col min="3843" max="3843" width="4" style="113" customWidth="1"/>
    <col min="3844" max="3845" width="20.109375" style="113" customWidth="1"/>
    <col min="3846" max="3846" width="12.77734375" style="113" customWidth="1"/>
    <col min="3847" max="3847" width="11.21875" style="113" customWidth="1"/>
    <col min="3848" max="3848" width="3.109375" style="113" customWidth="1"/>
    <col min="3849" max="3849" width="3.77734375" style="113" customWidth="1"/>
    <col min="3850" max="3850" width="2.44140625" style="113" customWidth="1"/>
    <col min="3851" max="4096" width="9" style="113"/>
    <col min="4097" max="4097" width="1.21875" style="113" customWidth="1"/>
    <col min="4098" max="4098" width="24.21875" style="113" customWidth="1"/>
    <col min="4099" max="4099" width="4" style="113" customWidth="1"/>
    <col min="4100" max="4101" width="20.109375" style="113" customWidth="1"/>
    <col min="4102" max="4102" width="12.77734375" style="113" customWidth="1"/>
    <col min="4103" max="4103" width="11.21875" style="113" customWidth="1"/>
    <col min="4104" max="4104" width="3.109375" style="113" customWidth="1"/>
    <col min="4105" max="4105" width="3.77734375" style="113" customWidth="1"/>
    <col min="4106" max="4106" width="2.44140625" style="113" customWidth="1"/>
    <col min="4107" max="4352" width="9" style="113"/>
    <col min="4353" max="4353" width="1.21875" style="113" customWidth="1"/>
    <col min="4354" max="4354" width="24.21875" style="113" customWidth="1"/>
    <col min="4355" max="4355" width="4" style="113" customWidth="1"/>
    <col min="4356" max="4357" width="20.109375" style="113" customWidth="1"/>
    <col min="4358" max="4358" width="12.77734375" style="113" customWidth="1"/>
    <col min="4359" max="4359" width="11.21875" style="113" customWidth="1"/>
    <col min="4360" max="4360" width="3.109375" style="113" customWidth="1"/>
    <col min="4361" max="4361" width="3.77734375" style="113" customWidth="1"/>
    <col min="4362" max="4362" width="2.44140625" style="113" customWidth="1"/>
    <col min="4363" max="4608" width="9" style="113"/>
    <col min="4609" max="4609" width="1.21875" style="113" customWidth="1"/>
    <col min="4610" max="4610" width="24.21875" style="113" customWidth="1"/>
    <col min="4611" max="4611" width="4" style="113" customWidth="1"/>
    <col min="4612" max="4613" width="20.109375" style="113" customWidth="1"/>
    <col min="4614" max="4614" width="12.77734375" style="113" customWidth="1"/>
    <col min="4615" max="4615" width="11.21875" style="113" customWidth="1"/>
    <col min="4616" max="4616" width="3.109375" style="113" customWidth="1"/>
    <col min="4617" max="4617" width="3.77734375" style="113" customWidth="1"/>
    <col min="4618" max="4618" width="2.44140625" style="113" customWidth="1"/>
    <col min="4619" max="4864" width="9" style="113"/>
    <col min="4865" max="4865" width="1.21875" style="113" customWidth="1"/>
    <col min="4866" max="4866" width="24.21875" style="113" customWidth="1"/>
    <col min="4867" max="4867" width="4" style="113" customWidth="1"/>
    <col min="4868" max="4869" width="20.109375" style="113" customWidth="1"/>
    <col min="4870" max="4870" width="12.77734375" style="113" customWidth="1"/>
    <col min="4871" max="4871" width="11.21875" style="113" customWidth="1"/>
    <col min="4872" max="4872" width="3.109375" style="113" customWidth="1"/>
    <col min="4873" max="4873" width="3.77734375" style="113" customWidth="1"/>
    <col min="4874" max="4874" width="2.44140625" style="113" customWidth="1"/>
    <col min="4875" max="5120" width="9" style="113"/>
    <col min="5121" max="5121" width="1.21875" style="113" customWidth="1"/>
    <col min="5122" max="5122" width="24.21875" style="113" customWidth="1"/>
    <col min="5123" max="5123" width="4" style="113" customWidth="1"/>
    <col min="5124" max="5125" width="20.109375" style="113" customWidth="1"/>
    <col min="5126" max="5126" width="12.77734375" style="113" customWidth="1"/>
    <col min="5127" max="5127" width="11.21875" style="113" customWidth="1"/>
    <col min="5128" max="5128" width="3.109375" style="113" customWidth="1"/>
    <col min="5129" max="5129" width="3.77734375" style="113" customWidth="1"/>
    <col min="5130" max="5130" width="2.44140625" style="113" customWidth="1"/>
    <col min="5131" max="5376" width="9" style="113"/>
    <col min="5377" max="5377" width="1.21875" style="113" customWidth="1"/>
    <col min="5378" max="5378" width="24.21875" style="113" customWidth="1"/>
    <col min="5379" max="5379" width="4" style="113" customWidth="1"/>
    <col min="5380" max="5381" width="20.109375" style="113" customWidth="1"/>
    <col min="5382" max="5382" width="12.77734375" style="113" customWidth="1"/>
    <col min="5383" max="5383" width="11.21875" style="113" customWidth="1"/>
    <col min="5384" max="5384" width="3.109375" style="113" customWidth="1"/>
    <col min="5385" max="5385" width="3.77734375" style="113" customWidth="1"/>
    <col min="5386" max="5386" width="2.44140625" style="113" customWidth="1"/>
    <col min="5387" max="5632" width="9" style="113"/>
    <col min="5633" max="5633" width="1.21875" style="113" customWidth="1"/>
    <col min="5634" max="5634" width="24.21875" style="113" customWidth="1"/>
    <col min="5635" max="5635" width="4" style="113" customWidth="1"/>
    <col min="5636" max="5637" width="20.109375" style="113" customWidth="1"/>
    <col min="5638" max="5638" width="12.77734375" style="113" customWidth="1"/>
    <col min="5639" max="5639" width="11.21875" style="113" customWidth="1"/>
    <col min="5640" max="5640" width="3.109375" style="113" customWidth="1"/>
    <col min="5641" max="5641" width="3.77734375" style="113" customWidth="1"/>
    <col min="5642" max="5642" width="2.44140625" style="113" customWidth="1"/>
    <col min="5643" max="5888" width="9" style="113"/>
    <col min="5889" max="5889" width="1.21875" style="113" customWidth="1"/>
    <col min="5890" max="5890" width="24.21875" style="113" customWidth="1"/>
    <col min="5891" max="5891" width="4" style="113" customWidth="1"/>
    <col min="5892" max="5893" width="20.109375" style="113" customWidth="1"/>
    <col min="5894" max="5894" width="12.77734375" style="113" customWidth="1"/>
    <col min="5895" max="5895" width="11.21875" style="113" customWidth="1"/>
    <col min="5896" max="5896" width="3.109375" style="113" customWidth="1"/>
    <col min="5897" max="5897" width="3.77734375" style="113" customWidth="1"/>
    <col min="5898" max="5898" width="2.44140625" style="113" customWidth="1"/>
    <col min="5899" max="6144" width="9" style="113"/>
    <col min="6145" max="6145" width="1.21875" style="113" customWidth="1"/>
    <col min="6146" max="6146" width="24.21875" style="113" customWidth="1"/>
    <col min="6147" max="6147" width="4" style="113" customWidth="1"/>
    <col min="6148" max="6149" width="20.109375" style="113" customWidth="1"/>
    <col min="6150" max="6150" width="12.77734375" style="113" customWidth="1"/>
    <col min="6151" max="6151" width="11.21875" style="113" customWidth="1"/>
    <col min="6152" max="6152" width="3.109375" style="113" customWidth="1"/>
    <col min="6153" max="6153" width="3.77734375" style="113" customWidth="1"/>
    <col min="6154" max="6154" width="2.44140625" style="113" customWidth="1"/>
    <col min="6155" max="6400" width="9" style="113"/>
    <col min="6401" max="6401" width="1.21875" style="113" customWidth="1"/>
    <col min="6402" max="6402" width="24.21875" style="113" customWidth="1"/>
    <col min="6403" max="6403" width="4" style="113" customWidth="1"/>
    <col min="6404" max="6405" width="20.109375" style="113" customWidth="1"/>
    <col min="6406" max="6406" width="12.77734375" style="113" customWidth="1"/>
    <col min="6407" max="6407" width="11.21875" style="113" customWidth="1"/>
    <col min="6408" max="6408" width="3.109375" style="113" customWidth="1"/>
    <col min="6409" max="6409" width="3.77734375" style="113" customWidth="1"/>
    <col min="6410" max="6410" width="2.44140625" style="113" customWidth="1"/>
    <col min="6411" max="6656" width="9" style="113"/>
    <col min="6657" max="6657" width="1.21875" style="113" customWidth="1"/>
    <col min="6658" max="6658" width="24.21875" style="113" customWidth="1"/>
    <col min="6659" max="6659" width="4" style="113" customWidth="1"/>
    <col min="6660" max="6661" width="20.109375" style="113" customWidth="1"/>
    <col min="6662" max="6662" width="12.77734375" style="113" customWidth="1"/>
    <col min="6663" max="6663" width="11.21875" style="113" customWidth="1"/>
    <col min="6664" max="6664" width="3.109375" style="113" customWidth="1"/>
    <col min="6665" max="6665" width="3.77734375" style="113" customWidth="1"/>
    <col min="6666" max="6666" width="2.44140625" style="113" customWidth="1"/>
    <col min="6667" max="6912" width="9" style="113"/>
    <col min="6913" max="6913" width="1.21875" style="113" customWidth="1"/>
    <col min="6914" max="6914" width="24.21875" style="113" customWidth="1"/>
    <col min="6915" max="6915" width="4" style="113" customWidth="1"/>
    <col min="6916" max="6917" width="20.109375" style="113" customWidth="1"/>
    <col min="6918" max="6918" width="12.77734375" style="113" customWidth="1"/>
    <col min="6919" max="6919" width="11.21875" style="113" customWidth="1"/>
    <col min="6920" max="6920" width="3.109375" style="113" customWidth="1"/>
    <col min="6921" max="6921" width="3.77734375" style="113" customWidth="1"/>
    <col min="6922" max="6922" width="2.44140625" style="113" customWidth="1"/>
    <col min="6923" max="7168" width="9" style="113"/>
    <col min="7169" max="7169" width="1.21875" style="113" customWidth="1"/>
    <col min="7170" max="7170" width="24.21875" style="113" customWidth="1"/>
    <col min="7171" max="7171" width="4" style="113" customWidth="1"/>
    <col min="7172" max="7173" width="20.109375" style="113" customWidth="1"/>
    <col min="7174" max="7174" width="12.77734375" style="113" customWidth="1"/>
    <col min="7175" max="7175" width="11.21875" style="113" customWidth="1"/>
    <col min="7176" max="7176" width="3.109375" style="113" customWidth="1"/>
    <col min="7177" max="7177" width="3.77734375" style="113" customWidth="1"/>
    <col min="7178" max="7178" width="2.44140625" style="113" customWidth="1"/>
    <col min="7179" max="7424" width="9" style="113"/>
    <col min="7425" max="7425" width="1.21875" style="113" customWidth="1"/>
    <col min="7426" max="7426" width="24.21875" style="113" customWidth="1"/>
    <col min="7427" max="7427" width="4" style="113" customWidth="1"/>
    <col min="7428" max="7429" width="20.109375" style="113" customWidth="1"/>
    <col min="7430" max="7430" width="12.77734375" style="113" customWidth="1"/>
    <col min="7431" max="7431" width="11.21875" style="113" customWidth="1"/>
    <col min="7432" max="7432" width="3.109375" style="113" customWidth="1"/>
    <col min="7433" max="7433" width="3.77734375" style="113" customWidth="1"/>
    <col min="7434" max="7434" width="2.44140625" style="113" customWidth="1"/>
    <col min="7435" max="7680" width="9" style="113"/>
    <col min="7681" max="7681" width="1.21875" style="113" customWidth="1"/>
    <col min="7682" max="7682" width="24.21875" style="113" customWidth="1"/>
    <col min="7683" max="7683" width="4" style="113" customWidth="1"/>
    <col min="7684" max="7685" width="20.109375" style="113" customWidth="1"/>
    <col min="7686" max="7686" width="12.77734375" style="113" customWidth="1"/>
    <col min="7687" max="7687" width="11.21875" style="113" customWidth="1"/>
    <col min="7688" max="7688" width="3.109375" style="113" customWidth="1"/>
    <col min="7689" max="7689" width="3.77734375" style="113" customWidth="1"/>
    <col min="7690" max="7690" width="2.44140625" style="113" customWidth="1"/>
    <col min="7691" max="7936" width="9" style="113"/>
    <col min="7937" max="7937" width="1.21875" style="113" customWidth="1"/>
    <col min="7938" max="7938" width="24.21875" style="113" customWidth="1"/>
    <col min="7939" max="7939" width="4" style="113" customWidth="1"/>
    <col min="7940" max="7941" width="20.109375" style="113" customWidth="1"/>
    <col min="7942" max="7942" width="12.77734375" style="113" customWidth="1"/>
    <col min="7943" max="7943" width="11.21875" style="113" customWidth="1"/>
    <col min="7944" max="7944" width="3.109375" style="113" customWidth="1"/>
    <col min="7945" max="7945" width="3.77734375" style="113" customWidth="1"/>
    <col min="7946" max="7946" width="2.44140625" style="113" customWidth="1"/>
    <col min="7947" max="8192" width="9" style="113"/>
    <col min="8193" max="8193" width="1.21875" style="113" customWidth="1"/>
    <col min="8194" max="8194" width="24.21875" style="113" customWidth="1"/>
    <col min="8195" max="8195" width="4" style="113" customWidth="1"/>
    <col min="8196" max="8197" width="20.109375" style="113" customWidth="1"/>
    <col min="8198" max="8198" width="12.77734375" style="113" customWidth="1"/>
    <col min="8199" max="8199" width="11.21875" style="113" customWidth="1"/>
    <col min="8200" max="8200" width="3.109375" style="113" customWidth="1"/>
    <col min="8201" max="8201" width="3.77734375" style="113" customWidth="1"/>
    <col min="8202" max="8202" width="2.44140625" style="113" customWidth="1"/>
    <col min="8203" max="8448" width="9" style="113"/>
    <col min="8449" max="8449" width="1.21875" style="113" customWidth="1"/>
    <col min="8450" max="8450" width="24.21875" style="113" customWidth="1"/>
    <col min="8451" max="8451" width="4" style="113" customWidth="1"/>
    <col min="8452" max="8453" width="20.109375" style="113" customWidth="1"/>
    <col min="8454" max="8454" width="12.77734375" style="113" customWidth="1"/>
    <col min="8455" max="8455" width="11.21875" style="113" customWidth="1"/>
    <col min="8456" max="8456" width="3.109375" style="113" customWidth="1"/>
    <col min="8457" max="8457" width="3.77734375" style="113" customWidth="1"/>
    <col min="8458" max="8458" width="2.44140625" style="113" customWidth="1"/>
    <col min="8459" max="8704" width="9" style="113"/>
    <col min="8705" max="8705" width="1.21875" style="113" customWidth="1"/>
    <col min="8706" max="8706" width="24.21875" style="113" customWidth="1"/>
    <col min="8707" max="8707" width="4" style="113" customWidth="1"/>
    <col min="8708" max="8709" width="20.109375" style="113" customWidth="1"/>
    <col min="8710" max="8710" width="12.77734375" style="113" customWidth="1"/>
    <col min="8711" max="8711" width="11.21875" style="113" customWidth="1"/>
    <col min="8712" max="8712" width="3.109375" style="113" customWidth="1"/>
    <col min="8713" max="8713" width="3.77734375" style="113" customWidth="1"/>
    <col min="8714" max="8714" width="2.44140625" style="113" customWidth="1"/>
    <col min="8715" max="8960" width="9" style="113"/>
    <col min="8961" max="8961" width="1.21875" style="113" customWidth="1"/>
    <col min="8962" max="8962" width="24.21875" style="113" customWidth="1"/>
    <col min="8963" max="8963" width="4" style="113" customWidth="1"/>
    <col min="8964" max="8965" width="20.109375" style="113" customWidth="1"/>
    <col min="8966" max="8966" width="12.77734375" style="113" customWidth="1"/>
    <col min="8967" max="8967" width="11.21875" style="113" customWidth="1"/>
    <col min="8968" max="8968" width="3.109375" style="113" customWidth="1"/>
    <col min="8969" max="8969" width="3.77734375" style="113" customWidth="1"/>
    <col min="8970" max="8970" width="2.44140625" style="113" customWidth="1"/>
    <col min="8971" max="9216" width="9" style="113"/>
    <col min="9217" max="9217" width="1.21875" style="113" customWidth="1"/>
    <col min="9218" max="9218" width="24.21875" style="113" customWidth="1"/>
    <col min="9219" max="9219" width="4" style="113" customWidth="1"/>
    <col min="9220" max="9221" width="20.109375" style="113" customWidth="1"/>
    <col min="9222" max="9222" width="12.77734375" style="113" customWidth="1"/>
    <col min="9223" max="9223" width="11.21875" style="113" customWidth="1"/>
    <col min="9224" max="9224" width="3.109375" style="113" customWidth="1"/>
    <col min="9225" max="9225" width="3.77734375" style="113" customWidth="1"/>
    <col min="9226" max="9226" width="2.44140625" style="113" customWidth="1"/>
    <col min="9227" max="9472" width="9" style="113"/>
    <col min="9473" max="9473" width="1.21875" style="113" customWidth="1"/>
    <col min="9474" max="9474" width="24.21875" style="113" customWidth="1"/>
    <col min="9475" max="9475" width="4" style="113" customWidth="1"/>
    <col min="9476" max="9477" width="20.109375" style="113" customWidth="1"/>
    <col min="9478" max="9478" width="12.77734375" style="113" customWidth="1"/>
    <col min="9479" max="9479" width="11.21875" style="113" customWidth="1"/>
    <col min="9480" max="9480" width="3.109375" style="113" customWidth="1"/>
    <col min="9481" max="9481" width="3.77734375" style="113" customWidth="1"/>
    <col min="9482" max="9482" width="2.44140625" style="113" customWidth="1"/>
    <col min="9483" max="9728" width="9" style="113"/>
    <col min="9729" max="9729" width="1.21875" style="113" customWidth="1"/>
    <col min="9730" max="9730" width="24.21875" style="113" customWidth="1"/>
    <col min="9731" max="9731" width="4" style="113" customWidth="1"/>
    <col min="9732" max="9733" width="20.109375" style="113" customWidth="1"/>
    <col min="9734" max="9734" width="12.77734375" style="113" customWidth="1"/>
    <col min="9735" max="9735" width="11.21875" style="113" customWidth="1"/>
    <col min="9736" max="9736" width="3.109375" style="113" customWidth="1"/>
    <col min="9737" max="9737" width="3.77734375" style="113" customWidth="1"/>
    <col min="9738" max="9738" width="2.44140625" style="113" customWidth="1"/>
    <col min="9739" max="9984" width="9" style="113"/>
    <col min="9985" max="9985" width="1.21875" style="113" customWidth="1"/>
    <col min="9986" max="9986" width="24.21875" style="113" customWidth="1"/>
    <col min="9987" max="9987" width="4" style="113" customWidth="1"/>
    <col min="9988" max="9989" width="20.109375" style="113" customWidth="1"/>
    <col min="9990" max="9990" width="12.77734375" style="113" customWidth="1"/>
    <col min="9991" max="9991" width="11.21875" style="113" customWidth="1"/>
    <col min="9992" max="9992" width="3.109375" style="113" customWidth="1"/>
    <col min="9993" max="9993" width="3.77734375" style="113" customWidth="1"/>
    <col min="9994" max="9994" width="2.44140625" style="113" customWidth="1"/>
    <col min="9995" max="10240" width="9" style="113"/>
    <col min="10241" max="10241" width="1.21875" style="113" customWidth="1"/>
    <col min="10242" max="10242" width="24.21875" style="113" customWidth="1"/>
    <col min="10243" max="10243" width="4" style="113" customWidth="1"/>
    <col min="10244" max="10245" width="20.109375" style="113" customWidth="1"/>
    <col min="10246" max="10246" width="12.77734375" style="113" customWidth="1"/>
    <col min="10247" max="10247" width="11.21875" style="113" customWidth="1"/>
    <col min="10248" max="10248" width="3.109375" style="113" customWidth="1"/>
    <col min="10249" max="10249" width="3.77734375" style="113" customWidth="1"/>
    <col min="10250" max="10250" width="2.44140625" style="113" customWidth="1"/>
    <col min="10251" max="10496" width="9" style="113"/>
    <col min="10497" max="10497" width="1.21875" style="113" customWidth="1"/>
    <col min="10498" max="10498" width="24.21875" style="113" customWidth="1"/>
    <col min="10499" max="10499" width="4" style="113" customWidth="1"/>
    <col min="10500" max="10501" width="20.109375" style="113" customWidth="1"/>
    <col min="10502" max="10502" width="12.77734375" style="113" customWidth="1"/>
    <col min="10503" max="10503" width="11.21875" style="113" customWidth="1"/>
    <col min="10504" max="10504" width="3.109375" style="113" customWidth="1"/>
    <col min="10505" max="10505" width="3.77734375" style="113" customWidth="1"/>
    <col min="10506" max="10506" width="2.44140625" style="113" customWidth="1"/>
    <col min="10507" max="10752" width="9" style="113"/>
    <col min="10753" max="10753" width="1.21875" style="113" customWidth="1"/>
    <col min="10754" max="10754" width="24.21875" style="113" customWidth="1"/>
    <col min="10755" max="10755" width="4" style="113" customWidth="1"/>
    <col min="10756" max="10757" width="20.109375" style="113" customWidth="1"/>
    <col min="10758" max="10758" width="12.77734375" style="113" customWidth="1"/>
    <col min="10759" max="10759" width="11.21875" style="113" customWidth="1"/>
    <col min="10760" max="10760" width="3.109375" style="113" customWidth="1"/>
    <col min="10761" max="10761" width="3.77734375" style="113" customWidth="1"/>
    <col min="10762" max="10762" width="2.44140625" style="113" customWidth="1"/>
    <col min="10763" max="11008" width="9" style="113"/>
    <col min="11009" max="11009" width="1.21875" style="113" customWidth="1"/>
    <col min="11010" max="11010" width="24.21875" style="113" customWidth="1"/>
    <col min="11011" max="11011" width="4" style="113" customWidth="1"/>
    <col min="11012" max="11013" width="20.109375" style="113" customWidth="1"/>
    <col min="11014" max="11014" width="12.77734375" style="113" customWidth="1"/>
    <col min="11015" max="11015" width="11.21875" style="113" customWidth="1"/>
    <col min="11016" max="11016" width="3.109375" style="113" customWidth="1"/>
    <col min="11017" max="11017" width="3.77734375" style="113" customWidth="1"/>
    <col min="11018" max="11018" width="2.44140625" style="113" customWidth="1"/>
    <col min="11019" max="11264" width="9" style="113"/>
    <col min="11265" max="11265" width="1.21875" style="113" customWidth="1"/>
    <col min="11266" max="11266" width="24.21875" style="113" customWidth="1"/>
    <col min="11267" max="11267" width="4" style="113" customWidth="1"/>
    <col min="11268" max="11269" width="20.109375" style="113" customWidth="1"/>
    <col min="11270" max="11270" width="12.77734375" style="113" customWidth="1"/>
    <col min="11271" max="11271" width="11.21875" style="113" customWidth="1"/>
    <col min="11272" max="11272" width="3.109375" style="113" customWidth="1"/>
    <col min="11273" max="11273" width="3.77734375" style="113" customWidth="1"/>
    <col min="11274" max="11274" width="2.44140625" style="113" customWidth="1"/>
    <col min="11275" max="11520" width="9" style="113"/>
    <col min="11521" max="11521" width="1.21875" style="113" customWidth="1"/>
    <col min="11522" max="11522" width="24.21875" style="113" customWidth="1"/>
    <col min="11523" max="11523" width="4" style="113" customWidth="1"/>
    <col min="11524" max="11525" width="20.109375" style="113" customWidth="1"/>
    <col min="11526" max="11526" width="12.77734375" style="113" customWidth="1"/>
    <col min="11527" max="11527" width="11.21875" style="113" customWidth="1"/>
    <col min="11528" max="11528" width="3.109375" style="113" customWidth="1"/>
    <col min="11529" max="11529" width="3.77734375" style="113" customWidth="1"/>
    <col min="11530" max="11530" width="2.44140625" style="113" customWidth="1"/>
    <col min="11531" max="11776" width="9" style="113"/>
    <col min="11777" max="11777" width="1.21875" style="113" customWidth="1"/>
    <col min="11778" max="11778" width="24.21875" style="113" customWidth="1"/>
    <col min="11779" max="11779" width="4" style="113" customWidth="1"/>
    <col min="11780" max="11781" width="20.109375" style="113" customWidth="1"/>
    <col min="11782" max="11782" width="12.77734375" style="113" customWidth="1"/>
    <col min="11783" max="11783" width="11.21875" style="113" customWidth="1"/>
    <col min="11784" max="11784" width="3.109375" style="113" customWidth="1"/>
    <col min="11785" max="11785" width="3.77734375" style="113" customWidth="1"/>
    <col min="11786" max="11786" width="2.44140625" style="113" customWidth="1"/>
    <col min="11787" max="12032" width="9" style="113"/>
    <col min="12033" max="12033" width="1.21875" style="113" customWidth="1"/>
    <col min="12034" max="12034" width="24.21875" style="113" customWidth="1"/>
    <col min="12035" max="12035" width="4" style="113" customWidth="1"/>
    <col min="12036" max="12037" width="20.109375" style="113" customWidth="1"/>
    <col min="12038" max="12038" width="12.77734375" style="113" customWidth="1"/>
    <col min="12039" max="12039" width="11.21875" style="113" customWidth="1"/>
    <col min="12040" max="12040" width="3.109375" style="113" customWidth="1"/>
    <col min="12041" max="12041" width="3.77734375" style="113" customWidth="1"/>
    <col min="12042" max="12042" width="2.44140625" style="113" customWidth="1"/>
    <col min="12043" max="12288" width="9" style="113"/>
    <col min="12289" max="12289" width="1.21875" style="113" customWidth="1"/>
    <col min="12290" max="12290" width="24.21875" style="113" customWidth="1"/>
    <col min="12291" max="12291" width="4" style="113" customWidth="1"/>
    <col min="12292" max="12293" width="20.109375" style="113" customWidth="1"/>
    <col min="12294" max="12294" width="12.77734375" style="113" customWidth="1"/>
    <col min="12295" max="12295" width="11.21875" style="113" customWidth="1"/>
    <col min="12296" max="12296" width="3.109375" style="113" customWidth="1"/>
    <col min="12297" max="12297" width="3.77734375" style="113" customWidth="1"/>
    <col min="12298" max="12298" width="2.44140625" style="113" customWidth="1"/>
    <col min="12299" max="12544" width="9" style="113"/>
    <col min="12545" max="12545" width="1.21875" style="113" customWidth="1"/>
    <col min="12546" max="12546" width="24.21875" style="113" customWidth="1"/>
    <col min="12547" max="12547" width="4" style="113" customWidth="1"/>
    <col min="12548" max="12549" width="20.109375" style="113" customWidth="1"/>
    <col min="12550" max="12550" width="12.77734375" style="113" customWidth="1"/>
    <col min="12551" max="12551" width="11.21875" style="113" customWidth="1"/>
    <col min="12552" max="12552" width="3.109375" style="113" customWidth="1"/>
    <col min="12553" max="12553" width="3.77734375" style="113" customWidth="1"/>
    <col min="12554" max="12554" width="2.44140625" style="113" customWidth="1"/>
    <col min="12555" max="12800" width="9" style="113"/>
    <col min="12801" max="12801" width="1.21875" style="113" customWidth="1"/>
    <col min="12802" max="12802" width="24.21875" style="113" customWidth="1"/>
    <col min="12803" max="12803" width="4" style="113" customWidth="1"/>
    <col min="12804" max="12805" width="20.109375" style="113" customWidth="1"/>
    <col min="12806" max="12806" width="12.77734375" style="113" customWidth="1"/>
    <col min="12807" max="12807" width="11.21875" style="113" customWidth="1"/>
    <col min="12808" max="12808" width="3.109375" style="113" customWidth="1"/>
    <col min="12809" max="12809" width="3.77734375" style="113" customWidth="1"/>
    <col min="12810" max="12810" width="2.44140625" style="113" customWidth="1"/>
    <col min="12811" max="13056" width="9" style="113"/>
    <col min="13057" max="13057" width="1.21875" style="113" customWidth="1"/>
    <col min="13058" max="13058" width="24.21875" style="113" customWidth="1"/>
    <col min="13059" max="13059" width="4" style="113" customWidth="1"/>
    <col min="13060" max="13061" width="20.109375" style="113" customWidth="1"/>
    <col min="13062" max="13062" width="12.77734375" style="113" customWidth="1"/>
    <col min="13063" max="13063" width="11.21875" style="113" customWidth="1"/>
    <col min="13064" max="13064" width="3.109375" style="113" customWidth="1"/>
    <col min="13065" max="13065" width="3.77734375" style="113" customWidth="1"/>
    <col min="13066" max="13066" width="2.44140625" style="113" customWidth="1"/>
    <col min="13067" max="13312" width="9" style="113"/>
    <col min="13313" max="13313" width="1.21875" style="113" customWidth="1"/>
    <col min="13314" max="13314" width="24.21875" style="113" customWidth="1"/>
    <col min="13315" max="13315" width="4" style="113" customWidth="1"/>
    <col min="13316" max="13317" width="20.109375" style="113" customWidth="1"/>
    <col min="13318" max="13318" width="12.77734375" style="113" customWidth="1"/>
    <col min="13319" max="13319" width="11.21875" style="113" customWidth="1"/>
    <col min="13320" max="13320" width="3.109375" style="113" customWidth="1"/>
    <col min="13321" max="13321" width="3.77734375" style="113" customWidth="1"/>
    <col min="13322" max="13322" width="2.44140625" style="113" customWidth="1"/>
    <col min="13323" max="13568" width="9" style="113"/>
    <col min="13569" max="13569" width="1.21875" style="113" customWidth="1"/>
    <col min="13570" max="13570" width="24.21875" style="113" customWidth="1"/>
    <col min="13571" max="13571" width="4" style="113" customWidth="1"/>
    <col min="13572" max="13573" width="20.109375" style="113" customWidth="1"/>
    <col min="13574" max="13574" width="12.77734375" style="113" customWidth="1"/>
    <col min="13575" max="13575" width="11.21875" style="113" customWidth="1"/>
    <col min="13576" max="13576" width="3.109375" style="113" customWidth="1"/>
    <col min="13577" max="13577" width="3.77734375" style="113" customWidth="1"/>
    <col min="13578" max="13578" width="2.44140625" style="113" customWidth="1"/>
    <col min="13579" max="13824" width="9" style="113"/>
    <col min="13825" max="13825" width="1.21875" style="113" customWidth="1"/>
    <col min="13826" max="13826" width="24.21875" style="113" customWidth="1"/>
    <col min="13827" max="13827" width="4" style="113" customWidth="1"/>
    <col min="13828" max="13829" width="20.109375" style="113" customWidth="1"/>
    <col min="13830" max="13830" width="12.77734375" style="113" customWidth="1"/>
    <col min="13831" max="13831" width="11.21875" style="113" customWidth="1"/>
    <col min="13832" max="13832" width="3.109375" style="113" customWidth="1"/>
    <col min="13833" max="13833" width="3.77734375" style="113" customWidth="1"/>
    <col min="13834" max="13834" width="2.44140625" style="113" customWidth="1"/>
    <col min="13835" max="14080" width="9" style="113"/>
    <col min="14081" max="14081" width="1.21875" style="113" customWidth="1"/>
    <col min="14082" max="14082" width="24.21875" style="113" customWidth="1"/>
    <col min="14083" max="14083" width="4" style="113" customWidth="1"/>
    <col min="14084" max="14085" width="20.109375" style="113" customWidth="1"/>
    <col min="14086" max="14086" width="12.77734375" style="113" customWidth="1"/>
    <col min="14087" max="14087" width="11.21875" style="113" customWidth="1"/>
    <col min="14088" max="14088" width="3.109375" style="113" customWidth="1"/>
    <col min="14089" max="14089" width="3.77734375" style="113" customWidth="1"/>
    <col min="14090" max="14090" width="2.44140625" style="113" customWidth="1"/>
    <col min="14091" max="14336" width="9" style="113"/>
    <col min="14337" max="14337" width="1.21875" style="113" customWidth="1"/>
    <col min="14338" max="14338" width="24.21875" style="113" customWidth="1"/>
    <col min="14339" max="14339" width="4" style="113" customWidth="1"/>
    <col min="14340" max="14341" width="20.109375" style="113" customWidth="1"/>
    <col min="14342" max="14342" width="12.77734375" style="113" customWidth="1"/>
    <col min="14343" max="14343" width="11.21875" style="113" customWidth="1"/>
    <col min="14344" max="14344" width="3.109375" style="113" customWidth="1"/>
    <col min="14345" max="14345" width="3.77734375" style="113" customWidth="1"/>
    <col min="14346" max="14346" width="2.44140625" style="113" customWidth="1"/>
    <col min="14347" max="14592" width="9" style="113"/>
    <col min="14593" max="14593" width="1.21875" style="113" customWidth="1"/>
    <col min="14594" max="14594" width="24.21875" style="113" customWidth="1"/>
    <col min="14595" max="14595" width="4" style="113" customWidth="1"/>
    <col min="14596" max="14597" width="20.109375" style="113" customWidth="1"/>
    <col min="14598" max="14598" width="12.77734375" style="113" customWidth="1"/>
    <col min="14599" max="14599" width="11.21875" style="113" customWidth="1"/>
    <col min="14600" max="14600" width="3.109375" style="113" customWidth="1"/>
    <col min="14601" max="14601" width="3.77734375" style="113" customWidth="1"/>
    <col min="14602" max="14602" width="2.44140625" style="113" customWidth="1"/>
    <col min="14603" max="14848" width="9" style="113"/>
    <col min="14849" max="14849" width="1.21875" style="113" customWidth="1"/>
    <col min="14850" max="14850" width="24.21875" style="113" customWidth="1"/>
    <col min="14851" max="14851" width="4" style="113" customWidth="1"/>
    <col min="14852" max="14853" width="20.109375" style="113" customWidth="1"/>
    <col min="14854" max="14854" width="12.77734375" style="113" customWidth="1"/>
    <col min="14855" max="14855" width="11.21875" style="113" customWidth="1"/>
    <col min="14856" max="14856" width="3.109375" style="113" customWidth="1"/>
    <col min="14857" max="14857" width="3.77734375" style="113" customWidth="1"/>
    <col min="14858" max="14858" width="2.44140625" style="113" customWidth="1"/>
    <col min="14859" max="15104" width="9" style="113"/>
    <col min="15105" max="15105" width="1.21875" style="113" customWidth="1"/>
    <col min="15106" max="15106" width="24.21875" style="113" customWidth="1"/>
    <col min="15107" max="15107" width="4" style="113" customWidth="1"/>
    <col min="15108" max="15109" width="20.109375" style="113" customWidth="1"/>
    <col min="15110" max="15110" width="12.77734375" style="113" customWidth="1"/>
    <col min="15111" max="15111" width="11.21875" style="113" customWidth="1"/>
    <col min="15112" max="15112" width="3.109375" style="113" customWidth="1"/>
    <col min="15113" max="15113" width="3.77734375" style="113" customWidth="1"/>
    <col min="15114" max="15114" width="2.44140625" style="113" customWidth="1"/>
    <col min="15115" max="15360" width="9" style="113"/>
    <col min="15361" max="15361" width="1.21875" style="113" customWidth="1"/>
    <col min="15362" max="15362" width="24.21875" style="113" customWidth="1"/>
    <col min="15363" max="15363" width="4" style="113" customWidth="1"/>
    <col min="15364" max="15365" width="20.109375" style="113" customWidth="1"/>
    <col min="15366" max="15366" width="12.77734375" style="113" customWidth="1"/>
    <col min="15367" max="15367" width="11.21875" style="113" customWidth="1"/>
    <col min="15368" max="15368" width="3.109375" style="113" customWidth="1"/>
    <col min="15369" max="15369" width="3.77734375" style="113" customWidth="1"/>
    <col min="15370" max="15370" width="2.44140625" style="113" customWidth="1"/>
    <col min="15371" max="15616" width="9" style="113"/>
    <col min="15617" max="15617" width="1.21875" style="113" customWidth="1"/>
    <col min="15618" max="15618" width="24.21875" style="113" customWidth="1"/>
    <col min="15619" max="15619" width="4" style="113" customWidth="1"/>
    <col min="15620" max="15621" width="20.109375" style="113" customWidth="1"/>
    <col min="15622" max="15622" width="12.77734375" style="113" customWidth="1"/>
    <col min="15623" max="15623" width="11.21875" style="113" customWidth="1"/>
    <col min="15624" max="15624" width="3.109375" style="113" customWidth="1"/>
    <col min="15625" max="15625" width="3.77734375" style="113" customWidth="1"/>
    <col min="15626" max="15626" width="2.44140625" style="113" customWidth="1"/>
    <col min="15627" max="15872" width="9" style="113"/>
    <col min="15873" max="15873" width="1.21875" style="113" customWidth="1"/>
    <col min="15874" max="15874" width="24.21875" style="113" customWidth="1"/>
    <col min="15875" max="15875" width="4" style="113" customWidth="1"/>
    <col min="15876" max="15877" width="20.109375" style="113" customWidth="1"/>
    <col min="15878" max="15878" width="12.77734375" style="113" customWidth="1"/>
    <col min="15879" max="15879" width="11.21875" style="113" customWidth="1"/>
    <col min="15880" max="15880" width="3.109375" style="113" customWidth="1"/>
    <col min="15881" max="15881" width="3.77734375" style="113" customWidth="1"/>
    <col min="15882" max="15882" width="2.44140625" style="113" customWidth="1"/>
    <col min="15883" max="16128" width="9" style="113"/>
    <col min="16129" max="16129" width="1.21875" style="113" customWidth="1"/>
    <col min="16130" max="16130" width="24.21875" style="113" customWidth="1"/>
    <col min="16131" max="16131" width="4" style="113" customWidth="1"/>
    <col min="16132" max="16133" width="20.109375" style="113" customWidth="1"/>
    <col min="16134" max="16134" width="12.77734375" style="113" customWidth="1"/>
    <col min="16135" max="16135" width="11.21875" style="113" customWidth="1"/>
    <col min="16136" max="16136" width="3.109375" style="113" customWidth="1"/>
    <col min="16137" max="16137" width="3.77734375" style="113" customWidth="1"/>
    <col min="16138" max="16138" width="2.44140625" style="113" customWidth="1"/>
    <col min="16139" max="16384" width="9" style="113"/>
  </cols>
  <sheetData>
    <row r="1" spans="1:10" ht="16.2">
      <c r="A1" s="176"/>
      <c r="F1" s="782" t="s">
        <v>314</v>
      </c>
      <c r="G1" s="986"/>
      <c r="H1" s="986"/>
    </row>
    <row r="2" spans="1:10" ht="16.2">
      <c r="A2" s="176"/>
      <c r="F2" s="9"/>
    </row>
    <row r="3" spans="1:10" ht="16.2">
      <c r="B3" s="987" t="s">
        <v>262</v>
      </c>
      <c r="C3" s="988"/>
      <c r="D3" s="988"/>
      <c r="E3" s="988"/>
      <c r="F3" s="988"/>
      <c r="G3" s="988"/>
      <c r="H3" s="988"/>
    </row>
    <row r="4" spans="1:10" ht="16.2">
      <c r="A4" s="177"/>
      <c r="B4" s="177"/>
      <c r="C4" s="177"/>
      <c r="D4" s="177"/>
      <c r="E4" s="177"/>
      <c r="F4" s="177"/>
      <c r="G4" s="177"/>
      <c r="H4" s="177"/>
    </row>
    <row r="5" spans="1:10" ht="16.2">
      <c r="A5" s="177"/>
      <c r="B5" s="178" t="s">
        <v>197</v>
      </c>
      <c r="C5" s="989"/>
      <c r="D5" s="990"/>
      <c r="E5" s="990"/>
      <c r="F5" s="990"/>
      <c r="G5" s="990"/>
      <c r="H5" s="991"/>
    </row>
    <row r="6" spans="1:10" ht="36.75" customHeight="1">
      <c r="B6" s="179" t="s">
        <v>198</v>
      </c>
      <c r="C6" s="992" t="s">
        <v>263</v>
      </c>
      <c r="D6" s="992"/>
      <c r="E6" s="992"/>
      <c r="F6" s="992"/>
      <c r="G6" s="992"/>
      <c r="H6" s="993"/>
    </row>
    <row r="7" spans="1:10" ht="110.25" customHeight="1">
      <c r="B7" s="180" t="s">
        <v>264</v>
      </c>
      <c r="C7" s="994" t="s">
        <v>265</v>
      </c>
      <c r="D7" s="995"/>
      <c r="E7" s="995"/>
      <c r="F7" s="996"/>
      <c r="G7" s="997" t="s">
        <v>20</v>
      </c>
      <c r="H7" s="998"/>
    </row>
    <row r="8" spans="1:10" ht="255" customHeight="1">
      <c r="B8" s="181" t="s">
        <v>266</v>
      </c>
      <c r="C8" s="994" t="s">
        <v>267</v>
      </c>
      <c r="D8" s="995"/>
      <c r="E8" s="995"/>
      <c r="F8" s="996"/>
      <c r="G8" s="997" t="s">
        <v>20</v>
      </c>
      <c r="H8" s="998"/>
    </row>
    <row r="9" spans="1:10" ht="73.5" customHeight="1">
      <c r="B9" s="180" t="s">
        <v>268</v>
      </c>
      <c r="C9" s="994" t="s">
        <v>269</v>
      </c>
      <c r="D9" s="995"/>
      <c r="E9" s="995"/>
      <c r="F9" s="996"/>
      <c r="G9" s="997" t="s">
        <v>20</v>
      </c>
      <c r="H9" s="998"/>
    </row>
    <row r="10" spans="1:10" ht="147" customHeight="1">
      <c r="B10" s="181" t="s">
        <v>270</v>
      </c>
      <c r="C10" s="994" t="s">
        <v>271</v>
      </c>
      <c r="D10" s="995"/>
      <c r="E10" s="995"/>
      <c r="F10" s="996"/>
      <c r="G10" s="997" t="s">
        <v>20</v>
      </c>
      <c r="H10" s="998"/>
    </row>
    <row r="12" spans="1:10" ht="17.25" customHeight="1">
      <c r="B12" s="182" t="s">
        <v>272</v>
      </c>
      <c r="C12" s="183"/>
      <c r="D12" s="183"/>
      <c r="E12" s="183"/>
      <c r="F12" s="183"/>
      <c r="G12" s="183"/>
      <c r="H12" s="183"/>
      <c r="I12" s="183"/>
      <c r="J12" s="183"/>
    </row>
    <row r="13" spans="1:10" ht="35.25" customHeight="1">
      <c r="B13" s="999" t="s">
        <v>273</v>
      </c>
      <c r="C13" s="999"/>
      <c r="D13" s="999"/>
      <c r="E13" s="999"/>
      <c r="F13" s="999"/>
      <c r="G13" s="999"/>
      <c r="H13" s="999"/>
      <c r="I13" s="183"/>
      <c r="J13" s="183"/>
    </row>
    <row r="14" spans="1:10" ht="17.25" customHeight="1">
      <c r="B14" s="184" t="s">
        <v>274</v>
      </c>
      <c r="C14" s="183"/>
      <c r="D14" s="183"/>
      <c r="E14" s="183"/>
      <c r="F14" s="183"/>
      <c r="G14" s="183"/>
      <c r="H14" s="183"/>
      <c r="I14" s="183"/>
      <c r="J14" s="183"/>
    </row>
    <row r="15" spans="1:10" ht="17.25" customHeight="1">
      <c r="B15" s="184" t="s">
        <v>275</v>
      </c>
      <c r="C15" s="183"/>
      <c r="D15" s="183"/>
      <c r="E15" s="183"/>
      <c r="F15" s="183"/>
      <c r="G15" s="183"/>
      <c r="H15" s="183"/>
      <c r="I15" s="183"/>
      <c r="J15" s="183"/>
    </row>
    <row r="16" spans="1:10">
      <c r="B16" s="182"/>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4"/>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AC28"/>
  <sheetViews>
    <sheetView view="pageBreakPreview" zoomScaleNormal="100" zoomScaleSheetLayoutView="100" workbookViewId="0">
      <selection activeCell="G13" sqref="G13:AB13"/>
    </sheetView>
  </sheetViews>
  <sheetFormatPr defaultColWidth="3.77734375" defaultRowHeight="13.2"/>
  <cols>
    <col min="1" max="1" width="1.77734375" style="62" customWidth="1"/>
    <col min="2" max="6" width="5.44140625" style="62" customWidth="1"/>
    <col min="7" max="7" width="5.77734375" style="62" customWidth="1"/>
    <col min="8" max="11" width="3.77734375" style="62" customWidth="1"/>
    <col min="12" max="12" width="2.21875" style="62" customWidth="1"/>
    <col min="13" max="13" width="4.33203125" style="62" customWidth="1"/>
    <col min="14" max="16" width="5.44140625" style="62" customWidth="1"/>
    <col min="17" max="28" width="3.77734375" style="62" customWidth="1"/>
    <col min="29" max="29" width="2.21875" style="62" customWidth="1"/>
    <col min="30" max="256" width="3.77734375" style="62"/>
    <col min="257" max="257" width="1.77734375" style="62" customWidth="1"/>
    <col min="258" max="262" width="5.44140625" style="62" customWidth="1"/>
    <col min="263" max="263" width="5.77734375" style="62" customWidth="1"/>
    <col min="264" max="267" width="3.77734375" style="62" customWidth="1"/>
    <col min="268" max="268" width="2.21875" style="62" customWidth="1"/>
    <col min="269" max="269" width="4.33203125" style="62" customWidth="1"/>
    <col min="270" max="272" width="5.44140625" style="62" customWidth="1"/>
    <col min="273" max="284" width="3.77734375" style="62" customWidth="1"/>
    <col min="285" max="285" width="2.21875" style="62" customWidth="1"/>
    <col min="286" max="512" width="3.77734375" style="62"/>
    <col min="513" max="513" width="1.77734375" style="62" customWidth="1"/>
    <col min="514" max="518" width="5.44140625" style="62" customWidth="1"/>
    <col min="519" max="519" width="5.77734375" style="62" customWidth="1"/>
    <col min="520" max="523" width="3.77734375" style="62" customWidth="1"/>
    <col min="524" max="524" width="2.21875" style="62" customWidth="1"/>
    <col min="525" max="525" width="4.33203125" style="62" customWidth="1"/>
    <col min="526" max="528" width="5.44140625" style="62" customWidth="1"/>
    <col min="529" max="540" width="3.77734375" style="62" customWidth="1"/>
    <col min="541" max="541" width="2.21875" style="62" customWidth="1"/>
    <col min="542" max="768" width="3.77734375" style="62"/>
    <col min="769" max="769" width="1.77734375" style="62" customWidth="1"/>
    <col min="770" max="774" width="5.44140625" style="62" customWidth="1"/>
    <col min="775" max="775" width="5.77734375" style="62" customWidth="1"/>
    <col min="776" max="779" width="3.77734375" style="62" customWidth="1"/>
    <col min="780" max="780" width="2.21875" style="62" customWidth="1"/>
    <col min="781" max="781" width="4.33203125" style="62" customWidth="1"/>
    <col min="782" max="784" width="5.44140625" style="62" customWidth="1"/>
    <col min="785" max="796" width="3.77734375" style="62" customWidth="1"/>
    <col min="797" max="797" width="2.21875" style="62" customWidth="1"/>
    <col min="798" max="1024" width="3.77734375" style="62"/>
    <col min="1025" max="1025" width="1.77734375" style="62" customWidth="1"/>
    <col min="1026" max="1030" width="5.44140625" style="62" customWidth="1"/>
    <col min="1031" max="1031" width="5.77734375" style="62" customWidth="1"/>
    <col min="1032" max="1035" width="3.77734375" style="62" customWidth="1"/>
    <col min="1036" max="1036" width="2.21875" style="62" customWidth="1"/>
    <col min="1037" max="1037" width="4.33203125" style="62" customWidth="1"/>
    <col min="1038" max="1040" width="5.44140625" style="62" customWidth="1"/>
    <col min="1041" max="1052" width="3.77734375" style="62" customWidth="1"/>
    <col min="1053" max="1053" width="2.21875" style="62" customWidth="1"/>
    <col min="1054" max="1280" width="3.77734375" style="62"/>
    <col min="1281" max="1281" width="1.77734375" style="62" customWidth="1"/>
    <col min="1282" max="1286" width="5.44140625" style="62" customWidth="1"/>
    <col min="1287" max="1287" width="5.77734375" style="62" customWidth="1"/>
    <col min="1288" max="1291" width="3.77734375" style="62" customWidth="1"/>
    <col min="1292" max="1292" width="2.21875" style="62" customWidth="1"/>
    <col min="1293" max="1293" width="4.33203125" style="62" customWidth="1"/>
    <col min="1294" max="1296" width="5.44140625" style="62" customWidth="1"/>
    <col min="1297" max="1308" width="3.77734375" style="62" customWidth="1"/>
    <col min="1309" max="1309" width="2.21875" style="62" customWidth="1"/>
    <col min="1310" max="1536" width="3.77734375" style="62"/>
    <col min="1537" max="1537" width="1.77734375" style="62" customWidth="1"/>
    <col min="1538" max="1542" width="5.44140625" style="62" customWidth="1"/>
    <col min="1543" max="1543" width="5.77734375" style="62" customWidth="1"/>
    <col min="1544" max="1547" width="3.77734375" style="62" customWidth="1"/>
    <col min="1548" max="1548" width="2.21875" style="62" customWidth="1"/>
    <col min="1549" max="1549" width="4.33203125" style="62" customWidth="1"/>
    <col min="1550" max="1552" width="5.44140625" style="62" customWidth="1"/>
    <col min="1553" max="1564" width="3.77734375" style="62" customWidth="1"/>
    <col min="1565" max="1565" width="2.21875" style="62" customWidth="1"/>
    <col min="1566" max="1792" width="3.77734375" style="62"/>
    <col min="1793" max="1793" width="1.77734375" style="62" customWidth="1"/>
    <col min="1794" max="1798" width="5.44140625" style="62" customWidth="1"/>
    <col min="1799" max="1799" width="5.77734375" style="62" customWidth="1"/>
    <col min="1800" max="1803" width="3.77734375" style="62" customWidth="1"/>
    <col min="1804" max="1804" width="2.21875" style="62" customWidth="1"/>
    <col min="1805" max="1805" width="4.33203125" style="62" customWidth="1"/>
    <col min="1806" max="1808" width="5.44140625" style="62" customWidth="1"/>
    <col min="1809" max="1820" width="3.77734375" style="62" customWidth="1"/>
    <col min="1821" max="1821" width="2.21875" style="62" customWidth="1"/>
    <col min="1822" max="2048" width="3.77734375" style="62"/>
    <col min="2049" max="2049" width="1.77734375" style="62" customWidth="1"/>
    <col min="2050" max="2054" width="5.44140625" style="62" customWidth="1"/>
    <col min="2055" max="2055" width="5.77734375" style="62" customWidth="1"/>
    <col min="2056" max="2059" width="3.77734375" style="62" customWidth="1"/>
    <col min="2060" max="2060" width="2.21875" style="62" customWidth="1"/>
    <col min="2061" max="2061" width="4.33203125" style="62" customWidth="1"/>
    <col min="2062" max="2064" width="5.44140625" style="62" customWidth="1"/>
    <col min="2065" max="2076" width="3.77734375" style="62" customWidth="1"/>
    <col min="2077" max="2077" width="2.21875" style="62" customWidth="1"/>
    <col min="2078" max="2304" width="3.77734375" style="62"/>
    <col min="2305" max="2305" width="1.77734375" style="62" customWidth="1"/>
    <col min="2306" max="2310" width="5.44140625" style="62" customWidth="1"/>
    <col min="2311" max="2311" width="5.77734375" style="62" customWidth="1"/>
    <col min="2312" max="2315" width="3.77734375" style="62" customWidth="1"/>
    <col min="2316" max="2316" width="2.21875" style="62" customWidth="1"/>
    <col min="2317" max="2317" width="4.33203125" style="62" customWidth="1"/>
    <col min="2318" max="2320" width="5.44140625" style="62" customWidth="1"/>
    <col min="2321" max="2332" width="3.77734375" style="62" customWidth="1"/>
    <col min="2333" max="2333" width="2.21875" style="62" customWidth="1"/>
    <col min="2334" max="2560" width="3.77734375" style="62"/>
    <col min="2561" max="2561" width="1.77734375" style="62" customWidth="1"/>
    <col min="2562" max="2566" width="5.44140625" style="62" customWidth="1"/>
    <col min="2567" max="2567" width="5.77734375" style="62" customWidth="1"/>
    <col min="2568" max="2571" width="3.77734375" style="62" customWidth="1"/>
    <col min="2572" max="2572" width="2.21875" style="62" customWidth="1"/>
    <col min="2573" max="2573" width="4.33203125" style="62" customWidth="1"/>
    <col min="2574" max="2576" width="5.44140625" style="62" customWidth="1"/>
    <col min="2577" max="2588" width="3.77734375" style="62" customWidth="1"/>
    <col min="2589" max="2589" width="2.21875" style="62" customWidth="1"/>
    <col min="2590" max="2816" width="3.77734375" style="62"/>
    <col min="2817" max="2817" width="1.77734375" style="62" customWidth="1"/>
    <col min="2818" max="2822" width="5.44140625" style="62" customWidth="1"/>
    <col min="2823" max="2823" width="5.77734375" style="62" customWidth="1"/>
    <col min="2824" max="2827" width="3.77734375" style="62" customWidth="1"/>
    <col min="2828" max="2828" width="2.21875" style="62" customWidth="1"/>
    <col min="2829" max="2829" width="4.33203125" style="62" customWidth="1"/>
    <col min="2830" max="2832" width="5.44140625" style="62" customWidth="1"/>
    <col min="2833" max="2844" width="3.77734375" style="62" customWidth="1"/>
    <col min="2845" max="2845" width="2.21875" style="62" customWidth="1"/>
    <col min="2846" max="3072" width="3.77734375" style="62"/>
    <col min="3073" max="3073" width="1.77734375" style="62" customWidth="1"/>
    <col min="3074" max="3078" width="5.44140625" style="62" customWidth="1"/>
    <col min="3079" max="3079" width="5.77734375" style="62" customWidth="1"/>
    <col min="3080" max="3083" width="3.77734375" style="62" customWidth="1"/>
    <col min="3084" max="3084" width="2.21875" style="62" customWidth="1"/>
    <col min="3085" max="3085" width="4.33203125" style="62" customWidth="1"/>
    <col min="3086" max="3088" width="5.44140625" style="62" customWidth="1"/>
    <col min="3089" max="3100" width="3.77734375" style="62" customWidth="1"/>
    <col min="3101" max="3101" width="2.21875" style="62" customWidth="1"/>
    <col min="3102" max="3328" width="3.77734375" style="62"/>
    <col min="3329" max="3329" width="1.77734375" style="62" customWidth="1"/>
    <col min="3330" max="3334" width="5.44140625" style="62" customWidth="1"/>
    <col min="3335" max="3335" width="5.77734375" style="62" customWidth="1"/>
    <col min="3336" max="3339" width="3.77734375" style="62" customWidth="1"/>
    <col min="3340" max="3340" width="2.21875" style="62" customWidth="1"/>
    <col min="3341" max="3341" width="4.33203125" style="62" customWidth="1"/>
    <col min="3342" max="3344" width="5.44140625" style="62" customWidth="1"/>
    <col min="3345" max="3356" width="3.77734375" style="62" customWidth="1"/>
    <col min="3357" max="3357" width="2.21875" style="62" customWidth="1"/>
    <col min="3358" max="3584" width="3.77734375" style="62"/>
    <col min="3585" max="3585" width="1.77734375" style="62" customWidth="1"/>
    <col min="3586" max="3590" width="5.44140625" style="62" customWidth="1"/>
    <col min="3591" max="3591" width="5.77734375" style="62" customWidth="1"/>
    <col min="3592" max="3595" width="3.77734375" style="62" customWidth="1"/>
    <col min="3596" max="3596" width="2.21875" style="62" customWidth="1"/>
    <col min="3597" max="3597" width="4.33203125" style="62" customWidth="1"/>
    <col min="3598" max="3600" width="5.44140625" style="62" customWidth="1"/>
    <col min="3601" max="3612" width="3.77734375" style="62" customWidth="1"/>
    <col min="3613" max="3613" width="2.21875" style="62" customWidth="1"/>
    <col min="3614" max="3840" width="3.77734375" style="62"/>
    <col min="3841" max="3841" width="1.77734375" style="62" customWidth="1"/>
    <col min="3842" max="3846" width="5.44140625" style="62" customWidth="1"/>
    <col min="3847" max="3847" width="5.77734375" style="62" customWidth="1"/>
    <col min="3848" max="3851" width="3.77734375" style="62" customWidth="1"/>
    <col min="3852" max="3852" width="2.21875" style="62" customWidth="1"/>
    <col min="3853" max="3853" width="4.33203125" style="62" customWidth="1"/>
    <col min="3854" max="3856" width="5.44140625" style="62" customWidth="1"/>
    <col min="3857" max="3868" width="3.77734375" style="62" customWidth="1"/>
    <col min="3869" max="3869" width="2.21875" style="62" customWidth="1"/>
    <col min="3870" max="4096" width="3.77734375" style="62"/>
    <col min="4097" max="4097" width="1.77734375" style="62" customWidth="1"/>
    <col min="4098" max="4102" width="5.44140625" style="62" customWidth="1"/>
    <col min="4103" max="4103" width="5.77734375" style="62" customWidth="1"/>
    <col min="4104" max="4107" width="3.77734375" style="62" customWidth="1"/>
    <col min="4108" max="4108" width="2.21875" style="62" customWidth="1"/>
    <col min="4109" max="4109" width="4.33203125" style="62" customWidth="1"/>
    <col min="4110" max="4112" width="5.44140625" style="62" customWidth="1"/>
    <col min="4113" max="4124" width="3.77734375" style="62" customWidth="1"/>
    <col min="4125" max="4125" width="2.21875" style="62" customWidth="1"/>
    <col min="4126" max="4352" width="3.77734375" style="62"/>
    <col min="4353" max="4353" width="1.77734375" style="62" customWidth="1"/>
    <col min="4354" max="4358" width="5.44140625" style="62" customWidth="1"/>
    <col min="4359" max="4359" width="5.77734375" style="62" customWidth="1"/>
    <col min="4360" max="4363" width="3.77734375" style="62" customWidth="1"/>
    <col min="4364" max="4364" width="2.21875" style="62" customWidth="1"/>
    <col min="4365" max="4365" width="4.33203125" style="62" customWidth="1"/>
    <col min="4366" max="4368" width="5.44140625" style="62" customWidth="1"/>
    <col min="4369" max="4380" width="3.77734375" style="62" customWidth="1"/>
    <col min="4381" max="4381" width="2.21875" style="62" customWidth="1"/>
    <col min="4382" max="4608" width="3.77734375" style="62"/>
    <col min="4609" max="4609" width="1.77734375" style="62" customWidth="1"/>
    <col min="4610" max="4614" width="5.44140625" style="62" customWidth="1"/>
    <col min="4615" max="4615" width="5.77734375" style="62" customWidth="1"/>
    <col min="4616" max="4619" width="3.77734375" style="62" customWidth="1"/>
    <col min="4620" max="4620" width="2.21875" style="62" customWidth="1"/>
    <col min="4621" max="4621" width="4.33203125" style="62" customWidth="1"/>
    <col min="4622" max="4624" width="5.44140625" style="62" customWidth="1"/>
    <col min="4625" max="4636" width="3.77734375" style="62" customWidth="1"/>
    <col min="4637" max="4637" width="2.21875" style="62" customWidth="1"/>
    <col min="4638" max="4864" width="3.77734375" style="62"/>
    <col min="4865" max="4865" width="1.77734375" style="62" customWidth="1"/>
    <col min="4866" max="4870" width="5.44140625" style="62" customWidth="1"/>
    <col min="4871" max="4871" width="5.77734375" style="62" customWidth="1"/>
    <col min="4872" max="4875" width="3.77734375" style="62" customWidth="1"/>
    <col min="4876" max="4876" width="2.21875" style="62" customWidth="1"/>
    <col min="4877" max="4877" width="4.33203125" style="62" customWidth="1"/>
    <col min="4878" max="4880" width="5.44140625" style="62" customWidth="1"/>
    <col min="4881" max="4892" width="3.77734375" style="62" customWidth="1"/>
    <col min="4893" max="4893" width="2.21875" style="62" customWidth="1"/>
    <col min="4894" max="5120" width="3.77734375" style="62"/>
    <col min="5121" max="5121" width="1.77734375" style="62" customWidth="1"/>
    <col min="5122" max="5126" width="5.44140625" style="62" customWidth="1"/>
    <col min="5127" max="5127" width="5.77734375" style="62" customWidth="1"/>
    <col min="5128" max="5131" width="3.77734375" style="62" customWidth="1"/>
    <col min="5132" max="5132" width="2.21875" style="62" customWidth="1"/>
    <col min="5133" max="5133" width="4.33203125" style="62" customWidth="1"/>
    <col min="5134" max="5136" width="5.44140625" style="62" customWidth="1"/>
    <col min="5137" max="5148" width="3.77734375" style="62" customWidth="1"/>
    <col min="5149" max="5149" width="2.21875" style="62" customWidth="1"/>
    <col min="5150" max="5376" width="3.77734375" style="62"/>
    <col min="5377" max="5377" width="1.77734375" style="62" customWidth="1"/>
    <col min="5378" max="5382" width="5.44140625" style="62" customWidth="1"/>
    <col min="5383" max="5383" width="5.77734375" style="62" customWidth="1"/>
    <col min="5384" max="5387" width="3.77734375" style="62" customWidth="1"/>
    <col min="5388" max="5388" width="2.21875" style="62" customWidth="1"/>
    <col min="5389" max="5389" width="4.33203125" style="62" customWidth="1"/>
    <col min="5390" max="5392" width="5.44140625" style="62" customWidth="1"/>
    <col min="5393" max="5404" width="3.77734375" style="62" customWidth="1"/>
    <col min="5405" max="5405" width="2.21875" style="62" customWidth="1"/>
    <col min="5406" max="5632" width="3.77734375" style="62"/>
    <col min="5633" max="5633" width="1.77734375" style="62" customWidth="1"/>
    <col min="5634" max="5638" width="5.44140625" style="62" customWidth="1"/>
    <col min="5639" max="5639" width="5.77734375" style="62" customWidth="1"/>
    <col min="5640" max="5643" width="3.77734375" style="62" customWidth="1"/>
    <col min="5644" max="5644" width="2.21875" style="62" customWidth="1"/>
    <col min="5645" max="5645" width="4.33203125" style="62" customWidth="1"/>
    <col min="5646" max="5648" width="5.44140625" style="62" customWidth="1"/>
    <col min="5649" max="5660" width="3.77734375" style="62" customWidth="1"/>
    <col min="5661" max="5661" width="2.21875" style="62" customWidth="1"/>
    <col min="5662" max="5888" width="3.77734375" style="62"/>
    <col min="5889" max="5889" width="1.77734375" style="62" customWidth="1"/>
    <col min="5890" max="5894" width="5.44140625" style="62" customWidth="1"/>
    <col min="5895" max="5895" width="5.77734375" style="62" customWidth="1"/>
    <col min="5896" max="5899" width="3.77734375" style="62" customWidth="1"/>
    <col min="5900" max="5900" width="2.21875" style="62" customWidth="1"/>
    <col min="5901" max="5901" width="4.33203125" style="62" customWidth="1"/>
    <col min="5902" max="5904" width="5.44140625" style="62" customWidth="1"/>
    <col min="5905" max="5916" width="3.77734375" style="62" customWidth="1"/>
    <col min="5917" max="5917" width="2.21875" style="62" customWidth="1"/>
    <col min="5918" max="6144" width="3.77734375" style="62"/>
    <col min="6145" max="6145" width="1.77734375" style="62" customWidth="1"/>
    <col min="6146" max="6150" width="5.44140625" style="62" customWidth="1"/>
    <col min="6151" max="6151" width="5.77734375" style="62" customWidth="1"/>
    <col min="6152" max="6155" width="3.77734375" style="62" customWidth="1"/>
    <col min="6156" max="6156" width="2.21875" style="62" customWidth="1"/>
    <col min="6157" max="6157" width="4.33203125" style="62" customWidth="1"/>
    <col min="6158" max="6160" width="5.44140625" style="62" customWidth="1"/>
    <col min="6161" max="6172" width="3.77734375" style="62" customWidth="1"/>
    <col min="6173" max="6173" width="2.21875" style="62" customWidth="1"/>
    <col min="6174" max="6400" width="3.77734375" style="62"/>
    <col min="6401" max="6401" width="1.77734375" style="62" customWidth="1"/>
    <col min="6402" max="6406" width="5.44140625" style="62" customWidth="1"/>
    <col min="6407" max="6407" width="5.77734375" style="62" customWidth="1"/>
    <col min="6408" max="6411" width="3.77734375" style="62" customWidth="1"/>
    <col min="6412" max="6412" width="2.21875" style="62" customWidth="1"/>
    <col min="6413" max="6413" width="4.33203125" style="62" customWidth="1"/>
    <col min="6414" max="6416" width="5.44140625" style="62" customWidth="1"/>
    <col min="6417" max="6428" width="3.77734375" style="62" customWidth="1"/>
    <col min="6429" max="6429" width="2.21875" style="62" customWidth="1"/>
    <col min="6430" max="6656" width="3.77734375" style="62"/>
    <col min="6657" max="6657" width="1.77734375" style="62" customWidth="1"/>
    <col min="6658" max="6662" width="5.44140625" style="62" customWidth="1"/>
    <col min="6663" max="6663" width="5.77734375" style="62" customWidth="1"/>
    <col min="6664" max="6667" width="3.77734375" style="62" customWidth="1"/>
    <col min="6668" max="6668" width="2.21875" style="62" customWidth="1"/>
    <col min="6669" max="6669" width="4.33203125" style="62" customWidth="1"/>
    <col min="6670" max="6672" width="5.44140625" style="62" customWidth="1"/>
    <col min="6673" max="6684" width="3.77734375" style="62" customWidth="1"/>
    <col min="6685" max="6685" width="2.21875" style="62" customWidth="1"/>
    <col min="6686" max="6912" width="3.77734375" style="62"/>
    <col min="6913" max="6913" width="1.77734375" style="62" customWidth="1"/>
    <col min="6914" max="6918" width="5.44140625" style="62" customWidth="1"/>
    <col min="6919" max="6919" width="5.77734375" style="62" customWidth="1"/>
    <col min="6920" max="6923" width="3.77734375" style="62" customWidth="1"/>
    <col min="6924" max="6924" width="2.21875" style="62" customWidth="1"/>
    <col min="6925" max="6925" width="4.33203125" style="62" customWidth="1"/>
    <col min="6926" max="6928" width="5.44140625" style="62" customWidth="1"/>
    <col min="6929" max="6940" width="3.77734375" style="62" customWidth="1"/>
    <col min="6941" max="6941" width="2.21875" style="62" customWidth="1"/>
    <col min="6942" max="7168" width="3.77734375" style="62"/>
    <col min="7169" max="7169" width="1.77734375" style="62" customWidth="1"/>
    <col min="7170" max="7174" width="5.44140625" style="62" customWidth="1"/>
    <col min="7175" max="7175" width="5.77734375" style="62" customWidth="1"/>
    <col min="7176" max="7179" width="3.77734375" style="62" customWidth="1"/>
    <col min="7180" max="7180" width="2.21875" style="62" customWidth="1"/>
    <col min="7181" max="7181" width="4.33203125" style="62" customWidth="1"/>
    <col min="7182" max="7184" width="5.44140625" style="62" customWidth="1"/>
    <col min="7185" max="7196" width="3.77734375" style="62" customWidth="1"/>
    <col min="7197" max="7197" width="2.21875" style="62" customWidth="1"/>
    <col min="7198" max="7424" width="3.77734375" style="62"/>
    <col min="7425" max="7425" width="1.77734375" style="62" customWidth="1"/>
    <col min="7426" max="7430" width="5.44140625" style="62" customWidth="1"/>
    <col min="7431" max="7431" width="5.77734375" style="62" customWidth="1"/>
    <col min="7432" max="7435" width="3.77734375" style="62" customWidth="1"/>
    <col min="7436" max="7436" width="2.21875" style="62" customWidth="1"/>
    <col min="7437" max="7437" width="4.33203125" style="62" customWidth="1"/>
    <col min="7438" max="7440" width="5.44140625" style="62" customWidth="1"/>
    <col min="7441" max="7452" width="3.77734375" style="62" customWidth="1"/>
    <col min="7453" max="7453" width="2.21875" style="62" customWidth="1"/>
    <col min="7454" max="7680" width="3.77734375" style="62"/>
    <col min="7681" max="7681" width="1.77734375" style="62" customWidth="1"/>
    <col min="7682" max="7686" width="5.44140625" style="62" customWidth="1"/>
    <col min="7687" max="7687" width="5.77734375" style="62" customWidth="1"/>
    <col min="7688" max="7691" width="3.77734375" style="62" customWidth="1"/>
    <col min="7692" max="7692" width="2.21875" style="62" customWidth="1"/>
    <col min="7693" max="7693" width="4.33203125" style="62" customWidth="1"/>
    <col min="7694" max="7696" width="5.44140625" style="62" customWidth="1"/>
    <col min="7697" max="7708" width="3.77734375" style="62" customWidth="1"/>
    <col min="7709" max="7709" width="2.21875" style="62" customWidth="1"/>
    <col min="7710" max="7936" width="3.77734375" style="62"/>
    <col min="7937" max="7937" width="1.77734375" style="62" customWidth="1"/>
    <col min="7938" max="7942" width="5.44140625" style="62" customWidth="1"/>
    <col min="7943" max="7943" width="5.77734375" style="62" customWidth="1"/>
    <col min="7944" max="7947" width="3.77734375" style="62" customWidth="1"/>
    <col min="7948" max="7948" width="2.21875" style="62" customWidth="1"/>
    <col min="7949" max="7949" width="4.33203125" style="62" customWidth="1"/>
    <col min="7950" max="7952" width="5.44140625" style="62" customWidth="1"/>
    <col min="7953" max="7964" width="3.77734375" style="62" customWidth="1"/>
    <col min="7965" max="7965" width="2.21875" style="62" customWidth="1"/>
    <col min="7966" max="8192" width="3.77734375" style="62"/>
    <col min="8193" max="8193" width="1.77734375" style="62" customWidth="1"/>
    <col min="8194" max="8198" width="5.44140625" style="62" customWidth="1"/>
    <col min="8199" max="8199" width="5.77734375" style="62" customWidth="1"/>
    <col min="8200" max="8203" width="3.77734375" style="62" customWidth="1"/>
    <col min="8204" max="8204" width="2.21875" style="62" customWidth="1"/>
    <col min="8205" max="8205" width="4.33203125" style="62" customWidth="1"/>
    <col min="8206" max="8208" width="5.44140625" style="62" customWidth="1"/>
    <col min="8209" max="8220" width="3.77734375" style="62" customWidth="1"/>
    <col min="8221" max="8221" width="2.21875" style="62" customWidth="1"/>
    <col min="8222" max="8448" width="3.77734375" style="62"/>
    <col min="8449" max="8449" width="1.77734375" style="62" customWidth="1"/>
    <col min="8450" max="8454" width="5.44140625" style="62" customWidth="1"/>
    <col min="8455" max="8455" width="5.77734375" style="62" customWidth="1"/>
    <col min="8456" max="8459" width="3.77734375" style="62" customWidth="1"/>
    <col min="8460" max="8460" width="2.21875" style="62" customWidth="1"/>
    <col min="8461" max="8461" width="4.33203125" style="62" customWidth="1"/>
    <col min="8462" max="8464" width="5.44140625" style="62" customWidth="1"/>
    <col min="8465" max="8476" width="3.77734375" style="62" customWidth="1"/>
    <col min="8477" max="8477" width="2.21875" style="62" customWidth="1"/>
    <col min="8478" max="8704" width="3.77734375" style="62"/>
    <col min="8705" max="8705" width="1.77734375" style="62" customWidth="1"/>
    <col min="8706" max="8710" width="5.44140625" style="62" customWidth="1"/>
    <col min="8711" max="8711" width="5.77734375" style="62" customWidth="1"/>
    <col min="8712" max="8715" width="3.77734375" style="62" customWidth="1"/>
    <col min="8716" max="8716" width="2.21875" style="62" customWidth="1"/>
    <col min="8717" max="8717" width="4.33203125" style="62" customWidth="1"/>
    <col min="8718" max="8720" width="5.44140625" style="62" customWidth="1"/>
    <col min="8721" max="8732" width="3.77734375" style="62" customWidth="1"/>
    <col min="8733" max="8733" width="2.21875" style="62" customWidth="1"/>
    <col min="8734" max="8960" width="3.77734375" style="62"/>
    <col min="8961" max="8961" width="1.77734375" style="62" customWidth="1"/>
    <col min="8962" max="8966" width="5.44140625" style="62" customWidth="1"/>
    <col min="8967" max="8967" width="5.77734375" style="62" customWidth="1"/>
    <col min="8968" max="8971" width="3.77734375" style="62" customWidth="1"/>
    <col min="8972" max="8972" width="2.21875" style="62" customWidth="1"/>
    <col min="8973" max="8973" width="4.33203125" style="62" customWidth="1"/>
    <col min="8974" max="8976" width="5.44140625" style="62" customWidth="1"/>
    <col min="8977" max="8988" width="3.77734375" style="62" customWidth="1"/>
    <col min="8989" max="8989" width="2.21875" style="62" customWidth="1"/>
    <col min="8990" max="9216" width="3.77734375" style="62"/>
    <col min="9217" max="9217" width="1.77734375" style="62" customWidth="1"/>
    <col min="9218" max="9222" width="5.44140625" style="62" customWidth="1"/>
    <col min="9223" max="9223" width="5.77734375" style="62" customWidth="1"/>
    <col min="9224" max="9227" width="3.77734375" style="62" customWidth="1"/>
    <col min="9228" max="9228" width="2.21875" style="62" customWidth="1"/>
    <col min="9229" max="9229" width="4.33203125" style="62" customWidth="1"/>
    <col min="9230" max="9232" width="5.44140625" style="62" customWidth="1"/>
    <col min="9233" max="9244" width="3.77734375" style="62" customWidth="1"/>
    <col min="9245" max="9245" width="2.21875" style="62" customWidth="1"/>
    <col min="9246" max="9472" width="3.77734375" style="62"/>
    <col min="9473" max="9473" width="1.77734375" style="62" customWidth="1"/>
    <col min="9474" max="9478" width="5.44140625" style="62" customWidth="1"/>
    <col min="9479" max="9479" width="5.77734375" style="62" customWidth="1"/>
    <col min="9480" max="9483" width="3.77734375" style="62" customWidth="1"/>
    <col min="9484" max="9484" width="2.21875" style="62" customWidth="1"/>
    <col min="9485" max="9485" width="4.33203125" style="62" customWidth="1"/>
    <col min="9486" max="9488" width="5.44140625" style="62" customWidth="1"/>
    <col min="9489" max="9500" width="3.77734375" style="62" customWidth="1"/>
    <col min="9501" max="9501" width="2.21875" style="62" customWidth="1"/>
    <col min="9502" max="9728" width="3.77734375" style="62"/>
    <col min="9729" max="9729" width="1.77734375" style="62" customWidth="1"/>
    <col min="9730" max="9734" width="5.44140625" style="62" customWidth="1"/>
    <col min="9735" max="9735" width="5.77734375" style="62" customWidth="1"/>
    <col min="9736" max="9739" width="3.77734375" style="62" customWidth="1"/>
    <col min="9740" max="9740" width="2.21875" style="62" customWidth="1"/>
    <col min="9741" max="9741" width="4.33203125" style="62" customWidth="1"/>
    <col min="9742" max="9744" width="5.44140625" style="62" customWidth="1"/>
    <col min="9745" max="9756" width="3.77734375" style="62" customWidth="1"/>
    <col min="9757" max="9757" width="2.21875" style="62" customWidth="1"/>
    <col min="9758" max="9984" width="3.77734375" style="62"/>
    <col min="9985" max="9985" width="1.77734375" style="62" customWidth="1"/>
    <col min="9986" max="9990" width="5.44140625" style="62" customWidth="1"/>
    <col min="9991" max="9991" width="5.77734375" style="62" customWidth="1"/>
    <col min="9992" max="9995" width="3.77734375" style="62" customWidth="1"/>
    <col min="9996" max="9996" width="2.21875" style="62" customWidth="1"/>
    <col min="9997" max="9997" width="4.33203125" style="62" customWidth="1"/>
    <col min="9998" max="10000" width="5.44140625" style="62" customWidth="1"/>
    <col min="10001" max="10012" width="3.77734375" style="62" customWidth="1"/>
    <col min="10013" max="10013" width="2.21875" style="62" customWidth="1"/>
    <col min="10014" max="10240" width="3.77734375" style="62"/>
    <col min="10241" max="10241" width="1.77734375" style="62" customWidth="1"/>
    <col min="10242" max="10246" width="5.44140625" style="62" customWidth="1"/>
    <col min="10247" max="10247" width="5.77734375" style="62" customWidth="1"/>
    <col min="10248" max="10251" width="3.77734375" style="62" customWidth="1"/>
    <col min="10252" max="10252" width="2.21875" style="62" customWidth="1"/>
    <col min="10253" max="10253" width="4.33203125" style="62" customWidth="1"/>
    <col min="10254" max="10256" width="5.44140625" style="62" customWidth="1"/>
    <col min="10257" max="10268" width="3.77734375" style="62" customWidth="1"/>
    <col min="10269" max="10269" width="2.21875" style="62" customWidth="1"/>
    <col min="10270" max="10496" width="3.77734375" style="62"/>
    <col min="10497" max="10497" width="1.77734375" style="62" customWidth="1"/>
    <col min="10498" max="10502" width="5.44140625" style="62" customWidth="1"/>
    <col min="10503" max="10503" width="5.77734375" style="62" customWidth="1"/>
    <col min="10504" max="10507" width="3.77734375" style="62" customWidth="1"/>
    <col min="10508" max="10508" width="2.21875" style="62" customWidth="1"/>
    <col min="10509" max="10509" width="4.33203125" style="62" customWidth="1"/>
    <col min="10510" max="10512" width="5.44140625" style="62" customWidth="1"/>
    <col min="10513" max="10524" width="3.77734375" style="62" customWidth="1"/>
    <col min="10525" max="10525" width="2.21875" style="62" customWidth="1"/>
    <col min="10526" max="10752" width="3.77734375" style="62"/>
    <col min="10753" max="10753" width="1.77734375" style="62" customWidth="1"/>
    <col min="10754" max="10758" width="5.44140625" style="62" customWidth="1"/>
    <col min="10759" max="10759" width="5.77734375" style="62" customWidth="1"/>
    <col min="10760" max="10763" width="3.77734375" style="62" customWidth="1"/>
    <col min="10764" max="10764" width="2.21875" style="62" customWidth="1"/>
    <col min="10765" max="10765" width="4.33203125" style="62" customWidth="1"/>
    <col min="10766" max="10768" width="5.44140625" style="62" customWidth="1"/>
    <col min="10769" max="10780" width="3.77734375" style="62" customWidth="1"/>
    <col min="10781" max="10781" width="2.21875" style="62" customWidth="1"/>
    <col min="10782" max="11008" width="3.77734375" style="62"/>
    <col min="11009" max="11009" width="1.77734375" style="62" customWidth="1"/>
    <col min="11010" max="11014" width="5.44140625" style="62" customWidth="1"/>
    <col min="11015" max="11015" width="5.77734375" style="62" customWidth="1"/>
    <col min="11016" max="11019" width="3.77734375" style="62" customWidth="1"/>
    <col min="11020" max="11020" width="2.21875" style="62" customWidth="1"/>
    <col min="11021" max="11021" width="4.33203125" style="62" customWidth="1"/>
    <col min="11022" max="11024" width="5.44140625" style="62" customWidth="1"/>
    <col min="11025" max="11036" width="3.77734375" style="62" customWidth="1"/>
    <col min="11037" max="11037" width="2.21875" style="62" customWidth="1"/>
    <col min="11038" max="11264" width="3.77734375" style="62"/>
    <col min="11265" max="11265" width="1.77734375" style="62" customWidth="1"/>
    <col min="11266" max="11270" width="5.44140625" style="62" customWidth="1"/>
    <col min="11271" max="11271" width="5.77734375" style="62" customWidth="1"/>
    <col min="11272" max="11275" width="3.77734375" style="62" customWidth="1"/>
    <col min="11276" max="11276" width="2.21875" style="62" customWidth="1"/>
    <col min="11277" max="11277" width="4.33203125" style="62" customWidth="1"/>
    <col min="11278" max="11280" width="5.44140625" style="62" customWidth="1"/>
    <col min="11281" max="11292" width="3.77734375" style="62" customWidth="1"/>
    <col min="11293" max="11293" width="2.21875" style="62" customWidth="1"/>
    <col min="11294" max="11520" width="3.77734375" style="62"/>
    <col min="11521" max="11521" width="1.77734375" style="62" customWidth="1"/>
    <col min="11522" max="11526" width="5.44140625" style="62" customWidth="1"/>
    <col min="11527" max="11527" width="5.77734375" style="62" customWidth="1"/>
    <col min="11528" max="11531" width="3.77734375" style="62" customWidth="1"/>
    <col min="11532" max="11532" width="2.21875" style="62" customWidth="1"/>
    <col min="11533" max="11533" width="4.33203125" style="62" customWidth="1"/>
    <col min="11534" max="11536" width="5.44140625" style="62" customWidth="1"/>
    <col min="11537" max="11548" width="3.77734375" style="62" customWidth="1"/>
    <col min="11549" max="11549" width="2.21875" style="62" customWidth="1"/>
    <col min="11550" max="11776" width="3.77734375" style="62"/>
    <col min="11777" max="11777" width="1.77734375" style="62" customWidth="1"/>
    <col min="11778" max="11782" width="5.44140625" style="62" customWidth="1"/>
    <col min="11783" max="11783" width="5.77734375" style="62" customWidth="1"/>
    <col min="11784" max="11787" width="3.77734375" style="62" customWidth="1"/>
    <col min="11788" max="11788" width="2.21875" style="62" customWidth="1"/>
    <col min="11789" max="11789" width="4.33203125" style="62" customWidth="1"/>
    <col min="11790" max="11792" width="5.44140625" style="62" customWidth="1"/>
    <col min="11793" max="11804" width="3.77734375" style="62" customWidth="1"/>
    <col min="11805" max="11805" width="2.21875" style="62" customWidth="1"/>
    <col min="11806" max="12032" width="3.77734375" style="62"/>
    <col min="12033" max="12033" width="1.77734375" style="62" customWidth="1"/>
    <col min="12034" max="12038" width="5.44140625" style="62" customWidth="1"/>
    <col min="12039" max="12039" width="5.77734375" style="62" customWidth="1"/>
    <col min="12040" max="12043" width="3.77734375" style="62" customWidth="1"/>
    <col min="12044" max="12044" width="2.21875" style="62" customWidth="1"/>
    <col min="12045" max="12045" width="4.33203125" style="62" customWidth="1"/>
    <col min="12046" max="12048" width="5.44140625" style="62" customWidth="1"/>
    <col min="12049" max="12060" width="3.77734375" style="62" customWidth="1"/>
    <col min="12061" max="12061" width="2.21875" style="62" customWidth="1"/>
    <col min="12062" max="12288" width="3.77734375" style="62"/>
    <col min="12289" max="12289" width="1.77734375" style="62" customWidth="1"/>
    <col min="12290" max="12294" width="5.44140625" style="62" customWidth="1"/>
    <col min="12295" max="12295" width="5.77734375" style="62" customWidth="1"/>
    <col min="12296" max="12299" width="3.77734375" style="62" customWidth="1"/>
    <col min="12300" max="12300" width="2.21875" style="62" customWidth="1"/>
    <col min="12301" max="12301" width="4.33203125" style="62" customWidth="1"/>
    <col min="12302" max="12304" width="5.44140625" style="62" customWidth="1"/>
    <col min="12305" max="12316" width="3.77734375" style="62" customWidth="1"/>
    <col min="12317" max="12317" width="2.21875" style="62" customWidth="1"/>
    <col min="12318" max="12544" width="3.77734375" style="62"/>
    <col min="12545" max="12545" width="1.77734375" style="62" customWidth="1"/>
    <col min="12546" max="12550" width="5.44140625" style="62" customWidth="1"/>
    <col min="12551" max="12551" width="5.77734375" style="62" customWidth="1"/>
    <col min="12552" max="12555" width="3.77734375" style="62" customWidth="1"/>
    <col min="12556" max="12556" width="2.21875" style="62" customWidth="1"/>
    <col min="12557" max="12557" width="4.33203125" style="62" customWidth="1"/>
    <col min="12558" max="12560" width="5.44140625" style="62" customWidth="1"/>
    <col min="12561" max="12572" width="3.77734375" style="62" customWidth="1"/>
    <col min="12573" max="12573" width="2.21875" style="62" customWidth="1"/>
    <col min="12574" max="12800" width="3.77734375" style="62"/>
    <col min="12801" max="12801" width="1.77734375" style="62" customWidth="1"/>
    <col min="12802" max="12806" width="5.44140625" style="62" customWidth="1"/>
    <col min="12807" max="12807" width="5.77734375" style="62" customWidth="1"/>
    <col min="12808" max="12811" width="3.77734375" style="62" customWidth="1"/>
    <col min="12812" max="12812" width="2.21875" style="62" customWidth="1"/>
    <col min="12813" max="12813" width="4.33203125" style="62" customWidth="1"/>
    <col min="12814" max="12816" width="5.44140625" style="62" customWidth="1"/>
    <col min="12817" max="12828" width="3.77734375" style="62" customWidth="1"/>
    <col min="12829" max="12829" width="2.21875" style="62" customWidth="1"/>
    <col min="12830" max="13056" width="3.77734375" style="62"/>
    <col min="13057" max="13057" width="1.77734375" style="62" customWidth="1"/>
    <col min="13058" max="13062" width="5.44140625" style="62" customWidth="1"/>
    <col min="13063" max="13063" width="5.77734375" style="62" customWidth="1"/>
    <col min="13064" max="13067" width="3.77734375" style="62" customWidth="1"/>
    <col min="13068" max="13068" width="2.21875" style="62" customWidth="1"/>
    <col min="13069" max="13069" width="4.33203125" style="62" customWidth="1"/>
    <col min="13070" max="13072" width="5.44140625" style="62" customWidth="1"/>
    <col min="13073" max="13084" width="3.77734375" style="62" customWidth="1"/>
    <col min="13085" max="13085" width="2.21875" style="62" customWidth="1"/>
    <col min="13086" max="13312" width="3.77734375" style="62"/>
    <col min="13313" max="13313" width="1.77734375" style="62" customWidth="1"/>
    <col min="13314" max="13318" width="5.44140625" style="62" customWidth="1"/>
    <col min="13319" max="13319" width="5.77734375" style="62" customWidth="1"/>
    <col min="13320" max="13323" width="3.77734375" style="62" customWidth="1"/>
    <col min="13324" max="13324" width="2.21875" style="62" customWidth="1"/>
    <col min="13325" max="13325" width="4.33203125" style="62" customWidth="1"/>
    <col min="13326" max="13328" width="5.44140625" style="62" customWidth="1"/>
    <col min="13329" max="13340" width="3.77734375" style="62" customWidth="1"/>
    <col min="13341" max="13341" width="2.21875" style="62" customWidth="1"/>
    <col min="13342" max="13568" width="3.77734375" style="62"/>
    <col min="13569" max="13569" width="1.77734375" style="62" customWidth="1"/>
    <col min="13570" max="13574" width="5.44140625" style="62" customWidth="1"/>
    <col min="13575" max="13575" width="5.77734375" style="62" customWidth="1"/>
    <col min="13576" max="13579" width="3.77734375" style="62" customWidth="1"/>
    <col min="13580" max="13580" width="2.21875" style="62" customWidth="1"/>
    <col min="13581" max="13581" width="4.33203125" style="62" customWidth="1"/>
    <col min="13582" max="13584" width="5.44140625" style="62" customWidth="1"/>
    <col min="13585" max="13596" width="3.77734375" style="62" customWidth="1"/>
    <col min="13597" max="13597" width="2.21875" style="62" customWidth="1"/>
    <col min="13598" max="13824" width="3.77734375" style="62"/>
    <col min="13825" max="13825" width="1.77734375" style="62" customWidth="1"/>
    <col min="13826" max="13830" width="5.44140625" style="62" customWidth="1"/>
    <col min="13831" max="13831" width="5.77734375" style="62" customWidth="1"/>
    <col min="13832" max="13835" width="3.77734375" style="62" customWidth="1"/>
    <col min="13836" max="13836" width="2.21875" style="62" customWidth="1"/>
    <col min="13837" max="13837" width="4.33203125" style="62" customWidth="1"/>
    <col min="13838" max="13840" width="5.44140625" style="62" customWidth="1"/>
    <col min="13841" max="13852" width="3.77734375" style="62" customWidth="1"/>
    <col min="13853" max="13853" width="2.21875" style="62" customWidth="1"/>
    <col min="13854" max="14080" width="3.77734375" style="62"/>
    <col min="14081" max="14081" width="1.77734375" style="62" customWidth="1"/>
    <col min="14082" max="14086" width="5.44140625" style="62" customWidth="1"/>
    <col min="14087" max="14087" width="5.77734375" style="62" customWidth="1"/>
    <col min="14088" max="14091" width="3.77734375" style="62" customWidth="1"/>
    <col min="14092" max="14092" width="2.21875" style="62" customWidth="1"/>
    <col min="14093" max="14093" width="4.33203125" style="62" customWidth="1"/>
    <col min="14094" max="14096" width="5.44140625" style="62" customWidth="1"/>
    <col min="14097" max="14108" width="3.77734375" style="62" customWidth="1"/>
    <col min="14109" max="14109" width="2.21875" style="62" customWidth="1"/>
    <col min="14110" max="14336" width="3.77734375" style="62"/>
    <col min="14337" max="14337" width="1.77734375" style="62" customWidth="1"/>
    <col min="14338" max="14342" width="5.44140625" style="62" customWidth="1"/>
    <col min="14343" max="14343" width="5.77734375" style="62" customWidth="1"/>
    <col min="14344" max="14347" width="3.77734375" style="62" customWidth="1"/>
    <col min="14348" max="14348" width="2.21875" style="62" customWidth="1"/>
    <col min="14349" max="14349" width="4.33203125" style="62" customWidth="1"/>
    <col min="14350" max="14352" width="5.44140625" style="62" customWidth="1"/>
    <col min="14353" max="14364" width="3.77734375" style="62" customWidth="1"/>
    <col min="14365" max="14365" width="2.21875" style="62" customWidth="1"/>
    <col min="14366" max="14592" width="3.77734375" style="62"/>
    <col min="14593" max="14593" width="1.77734375" style="62" customWidth="1"/>
    <col min="14594" max="14598" width="5.44140625" style="62" customWidth="1"/>
    <col min="14599" max="14599" width="5.77734375" style="62" customWidth="1"/>
    <col min="14600" max="14603" width="3.77734375" style="62" customWidth="1"/>
    <col min="14604" max="14604" width="2.21875" style="62" customWidth="1"/>
    <col min="14605" max="14605" width="4.33203125" style="62" customWidth="1"/>
    <col min="14606" max="14608" width="5.44140625" style="62" customWidth="1"/>
    <col min="14609" max="14620" width="3.77734375" style="62" customWidth="1"/>
    <col min="14621" max="14621" width="2.21875" style="62" customWidth="1"/>
    <col min="14622" max="14848" width="3.77734375" style="62"/>
    <col min="14849" max="14849" width="1.77734375" style="62" customWidth="1"/>
    <col min="14850" max="14854" width="5.44140625" style="62" customWidth="1"/>
    <col min="14855" max="14855" width="5.77734375" style="62" customWidth="1"/>
    <col min="14856" max="14859" width="3.77734375" style="62" customWidth="1"/>
    <col min="14860" max="14860" width="2.21875" style="62" customWidth="1"/>
    <col min="14861" max="14861" width="4.33203125" style="62" customWidth="1"/>
    <col min="14862" max="14864" width="5.44140625" style="62" customWidth="1"/>
    <col min="14865" max="14876" width="3.77734375" style="62" customWidth="1"/>
    <col min="14877" max="14877" width="2.21875" style="62" customWidth="1"/>
    <col min="14878" max="15104" width="3.77734375" style="62"/>
    <col min="15105" max="15105" width="1.77734375" style="62" customWidth="1"/>
    <col min="15106" max="15110" width="5.44140625" style="62" customWidth="1"/>
    <col min="15111" max="15111" width="5.77734375" style="62" customWidth="1"/>
    <col min="15112" max="15115" width="3.77734375" style="62" customWidth="1"/>
    <col min="15116" max="15116" width="2.21875" style="62" customWidth="1"/>
    <col min="15117" max="15117" width="4.33203125" style="62" customWidth="1"/>
    <col min="15118" max="15120" width="5.44140625" style="62" customWidth="1"/>
    <col min="15121" max="15132" width="3.77734375" style="62" customWidth="1"/>
    <col min="15133" max="15133" width="2.21875" style="62" customWidth="1"/>
    <col min="15134" max="15360" width="3.77734375" style="62"/>
    <col min="15361" max="15361" width="1.77734375" style="62" customWidth="1"/>
    <col min="15362" max="15366" width="5.44140625" style="62" customWidth="1"/>
    <col min="15367" max="15367" width="5.77734375" style="62" customWidth="1"/>
    <col min="15368" max="15371" width="3.77734375" style="62" customWidth="1"/>
    <col min="15372" max="15372" width="2.21875" style="62" customWidth="1"/>
    <col min="15373" max="15373" width="4.33203125" style="62" customWidth="1"/>
    <col min="15374" max="15376" width="5.44140625" style="62" customWidth="1"/>
    <col min="15377" max="15388" width="3.77734375" style="62" customWidth="1"/>
    <col min="15389" max="15389" width="2.21875" style="62" customWidth="1"/>
    <col min="15390" max="15616" width="3.77734375" style="62"/>
    <col min="15617" max="15617" width="1.77734375" style="62" customWidth="1"/>
    <col min="15618" max="15622" width="5.44140625" style="62" customWidth="1"/>
    <col min="15623" max="15623" width="5.77734375" style="62" customWidth="1"/>
    <col min="15624" max="15627" width="3.77734375" style="62" customWidth="1"/>
    <col min="15628" max="15628" width="2.21875" style="62" customWidth="1"/>
    <col min="15629" max="15629" width="4.33203125" style="62" customWidth="1"/>
    <col min="15630" max="15632" width="5.44140625" style="62" customWidth="1"/>
    <col min="15633" max="15644" width="3.77734375" style="62" customWidth="1"/>
    <col min="15645" max="15645" width="2.21875" style="62" customWidth="1"/>
    <col min="15646" max="15872" width="3.77734375" style="62"/>
    <col min="15873" max="15873" width="1.77734375" style="62" customWidth="1"/>
    <col min="15874" max="15878" width="5.44140625" style="62" customWidth="1"/>
    <col min="15879" max="15879" width="5.77734375" style="62" customWidth="1"/>
    <col min="15880" max="15883" width="3.77734375" style="62" customWidth="1"/>
    <col min="15884" max="15884" width="2.21875" style="62" customWidth="1"/>
    <col min="15885" max="15885" width="4.33203125" style="62" customWidth="1"/>
    <col min="15886" max="15888" width="5.44140625" style="62" customWidth="1"/>
    <col min="15889" max="15900" width="3.77734375" style="62" customWidth="1"/>
    <col min="15901" max="15901" width="2.21875" style="62" customWidth="1"/>
    <col min="15902" max="16128" width="3.77734375" style="62"/>
    <col min="16129" max="16129" width="1.77734375" style="62" customWidth="1"/>
    <col min="16130" max="16134" width="5.44140625" style="62" customWidth="1"/>
    <col min="16135" max="16135" width="5.77734375" style="62" customWidth="1"/>
    <col min="16136" max="16139" width="3.77734375" style="62" customWidth="1"/>
    <col min="16140" max="16140" width="2.21875" style="62" customWidth="1"/>
    <col min="16141" max="16141" width="4.33203125" style="62" customWidth="1"/>
    <col min="16142" max="16144" width="5.44140625" style="62" customWidth="1"/>
    <col min="16145" max="16156" width="3.77734375" style="62" customWidth="1"/>
    <col min="16157" max="16157" width="2.21875" style="62" customWidth="1"/>
    <col min="16158" max="16384" width="3.77734375" style="62"/>
  </cols>
  <sheetData>
    <row r="1" spans="1:29" s="257" customFormat="1" ht="20.100000000000001" customHeight="1"/>
    <row r="2" spans="1:29" s="257" customFormat="1" ht="20.100000000000001" customHeight="1">
      <c r="A2" s="258"/>
      <c r="B2" s="258"/>
      <c r="C2" s="258"/>
      <c r="D2" s="258"/>
      <c r="E2" s="258"/>
      <c r="F2" s="258"/>
      <c r="G2" s="258"/>
      <c r="H2" s="258"/>
      <c r="I2" s="258"/>
      <c r="J2" s="258"/>
      <c r="K2" s="258"/>
      <c r="L2" s="258"/>
      <c r="M2" s="258"/>
      <c r="N2" s="258"/>
      <c r="O2" s="258"/>
      <c r="P2" s="258"/>
      <c r="Q2" s="258"/>
      <c r="R2" s="258"/>
      <c r="S2" s="258"/>
      <c r="T2" s="1040" t="s">
        <v>566</v>
      </c>
      <c r="U2" s="1040"/>
      <c r="V2" s="1040"/>
      <c r="W2" s="1040"/>
      <c r="X2" s="1040"/>
      <c r="Y2" s="1040"/>
      <c r="Z2" s="1040"/>
      <c r="AA2" s="1040"/>
      <c r="AB2" s="1040"/>
      <c r="AC2" s="258"/>
    </row>
    <row r="3" spans="1:29" s="257" customFormat="1" ht="20.100000000000001" customHeight="1">
      <c r="A3" s="258"/>
      <c r="B3" s="258"/>
      <c r="C3" s="258"/>
      <c r="D3" s="258"/>
      <c r="E3" s="258"/>
      <c r="F3" s="258"/>
      <c r="G3" s="258"/>
      <c r="H3" s="258"/>
      <c r="I3" s="258"/>
      <c r="J3" s="258"/>
      <c r="K3" s="258"/>
      <c r="L3" s="258"/>
      <c r="M3" s="258"/>
      <c r="N3" s="258"/>
      <c r="O3" s="258"/>
      <c r="P3" s="258"/>
      <c r="Q3" s="258"/>
      <c r="R3" s="258"/>
      <c r="S3" s="258"/>
      <c r="T3" s="259"/>
      <c r="U3" s="259"/>
      <c r="V3" s="259"/>
      <c r="W3" s="259"/>
      <c r="X3" s="259"/>
      <c r="Y3" s="259"/>
      <c r="Z3" s="259"/>
      <c r="AA3" s="259"/>
      <c r="AB3" s="259"/>
      <c r="AC3" s="258"/>
    </row>
    <row r="4" spans="1:29" s="257" customFormat="1" ht="20.100000000000001" customHeight="1">
      <c r="A4" s="1041" t="s">
        <v>567</v>
      </c>
      <c r="B4" s="1042"/>
      <c r="C4" s="1042"/>
      <c r="D4" s="1042"/>
      <c r="E4" s="1042"/>
      <c r="F4" s="1042"/>
      <c r="G4" s="1042"/>
      <c r="H4" s="1042"/>
      <c r="I4" s="1042"/>
      <c r="J4" s="1042"/>
      <c r="K4" s="1042"/>
      <c r="L4" s="1042"/>
      <c r="M4" s="1042"/>
      <c r="N4" s="1042"/>
      <c r="O4" s="1042"/>
      <c r="P4" s="1042"/>
      <c r="Q4" s="1042"/>
      <c r="R4" s="1042"/>
      <c r="S4" s="1042"/>
      <c r="T4" s="1042"/>
      <c r="U4" s="1042"/>
      <c r="V4" s="1042"/>
      <c r="W4" s="1042"/>
      <c r="X4" s="1042"/>
      <c r="Y4" s="1042"/>
      <c r="Z4" s="1042"/>
      <c r="AA4" s="1042"/>
      <c r="AB4" s="1042"/>
      <c r="AC4" s="1042"/>
    </row>
    <row r="5" spans="1:29" s="257" customFormat="1" ht="20.100000000000001"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row>
    <row r="6" spans="1:29" s="261" customFormat="1" ht="20.100000000000001" customHeight="1">
      <c r="A6" s="260"/>
      <c r="B6" s="260" t="s">
        <v>568</v>
      </c>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row>
    <row r="7" spans="1:29" s="257" customFormat="1" ht="20.100000000000001" customHeight="1" thickBot="1">
      <c r="A7" s="258"/>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row>
    <row r="8" spans="1:29" s="257" customFormat="1" ht="30" customHeight="1">
      <c r="A8" s="258"/>
      <c r="B8" s="1043" t="s">
        <v>569</v>
      </c>
      <c r="C8" s="1044"/>
      <c r="D8" s="1044"/>
      <c r="E8" s="1044"/>
      <c r="F8" s="1045"/>
      <c r="G8" s="1046" t="s">
        <v>570</v>
      </c>
      <c r="H8" s="1047"/>
      <c r="I8" s="1047"/>
      <c r="J8" s="1047"/>
      <c r="K8" s="1047"/>
      <c r="L8" s="1047"/>
      <c r="M8" s="1047"/>
      <c r="N8" s="1047"/>
      <c r="O8" s="1047"/>
      <c r="P8" s="1047"/>
      <c r="Q8" s="1047"/>
      <c r="R8" s="1047"/>
      <c r="S8" s="1047"/>
      <c r="T8" s="1047"/>
      <c r="U8" s="1047"/>
      <c r="V8" s="1047"/>
      <c r="W8" s="1047"/>
      <c r="X8" s="1047"/>
      <c r="Y8" s="1047"/>
      <c r="Z8" s="1047"/>
      <c r="AA8" s="1047"/>
      <c r="AB8" s="1048"/>
      <c r="AC8" s="258"/>
    </row>
    <row r="9" spans="1:29" s="257" customFormat="1" ht="36" customHeight="1">
      <c r="A9" s="258"/>
      <c r="B9" s="1049" t="s">
        <v>571</v>
      </c>
      <c r="C9" s="1050"/>
      <c r="D9" s="1050"/>
      <c r="E9" s="1050"/>
      <c r="F9" s="1051"/>
      <c r="G9" s="1052"/>
      <c r="H9" s="1053"/>
      <c r="I9" s="1053"/>
      <c r="J9" s="1053"/>
      <c r="K9" s="1053"/>
      <c r="L9" s="1053"/>
      <c r="M9" s="1053"/>
      <c r="N9" s="1053"/>
      <c r="O9" s="1053"/>
      <c r="P9" s="1053"/>
      <c r="Q9" s="1053"/>
      <c r="R9" s="1053"/>
      <c r="S9" s="1053"/>
      <c r="T9" s="1053"/>
      <c r="U9" s="1053"/>
      <c r="V9" s="1053"/>
      <c r="W9" s="1053"/>
      <c r="X9" s="1053"/>
      <c r="Y9" s="1053"/>
      <c r="Z9" s="1053"/>
      <c r="AA9" s="1053"/>
      <c r="AB9" s="1054"/>
      <c r="AC9" s="258"/>
    </row>
    <row r="10" spans="1:29" s="257" customFormat="1" ht="19.5" customHeight="1">
      <c r="A10" s="258"/>
      <c r="B10" s="1015" t="s">
        <v>572</v>
      </c>
      <c r="C10" s="1016"/>
      <c r="D10" s="1016"/>
      <c r="E10" s="1016"/>
      <c r="F10" s="1017"/>
      <c r="G10" s="1024" t="s">
        <v>573</v>
      </c>
      <c r="H10" s="1025"/>
      <c r="I10" s="1025"/>
      <c r="J10" s="1025"/>
      <c r="K10" s="1025"/>
      <c r="L10" s="1025"/>
      <c r="M10" s="1025"/>
      <c r="N10" s="1025"/>
      <c r="O10" s="1025"/>
      <c r="P10" s="1025"/>
      <c r="Q10" s="1025"/>
      <c r="R10" s="1025"/>
      <c r="S10" s="1025"/>
      <c r="T10" s="1026"/>
      <c r="U10" s="1030" t="s">
        <v>574</v>
      </c>
      <c r="V10" s="1031"/>
      <c r="W10" s="1031"/>
      <c r="X10" s="1031"/>
      <c r="Y10" s="1031"/>
      <c r="Z10" s="1031"/>
      <c r="AA10" s="1031"/>
      <c r="AB10" s="1032"/>
      <c r="AC10" s="258"/>
    </row>
    <row r="11" spans="1:29" s="257" customFormat="1" ht="19.5" customHeight="1">
      <c r="A11" s="258"/>
      <c r="B11" s="1018"/>
      <c r="C11" s="1019"/>
      <c r="D11" s="1019"/>
      <c r="E11" s="1019"/>
      <c r="F11" s="1020"/>
      <c r="G11" s="1027"/>
      <c r="H11" s="1028"/>
      <c r="I11" s="1028"/>
      <c r="J11" s="1028"/>
      <c r="K11" s="1028"/>
      <c r="L11" s="1028"/>
      <c r="M11" s="1028"/>
      <c r="N11" s="1028"/>
      <c r="O11" s="1028"/>
      <c r="P11" s="1028"/>
      <c r="Q11" s="1028"/>
      <c r="R11" s="1028"/>
      <c r="S11" s="1028"/>
      <c r="T11" s="1029"/>
      <c r="U11" s="1033"/>
      <c r="V11" s="1034"/>
      <c r="W11" s="1034"/>
      <c r="X11" s="1034"/>
      <c r="Y11" s="1034"/>
      <c r="Z11" s="1034"/>
      <c r="AA11" s="1034"/>
      <c r="AB11" s="1035"/>
      <c r="AC11" s="258"/>
    </row>
    <row r="12" spans="1:29" s="257" customFormat="1" ht="24.75" customHeight="1">
      <c r="A12" s="258"/>
      <c r="B12" s="1021"/>
      <c r="C12" s="1022"/>
      <c r="D12" s="1022"/>
      <c r="E12" s="1022"/>
      <c r="F12" s="1023"/>
      <c r="G12" s="1011" t="s">
        <v>575</v>
      </c>
      <c r="H12" s="1012"/>
      <c r="I12" s="1012"/>
      <c r="J12" s="1012"/>
      <c r="K12" s="1012"/>
      <c r="L12" s="1012"/>
      <c r="M12" s="1012"/>
      <c r="N12" s="1012"/>
      <c r="O12" s="1012"/>
      <c r="P12" s="1012"/>
      <c r="Q12" s="1012"/>
      <c r="R12" s="1012"/>
      <c r="S12" s="1012"/>
      <c r="T12" s="1036"/>
      <c r="U12" s="262"/>
      <c r="V12" s="262"/>
      <c r="W12" s="262"/>
      <c r="X12" s="262" t="s">
        <v>339</v>
      </c>
      <c r="Y12" s="262"/>
      <c r="Z12" s="262" t="s">
        <v>576</v>
      </c>
      <c r="AA12" s="262"/>
      <c r="AB12" s="263" t="s">
        <v>577</v>
      </c>
      <c r="AC12" s="258"/>
    </row>
    <row r="13" spans="1:29" s="257" customFormat="1" ht="62.25" customHeight="1" thickBot="1">
      <c r="A13" s="258"/>
      <c r="B13" s="1015" t="s">
        <v>578</v>
      </c>
      <c r="C13" s="1016"/>
      <c r="D13" s="1016"/>
      <c r="E13" s="1016"/>
      <c r="F13" s="1017"/>
      <c r="G13" s="1037" t="s">
        <v>579</v>
      </c>
      <c r="H13" s="1038"/>
      <c r="I13" s="1038"/>
      <c r="J13" s="1038"/>
      <c r="K13" s="1038"/>
      <c r="L13" s="1038"/>
      <c r="M13" s="1038"/>
      <c r="N13" s="1038"/>
      <c r="O13" s="1038"/>
      <c r="P13" s="1038"/>
      <c r="Q13" s="1038"/>
      <c r="R13" s="1038"/>
      <c r="S13" s="1038"/>
      <c r="T13" s="1038"/>
      <c r="U13" s="1038"/>
      <c r="V13" s="1038"/>
      <c r="W13" s="1038"/>
      <c r="X13" s="1038"/>
      <c r="Y13" s="1038"/>
      <c r="Z13" s="1038"/>
      <c r="AA13" s="1038"/>
      <c r="AB13" s="1039"/>
      <c r="AC13" s="258"/>
    </row>
    <row r="14" spans="1:29" s="257" customFormat="1" ht="33.75" customHeight="1">
      <c r="A14" s="258"/>
      <c r="B14" s="1004" t="s">
        <v>580</v>
      </c>
      <c r="C14" s="264"/>
      <c r="D14" s="1007" t="s">
        <v>581</v>
      </c>
      <c r="E14" s="1008"/>
      <c r="F14" s="1008"/>
      <c r="G14" s="1008"/>
      <c r="H14" s="1008"/>
      <c r="I14" s="1008"/>
      <c r="J14" s="1008"/>
      <c r="K14" s="1008"/>
      <c r="L14" s="1008"/>
      <c r="M14" s="1008"/>
      <c r="N14" s="1008"/>
      <c r="O14" s="1008"/>
      <c r="P14" s="1008"/>
      <c r="Q14" s="1009" t="s">
        <v>582</v>
      </c>
      <c r="R14" s="1009"/>
      <c r="S14" s="1009"/>
      <c r="T14" s="1009"/>
      <c r="U14" s="1009"/>
      <c r="V14" s="1009"/>
      <c r="W14" s="1009"/>
      <c r="X14" s="1009"/>
      <c r="Y14" s="1009"/>
      <c r="Z14" s="1009"/>
      <c r="AA14" s="1009"/>
      <c r="AB14" s="1010"/>
      <c r="AC14" s="258"/>
    </row>
    <row r="15" spans="1:29" s="257" customFormat="1" ht="33.75" customHeight="1">
      <c r="A15" s="258"/>
      <c r="B15" s="1005"/>
      <c r="C15" s="262"/>
      <c r="D15" s="1011" t="s">
        <v>583</v>
      </c>
      <c r="E15" s="1012"/>
      <c r="F15" s="1012"/>
      <c r="G15" s="1012"/>
      <c r="H15" s="1012"/>
      <c r="I15" s="1012"/>
      <c r="J15" s="1012"/>
      <c r="K15" s="1012"/>
      <c r="L15" s="1012"/>
      <c r="M15" s="1012"/>
      <c r="N15" s="1012"/>
      <c r="O15" s="1012"/>
      <c r="P15" s="1012"/>
      <c r="Q15" s="1013" t="s">
        <v>584</v>
      </c>
      <c r="R15" s="1013"/>
      <c r="S15" s="1013"/>
      <c r="T15" s="1013"/>
      <c r="U15" s="1013"/>
      <c r="V15" s="1013"/>
      <c r="W15" s="1013"/>
      <c r="X15" s="1013"/>
      <c r="Y15" s="1013"/>
      <c r="Z15" s="1013"/>
      <c r="AA15" s="1013"/>
      <c r="AB15" s="1014"/>
      <c r="AC15" s="258"/>
    </row>
    <row r="16" spans="1:29" s="257" customFormat="1" ht="33.75" customHeight="1">
      <c r="A16" s="258"/>
      <c r="B16" s="1005"/>
      <c r="C16" s="262"/>
      <c r="D16" s="1011" t="s">
        <v>585</v>
      </c>
      <c r="E16" s="1012"/>
      <c r="F16" s="1012"/>
      <c r="G16" s="1012"/>
      <c r="H16" s="1012"/>
      <c r="I16" s="1012"/>
      <c r="J16" s="1012"/>
      <c r="K16" s="1012"/>
      <c r="L16" s="1012"/>
      <c r="M16" s="1012"/>
      <c r="N16" s="1012"/>
      <c r="O16" s="1012"/>
      <c r="P16" s="1012"/>
      <c r="Q16" s="265" t="s">
        <v>586</v>
      </c>
      <c r="R16" s="265"/>
      <c r="S16" s="265"/>
      <c r="T16" s="265"/>
      <c r="U16" s="265"/>
      <c r="V16" s="265"/>
      <c r="W16" s="265"/>
      <c r="X16" s="265"/>
      <c r="Y16" s="265"/>
      <c r="Z16" s="265"/>
      <c r="AA16" s="265"/>
      <c r="AB16" s="266"/>
      <c r="AC16" s="258"/>
    </row>
    <row r="17" spans="1:29" s="257" customFormat="1" ht="33.75" customHeight="1">
      <c r="A17" s="258"/>
      <c r="B17" s="1005"/>
      <c r="C17" s="262"/>
      <c r="D17" s="1011" t="s">
        <v>587</v>
      </c>
      <c r="E17" s="1012"/>
      <c r="F17" s="1012"/>
      <c r="G17" s="1012"/>
      <c r="H17" s="1012"/>
      <c r="I17" s="1012"/>
      <c r="J17" s="1012"/>
      <c r="K17" s="1012"/>
      <c r="L17" s="1012"/>
      <c r="M17" s="1012"/>
      <c r="N17" s="1012"/>
      <c r="O17" s="1012"/>
      <c r="P17" s="1012"/>
      <c r="Q17" s="265" t="s">
        <v>588</v>
      </c>
      <c r="R17" s="265"/>
      <c r="S17" s="265"/>
      <c r="T17" s="265"/>
      <c r="U17" s="265"/>
      <c r="V17" s="265"/>
      <c r="W17" s="265"/>
      <c r="X17" s="265"/>
      <c r="Y17" s="265"/>
      <c r="Z17" s="265"/>
      <c r="AA17" s="265"/>
      <c r="AB17" s="266"/>
      <c r="AC17" s="258"/>
    </row>
    <row r="18" spans="1:29" s="257" customFormat="1" ht="33.75" customHeight="1">
      <c r="A18" s="258"/>
      <c r="B18" s="1005"/>
      <c r="C18" s="267"/>
      <c r="D18" s="1011" t="s">
        <v>589</v>
      </c>
      <c r="E18" s="1012"/>
      <c r="F18" s="1012"/>
      <c r="G18" s="1012"/>
      <c r="H18" s="1012"/>
      <c r="I18" s="1012"/>
      <c r="J18" s="1012"/>
      <c r="K18" s="1012"/>
      <c r="L18" s="1012"/>
      <c r="M18" s="1012"/>
      <c r="N18" s="1012"/>
      <c r="O18" s="1012"/>
      <c r="P18" s="1012"/>
      <c r="Q18" s="265" t="s">
        <v>588</v>
      </c>
      <c r="R18" s="265"/>
      <c r="S18" s="265"/>
      <c r="T18" s="265"/>
      <c r="U18" s="265"/>
      <c r="V18" s="265"/>
      <c r="W18" s="265"/>
      <c r="X18" s="265"/>
      <c r="Y18" s="265"/>
      <c r="Z18" s="265"/>
      <c r="AA18" s="265"/>
      <c r="AB18" s="266"/>
      <c r="AC18" s="258"/>
    </row>
    <row r="19" spans="1:29" s="257" customFormat="1" ht="33.75" customHeight="1">
      <c r="A19" s="258"/>
      <c r="B19" s="1005"/>
      <c r="C19" s="268"/>
      <c r="D19" s="1011" t="s">
        <v>590</v>
      </c>
      <c r="E19" s="1012"/>
      <c r="F19" s="1012"/>
      <c r="G19" s="1012"/>
      <c r="H19" s="1012"/>
      <c r="I19" s="1012"/>
      <c r="J19" s="1012"/>
      <c r="K19" s="1012"/>
      <c r="L19" s="1012"/>
      <c r="M19" s="1012"/>
      <c r="N19" s="1012"/>
      <c r="O19" s="1012"/>
      <c r="P19" s="1012"/>
      <c r="Q19" s="265" t="s">
        <v>591</v>
      </c>
      <c r="R19" s="265"/>
      <c r="S19" s="265"/>
      <c r="T19" s="265"/>
      <c r="U19" s="265"/>
      <c r="V19" s="265"/>
      <c r="W19" s="265"/>
      <c r="X19" s="265"/>
      <c r="Y19" s="265"/>
      <c r="Z19" s="265"/>
      <c r="AA19" s="265"/>
      <c r="AB19" s="266"/>
      <c r="AC19" s="258"/>
    </row>
    <row r="20" spans="1:29" s="257" customFormat="1" ht="33.75" customHeight="1">
      <c r="A20" s="258"/>
      <c r="B20" s="1005"/>
      <c r="C20" s="268"/>
      <c r="D20" s="1011" t="s">
        <v>592</v>
      </c>
      <c r="E20" s="1012"/>
      <c r="F20" s="1012"/>
      <c r="G20" s="1012"/>
      <c r="H20" s="1012"/>
      <c r="I20" s="1012"/>
      <c r="J20" s="1012"/>
      <c r="K20" s="1012"/>
      <c r="L20" s="1012"/>
      <c r="M20" s="1012"/>
      <c r="N20" s="1012"/>
      <c r="O20" s="1012"/>
      <c r="P20" s="1012"/>
      <c r="Q20" s="269" t="s">
        <v>593</v>
      </c>
      <c r="R20" s="269"/>
      <c r="S20" s="269"/>
      <c r="T20" s="269"/>
      <c r="U20" s="270"/>
      <c r="V20" s="270"/>
      <c r="W20" s="269"/>
      <c r="X20" s="269"/>
      <c r="Y20" s="269"/>
      <c r="Z20" s="269"/>
      <c r="AA20" s="269"/>
      <c r="AB20" s="271"/>
      <c r="AC20" s="258"/>
    </row>
    <row r="21" spans="1:29" s="257" customFormat="1" ht="33.75" customHeight="1" thickBot="1">
      <c r="A21" s="258"/>
      <c r="B21" s="1006"/>
      <c r="C21" s="272"/>
      <c r="D21" s="1000" t="s">
        <v>594</v>
      </c>
      <c r="E21" s="1001"/>
      <c r="F21" s="1001"/>
      <c r="G21" s="1001"/>
      <c r="H21" s="1001"/>
      <c r="I21" s="1001"/>
      <c r="J21" s="1001"/>
      <c r="K21" s="1001"/>
      <c r="L21" s="1001"/>
      <c r="M21" s="1001"/>
      <c r="N21" s="1001"/>
      <c r="O21" s="1001"/>
      <c r="P21" s="1001"/>
      <c r="Q21" s="273" t="s">
        <v>595</v>
      </c>
      <c r="R21" s="273"/>
      <c r="S21" s="273"/>
      <c r="T21" s="273"/>
      <c r="U21" s="273"/>
      <c r="V21" s="273"/>
      <c r="W21" s="273"/>
      <c r="X21" s="273"/>
      <c r="Y21" s="273"/>
      <c r="Z21" s="273"/>
      <c r="AA21" s="273"/>
      <c r="AB21" s="274"/>
      <c r="AC21" s="258"/>
    </row>
    <row r="22" spans="1:29" s="257" customFormat="1" ht="6.75" customHeight="1">
      <c r="A22" s="258"/>
      <c r="B22" s="1002"/>
      <c r="C22" s="1002"/>
      <c r="D22" s="1002"/>
      <c r="E22" s="1002"/>
      <c r="F22" s="1002"/>
      <c r="G22" s="1002"/>
      <c r="H22" s="1002"/>
      <c r="I22" s="1002"/>
      <c r="J22" s="1002"/>
      <c r="K22" s="1002"/>
      <c r="L22" s="1002"/>
      <c r="M22" s="1002"/>
      <c r="N22" s="1002"/>
      <c r="O22" s="1002"/>
      <c r="P22" s="1002"/>
      <c r="Q22" s="1002"/>
      <c r="R22" s="1002"/>
      <c r="S22" s="1002"/>
      <c r="T22" s="1002"/>
      <c r="U22" s="1002"/>
      <c r="V22" s="1002"/>
      <c r="W22" s="1002"/>
      <c r="X22" s="1002"/>
      <c r="Y22" s="1002"/>
      <c r="Z22" s="1002"/>
      <c r="AA22" s="1002"/>
      <c r="AB22" s="1002"/>
      <c r="AC22" s="258"/>
    </row>
    <row r="23" spans="1:29" s="257" customFormat="1" ht="21" customHeight="1">
      <c r="A23" s="275"/>
      <c r="B23" s="1003" t="s">
        <v>596</v>
      </c>
      <c r="C23" s="1003"/>
      <c r="D23" s="1003"/>
      <c r="E23" s="1003"/>
      <c r="F23" s="1003"/>
      <c r="G23" s="1003"/>
      <c r="H23" s="1003"/>
      <c r="I23" s="1003"/>
      <c r="J23" s="1003"/>
      <c r="K23" s="1003"/>
      <c r="L23" s="1003"/>
      <c r="M23" s="1003"/>
      <c r="N23" s="1003"/>
      <c r="O23" s="1003"/>
      <c r="P23" s="1003"/>
      <c r="Q23" s="1003"/>
      <c r="R23" s="1003"/>
      <c r="S23" s="1003"/>
      <c r="T23" s="1003"/>
      <c r="U23" s="1003"/>
      <c r="V23" s="1003"/>
      <c r="W23" s="1003"/>
      <c r="X23" s="1003"/>
      <c r="Y23" s="1003"/>
      <c r="Z23" s="1003"/>
      <c r="AA23" s="1003"/>
      <c r="AB23" s="1003"/>
      <c r="AC23" s="276"/>
    </row>
    <row r="24" spans="1:29" s="257" customFormat="1" ht="21" customHeight="1">
      <c r="A24" s="275"/>
      <c r="B24" s="1003"/>
      <c r="C24" s="1003"/>
      <c r="D24" s="1003"/>
      <c r="E24" s="1003"/>
      <c r="F24" s="1003"/>
      <c r="G24" s="1003"/>
      <c r="H24" s="1003"/>
      <c r="I24" s="1003"/>
      <c r="J24" s="1003"/>
      <c r="K24" s="1003"/>
      <c r="L24" s="1003"/>
      <c r="M24" s="1003"/>
      <c r="N24" s="1003"/>
      <c r="O24" s="1003"/>
      <c r="P24" s="1003"/>
      <c r="Q24" s="1003"/>
      <c r="R24" s="1003"/>
      <c r="S24" s="1003"/>
      <c r="T24" s="1003"/>
      <c r="U24" s="1003"/>
      <c r="V24" s="1003"/>
      <c r="W24" s="1003"/>
      <c r="X24" s="1003"/>
      <c r="Y24" s="1003"/>
      <c r="Z24" s="1003"/>
      <c r="AA24" s="1003"/>
      <c r="AB24" s="1003"/>
      <c r="AC24" s="276"/>
    </row>
    <row r="25" spans="1:29" s="257" customFormat="1" ht="21" customHeight="1">
      <c r="A25" s="258"/>
      <c r="B25" s="1003"/>
      <c r="C25" s="1003"/>
      <c r="D25" s="1003"/>
      <c r="E25" s="1003"/>
      <c r="F25" s="1003"/>
      <c r="G25" s="1003"/>
      <c r="H25" s="1003"/>
      <c r="I25" s="1003"/>
      <c r="J25" s="1003"/>
      <c r="K25" s="1003"/>
      <c r="L25" s="1003"/>
      <c r="M25" s="1003"/>
      <c r="N25" s="1003"/>
      <c r="O25" s="1003"/>
      <c r="P25" s="1003"/>
      <c r="Q25" s="1003"/>
      <c r="R25" s="1003"/>
      <c r="S25" s="1003"/>
      <c r="T25" s="1003"/>
      <c r="U25" s="1003"/>
      <c r="V25" s="1003"/>
      <c r="W25" s="1003"/>
      <c r="X25" s="1003"/>
      <c r="Y25" s="1003"/>
      <c r="Z25" s="1003"/>
      <c r="AA25" s="1003"/>
      <c r="AB25" s="1003"/>
      <c r="AC25" s="276"/>
    </row>
    <row r="26" spans="1:29" s="257" customFormat="1" ht="16.5" customHeight="1">
      <c r="A26" s="260"/>
      <c r="B26" s="1003"/>
      <c r="C26" s="1003"/>
      <c r="D26" s="1003"/>
      <c r="E26" s="1003"/>
      <c r="F26" s="1003"/>
      <c r="G26" s="1003"/>
      <c r="H26" s="1003"/>
      <c r="I26" s="1003"/>
      <c r="J26" s="1003"/>
      <c r="K26" s="1003"/>
      <c r="L26" s="1003"/>
      <c r="M26" s="1003"/>
      <c r="N26" s="1003"/>
      <c r="O26" s="1003"/>
      <c r="P26" s="1003"/>
      <c r="Q26" s="1003"/>
      <c r="R26" s="1003"/>
      <c r="S26" s="1003"/>
      <c r="T26" s="1003"/>
      <c r="U26" s="1003"/>
      <c r="V26" s="1003"/>
      <c r="W26" s="1003"/>
      <c r="X26" s="1003"/>
      <c r="Y26" s="1003"/>
      <c r="Z26" s="1003"/>
      <c r="AA26" s="1003"/>
      <c r="AB26" s="1003"/>
      <c r="AC26" s="276"/>
    </row>
    <row r="27" spans="1:29" s="257" customFormat="1" ht="24" customHeight="1">
      <c r="A27" s="260"/>
      <c r="B27" s="1003"/>
      <c r="C27" s="1003"/>
      <c r="D27" s="1003"/>
      <c r="E27" s="1003"/>
      <c r="F27" s="1003"/>
      <c r="G27" s="1003"/>
      <c r="H27" s="1003"/>
      <c r="I27" s="1003"/>
      <c r="J27" s="1003"/>
      <c r="K27" s="1003"/>
      <c r="L27" s="1003"/>
      <c r="M27" s="1003"/>
      <c r="N27" s="1003"/>
      <c r="O27" s="1003"/>
      <c r="P27" s="1003"/>
      <c r="Q27" s="1003"/>
      <c r="R27" s="1003"/>
      <c r="S27" s="1003"/>
      <c r="T27" s="1003"/>
      <c r="U27" s="1003"/>
      <c r="V27" s="1003"/>
      <c r="W27" s="1003"/>
      <c r="X27" s="1003"/>
      <c r="Y27" s="1003"/>
      <c r="Z27" s="1003"/>
      <c r="AA27" s="1003"/>
      <c r="AB27" s="1003"/>
      <c r="AC27" s="276"/>
    </row>
    <row r="28" spans="1:29" s="257" customFormat="1" ht="24" customHeight="1">
      <c r="A28" s="260"/>
      <c r="B28" s="1003"/>
      <c r="C28" s="1003"/>
      <c r="D28" s="1003"/>
      <c r="E28" s="1003"/>
      <c r="F28" s="1003"/>
      <c r="G28" s="1003"/>
      <c r="H28" s="1003"/>
      <c r="I28" s="1003"/>
      <c r="J28" s="1003"/>
      <c r="K28" s="1003"/>
      <c r="L28" s="1003"/>
      <c r="M28" s="1003"/>
      <c r="N28" s="1003"/>
      <c r="O28" s="1003"/>
      <c r="P28" s="1003"/>
      <c r="Q28" s="1003"/>
      <c r="R28" s="1003"/>
      <c r="S28" s="1003"/>
      <c r="T28" s="1003"/>
      <c r="U28" s="1003"/>
      <c r="V28" s="1003"/>
      <c r="W28" s="1003"/>
      <c r="X28" s="1003"/>
      <c r="Y28" s="1003"/>
      <c r="Z28" s="1003"/>
      <c r="AA28" s="1003"/>
      <c r="AB28" s="1003"/>
      <c r="AC28" s="276"/>
    </row>
  </sheetData>
  <mergeCells count="25">
    <mergeCell ref="T2:AB2"/>
    <mergeCell ref="A4:AC4"/>
    <mergeCell ref="B8:F8"/>
    <mergeCell ref="G8:AB8"/>
    <mergeCell ref="B9:F9"/>
    <mergeCell ref="G9:AB9"/>
    <mergeCell ref="B10:F12"/>
    <mergeCell ref="G10:T11"/>
    <mergeCell ref="U10:AB11"/>
    <mergeCell ref="G12:T12"/>
    <mergeCell ref="B13:F13"/>
    <mergeCell ref="G13:AB13"/>
    <mergeCell ref="D21:P21"/>
    <mergeCell ref="B22:AB22"/>
    <mergeCell ref="B23:AB28"/>
    <mergeCell ref="B14:B21"/>
    <mergeCell ref="D14:P14"/>
    <mergeCell ref="Q14:AB14"/>
    <mergeCell ref="D15:P15"/>
    <mergeCell ref="Q15:AB15"/>
    <mergeCell ref="D16:P16"/>
    <mergeCell ref="D17:P17"/>
    <mergeCell ref="D18:P18"/>
    <mergeCell ref="D19:P19"/>
    <mergeCell ref="D20:P20"/>
  </mergeCells>
  <phoneticPr fontId="4"/>
  <dataValidations count="1">
    <dataValidation type="list" allowBlank="1" showInputMessage="1" showErrorMessage="1" sqref="C14:C21 IY14:IY21 SU14:SU21 ACQ14:ACQ21 AMM14:AMM21 AWI14:AWI21 BGE14:BGE21 BQA14:BQA21 BZW14:BZW21 CJS14:CJS21 CTO14:CTO21 DDK14:DDK21 DNG14:DNG21 DXC14:DXC21 EGY14:EGY21 EQU14:EQU21 FAQ14:FAQ21 FKM14:FKM21 FUI14:FUI21 GEE14:GEE21 GOA14:GOA21 GXW14:GXW21 HHS14:HHS21 HRO14:HRO21 IBK14:IBK21 ILG14:ILG21 IVC14:IVC21 JEY14:JEY21 JOU14:JOU21 JYQ14:JYQ21 KIM14:KIM21 KSI14:KSI21 LCE14:LCE21 LMA14:LMA21 LVW14:LVW21 MFS14:MFS21 MPO14:MPO21 MZK14:MZK21 NJG14:NJG21 NTC14:NTC21 OCY14:OCY21 OMU14:OMU21 OWQ14:OWQ21 PGM14:PGM21 PQI14:PQI21 QAE14:QAE21 QKA14:QKA21 QTW14:QTW21 RDS14:RDS21 RNO14:RNO21 RXK14:RXK21 SHG14:SHG21 SRC14:SRC21 TAY14:TAY21 TKU14:TKU21 TUQ14:TUQ21 UEM14:UEM21 UOI14:UOI21 UYE14:UYE21 VIA14:VIA21 VRW14:VRW21 WBS14:WBS21 WLO14:WLO21 WVK14:WVK21 C65550:C65557 IY65550:IY65557 SU65550:SU65557 ACQ65550:ACQ65557 AMM65550:AMM65557 AWI65550:AWI65557 BGE65550:BGE65557 BQA65550:BQA65557 BZW65550:BZW65557 CJS65550:CJS65557 CTO65550:CTO65557 DDK65550:DDK65557 DNG65550:DNG65557 DXC65550:DXC65557 EGY65550:EGY65557 EQU65550:EQU65557 FAQ65550:FAQ65557 FKM65550:FKM65557 FUI65550:FUI65557 GEE65550:GEE65557 GOA65550:GOA65557 GXW65550:GXW65557 HHS65550:HHS65557 HRO65550:HRO65557 IBK65550:IBK65557 ILG65550:ILG65557 IVC65550:IVC65557 JEY65550:JEY65557 JOU65550:JOU65557 JYQ65550:JYQ65557 KIM65550:KIM65557 KSI65550:KSI65557 LCE65550:LCE65557 LMA65550:LMA65557 LVW65550:LVW65557 MFS65550:MFS65557 MPO65550:MPO65557 MZK65550:MZK65557 NJG65550:NJG65557 NTC65550:NTC65557 OCY65550:OCY65557 OMU65550:OMU65557 OWQ65550:OWQ65557 PGM65550:PGM65557 PQI65550:PQI65557 QAE65550:QAE65557 QKA65550:QKA65557 QTW65550:QTW65557 RDS65550:RDS65557 RNO65550:RNO65557 RXK65550:RXK65557 SHG65550:SHG65557 SRC65550:SRC65557 TAY65550:TAY65557 TKU65550:TKU65557 TUQ65550:TUQ65557 UEM65550:UEM65557 UOI65550:UOI65557 UYE65550:UYE65557 VIA65550:VIA65557 VRW65550:VRW65557 WBS65550:WBS65557 WLO65550:WLO65557 WVK65550:WVK65557 C131086:C131093 IY131086:IY131093 SU131086:SU131093 ACQ131086:ACQ131093 AMM131086:AMM131093 AWI131086:AWI131093 BGE131086:BGE131093 BQA131086:BQA131093 BZW131086:BZW131093 CJS131086:CJS131093 CTO131086:CTO131093 DDK131086:DDK131093 DNG131086:DNG131093 DXC131086:DXC131093 EGY131086:EGY131093 EQU131086:EQU131093 FAQ131086:FAQ131093 FKM131086:FKM131093 FUI131086:FUI131093 GEE131086:GEE131093 GOA131086:GOA131093 GXW131086:GXW131093 HHS131086:HHS131093 HRO131086:HRO131093 IBK131086:IBK131093 ILG131086:ILG131093 IVC131086:IVC131093 JEY131086:JEY131093 JOU131086:JOU131093 JYQ131086:JYQ131093 KIM131086:KIM131093 KSI131086:KSI131093 LCE131086:LCE131093 LMA131086:LMA131093 LVW131086:LVW131093 MFS131086:MFS131093 MPO131086:MPO131093 MZK131086:MZK131093 NJG131086:NJG131093 NTC131086:NTC131093 OCY131086:OCY131093 OMU131086:OMU131093 OWQ131086:OWQ131093 PGM131086:PGM131093 PQI131086:PQI131093 QAE131086:QAE131093 QKA131086:QKA131093 QTW131086:QTW131093 RDS131086:RDS131093 RNO131086:RNO131093 RXK131086:RXK131093 SHG131086:SHG131093 SRC131086:SRC131093 TAY131086:TAY131093 TKU131086:TKU131093 TUQ131086:TUQ131093 UEM131086:UEM131093 UOI131086:UOI131093 UYE131086:UYE131093 VIA131086:VIA131093 VRW131086:VRW131093 WBS131086:WBS131093 WLO131086:WLO131093 WVK131086:WVK131093 C196622:C196629 IY196622:IY196629 SU196622:SU196629 ACQ196622:ACQ196629 AMM196622:AMM196629 AWI196622:AWI196629 BGE196622:BGE196629 BQA196622:BQA196629 BZW196622:BZW196629 CJS196622:CJS196629 CTO196622:CTO196629 DDK196622:DDK196629 DNG196622:DNG196629 DXC196622:DXC196629 EGY196622:EGY196629 EQU196622:EQU196629 FAQ196622:FAQ196629 FKM196622:FKM196629 FUI196622:FUI196629 GEE196622:GEE196629 GOA196622:GOA196629 GXW196622:GXW196629 HHS196622:HHS196629 HRO196622:HRO196629 IBK196622:IBK196629 ILG196622:ILG196629 IVC196622:IVC196629 JEY196622:JEY196629 JOU196622:JOU196629 JYQ196622:JYQ196629 KIM196622:KIM196629 KSI196622:KSI196629 LCE196622:LCE196629 LMA196622:LMA196629 LVW196622:LVW196629 MFS196622:MFS196629 MPO196622:MPO196629 MZK196622:MZK196629 NJG196622:NJG196629 NTC196622:NTC196629 OCY196622:OCY196629 OMU196622:OMU196629 OWQ196622:OWQ196629 PGM196622:PGM196629 PQI196622:PQI196629 QAE196622:QAE196629 QKA196622:QKA196629 QTW196622:QTW196629 RDS196622:RDS196629 RNO196622:RNO196629 RXK196622:RXK196629 SHG196622:SHG196629 SRC196622:SRC196629 TAY196622:TAY196629 TKU196622:TKU196629 TUQ196622:TUQ196629 UEM196622:UEM196629 UOI196622:UOI196629 UYE196622:UYE196629 VIA196622:VIA196629 VRW196622:VRW196629 WBS196622:WBS196629 WLO196622:WLO196629 WVK196622:WVK196629 C262158:C262165 IY262158:IY262165 SU262158:SU262165 ACQ262158:ACQ262165 AMM262158:AMM262165 AWI262158:AWI262165 BGE262158:BGE262165 BQA262158:BQA262165 BZW262158:BZW262165 CJS262158:CJS262165 CTO262158:CTO262165 DDK262158:DDK262165 DNG262158:DNG262165 DXC262158:DXC262165 EGY262158:EGY262165 EQU262158:EQU262165 FAQ262158:FAQ262165 FKM262158:FKM262165 FUI262158:FUI262165 GEE262158:GEE262165 GOA262158:GOA262165 GXW262158:GXW262165 HHS262158:HHS262165 HRO262158:HRO262165 IBK262158:IBK262165 ILG262158:ILG262165 IVC262158:IVC262165 JEY262158:JEY262165 JOU262158:JOU262165 JYQ262158:JYQ262165 KIM262158:KIM262165 KSI262158:KSI262165 LCE262158:LCE262165 LMA262158:LMA262165 LVW262158:LVW262165 MFS262158:MFS262165 MPO262158:MPO262165 MZK262158:MZK262165 NJG262158:NJG262165 NTC262158:NTC262165 OCY262158:OCY262165 OMU262158:OMU262165 OWQ262158:OWQ262165 PGM262158:PGM262165 PQI262158:PQI262165 QAE262158:QAE262165 QKA262158:QKA262165 QTW262158:QTW262165 RDS262158:RDS262165 RNO262158:RNO262165 RXK262158:RXK262165 SHG262158:SHG262165 SRC262158:SRC262165 TAY262158:TAY262165 TKU262158:TKU262165 TUQ262158:TUQ262165 UEM262158:UEM262165 UOI262158:UOI262165 UYE262158:UYE262165 VIA262158:VIA262165 VRW262158:VRW262165 WBS262158:WBS262165 WLO262158:WLO262165 WVK262158:WVK262165 C327694:C327701 IY327694:IY327701 SU327694:SU327701 ACQ327694:ACQ327701 AMM327694:AMM327701 AWI327694:AWI327701 BGE327694:BGE327701 BQA327694:BQA327701 BZW327694:BZW327701 CJS327694:CJS327701 CTO327694:CTO327701 DDK327694:DDK327701 DNG327694:DNG327701 DXC327694:DXC327701 EGY327694:EGY327701 EQU327694:EQU327701 FAQ327694:FAQ327701 FKM327694:FKM327701 FUI327694:FUI327701 GEE327694:GEE327701 GOA327694:GOA327701 GXW327694:GXW327701 HHS327694:HHS327701 HRO327694:HRO327701 IBK327694:IBK327701 ILG327694:ILG327701 IVC327694:IVC327701 JEY327694:JEY327701 JOU327694:JOU327701 JYQ327694:JYQ327701 KIM327694:KIM327701 KSI327694:KSI327701 LCE327694:LCE327701 LMA327694:LMA327701 LVW327694:LVW327701 MFS327694:MFS327701 MPO327694:MPO327701 MZK327694:MZK327701 NJG327694:NJG327701 NTC327694:NTC327701 OCY327694:OCY327701 OMU327694:OMU327701 OWQ327694:OWQ327701 PGM327694:PGM327701 PQI327694:PQI327701 QAE327694:QAE327701 QKA327694:QKA327701 QTW327694:QTW327701 RDS327694:RDS327701 RNO327694:RNO327701 RXK327694:RXK327701 SHG327694:SHG327701 SRC327694:SRC327701 TAY327694:TAY327701 TKU327694:TKU327701 TUQ327694:TUQ327701 UEM327694:UEM327701 UOI327694:UOI327701 UYE327694:UYE327701 VIA327694:VIA327701 VRW327694:VRW327701 WBS327694:WBS327701 WLO327694:WLO327701 WVK327694:WVK327701 C393230:C393237 IY393230:IY393237 SU393230:SU393237 ACQ393230:ACQ393237 AMM393230:AMM393237 AWI393230:AWI393237 BGE393230:BGE393237 BQA393230:BQA393237 BZW393230:BZW393237 CJS393230:CJS393237 CTO393230:CTO393237 DDK393230:DDK393237 DNG393230:DNG393237 DXC393230:DXC393237 EGY393230:EGY393237 EQU393230:EQU393237 FAQ393230:FAQ393237 FKM393230:FKM393237 FUI393230:FUI393237 GEE393230:GEE393237 GOA393230:GOA393237 GXW393230:GXW393237 HHS393230:HHS393237 HRO393230:HRO393237 IBK393230:IBK393237 ILG393230:ILG393237 IVC393230:IVC393237 JEY393230:JEY393237 JOU393230:JOU393237 JYQ393230:JYQ393237 KIM393230:KIM393237 KSI393230:KSI393237 LCE393230:LCE393237 LMA393230:LMA393237 LVW393230:LVW393237 MFS393230:MFS393237 MPO393230:MPO393237 MZK393230:MZK393237 NJG393230:NJG393237 NTC393230:NTC393237 OCY393230:OCY393237 OMU393230:OMU393237 OWQ393230:OWQ393237 PGM393230:PGM393237 PQI393230:PQI393237 QAE393230:QAE393237 QKA393230:QKA393237 QTW393230:QTW393237 RDS393230:RDS393237 RNO393230:RNO393237 RXK393230:RXK393237 SHG393230:SHG393237 SRC393230:SRC393237 TAY393230:TAY393237 TKU393230:TKU393237 TUQ393230:TUQ393237 UEM393230:UEM393237 UOI393230:UOI393237 UYE393230:UYE393237 VIA393230:VIA393237 VRW393230:VRW393237 WBS393230:WBS393237 WLO393230:WLO393237 WVK393230:WVK393237 C458766:C458773 IY458766:IY458773 SU458766:SU458773 ACQ458766:ACQ458773 AMM458766:AMM458773 AWI458766:AWI458773 BGE458766:BGE458773 BQA458766:BQA458773 BZW458766:BZW458773 CJS458766:CJS458773 CTO458766:CTO458773 DDK458766:DDK458773 DNG458766:DNG458773 DXC458766:DXC458773 EGY458766:EGY458773 EQU458766:EQU458773 FAQ458766:FAQ458773 FKM458766:FKM458773 FUI458766:FUI458773 GEE458766:GEE458773 GOA458766:GOA458773 GXW458766:GXW458773 HHS458766:HHS458773 HRO458766:HRO458773 IBK458766:IBK458773 ILG458766:ILG458773 IVC458766:IVC458773 JEY458766:JEY458773 JOU458766:JOU458773 JYQ458766:JYQ458773 KIM458766:KIM458773 KSI458766:KSI458773 LCE458766:LCE458773 LMA458766:LMA458773 LVW458766:LVW458773 MFS458766:MFS458773 MPO458766:MPO458773 MZK458766:MZK458773 NJG458766:NJG458773 NTC458766:NTC458773 OCY458766:OCY458773 OMU458766:OMU458773 OWQ458766:OWQ458773 PGM458766:PGM458773 PQI458766:PQI458773 QAE458766:QAE458773 QKA458766:QKA458773 QTW458766:QTW458773 RDS458766:RDS458773 RNO458766:RNO458773 RXK458766:RXK458773 SHG458766:SHG458773 SRC458766:SRC458773 TAY458766:TAY458773 TKU458766:TKU458773 TUQ458766:TUQ458773 UEM458766:UEM458773 UOI458766:UOI458773 UYE458766:UYE458773 VIA458766:VIA458773 VRW458766:VRW458773 WBS458766:WBS458773 WLO458766:WLO458773 WVK458766:WVK458773 C524302:C524309 IY524302:IY524309 SU524302:SU524309 ACQ524302:ACQ524309 AMM524302:AMM524309 AWI524302:AWI524309 BGE524302:BGE524309 BQA524302:BQA524309 BZW524302:BZW524309 CJS524302:CJS524309 CTO524302:CTO524309 DDK524302:DDK524309 DNG524302:DNG524309 DXC524302:DXC524309 EGY524302:EGY524309 EQU524302:EQU524309 FAQ524302:FAQ524309 FKM524302:FKM524309 FUI524302:FUI524309 GEE524302:GEE524309 GOA524302:GOA524309 GXW524302:GXW524309 HHS524302:HHS524309 HRO524302:HRO524309 IBK524302:IBK524309 ILG524302:ILG524309 IVC524302:IVC524309 JEY524302:JEY524309 JOU524302:JOU524309 JYQ524302:JYQ524309 KIM524302:KIM524309 KSI524302:KSI524309 LCE524302:LCE524309 LMA524302:LMA524309 LVW524302:LVW524309 MFS524302:MFS524309 MPO524302:MPO524309 MZK524302:MZK524309 NJG524302:NJG524309 NTC524302:NTC524309 OCY524302:OCY524309 OMU524302:OMU524309 OWQ524302:OWQ524309 PGM524302:PGM524309 PQI524302:PQI524309 QAE524302:QAE524309 QKA524302:QKA524309 QTW524302:QTW524309 RDS524302:RDS524309 RNO524302:RNO524309 RXK524302:RXK524309 SHG524302:SHG524309 SRC524302:SRC524309 TAY524302:TAY524309 TKU524302:TKU524309 TUQ524302:TUQ524309 UEM524302:UEM524309 UOI524302:UOI524309 UYE524302:UYE524309 VIA524302:VIA524309 VRW524302:VRW524309 WBS524302:WBS524309 WLO524302:WLO524309 WVK524302:WVK524309 C589838:C589845 IY589838:IY589845 SU589838:SU589845 ACQ589838:ACQ589845 AMM589838:AMM589845 AWI589838:AWI589845 BGE589838:BGE589845 BQA589838:BQA589845 BZW589838:BZW589845 CJS589838:CJS589845 CTO589838:CTO589845 DDK589838:DDK589845 DNG589838:DNG589845 DXC589838:DXC589845 EGY589838:EGY589845 EQU589838:EQU589845 FAQ589838:FAQ589845 FKM589838:FKM589845 FUI589838:FUI589845 GEE589838:GEE589845 GOA589838:GOA589845 GXW589838:GXW589845 HHS589838:HHS589845 HRO589838:HRO589845 IBK589838:IBK589845 ILG589838:ILG589845 IVC589838:IVC589845 JEY589838:JEY589845 JOU589838:JOU589845 JYQ589838:JYQ589845 KIM589838:KIM589845 KSI589838:KSI589845 LCE589838:LCE589845 LMA589838:LMA589845 LVW589838:LVW589845 MFS589838:MFS589845 MPO589838:MPO589845 MZK589838:MZK589845 NJG589838:NJG589845 NTC589838:NTC589845 OCY589838:OCY589845 OMU589838:OMU589845 OWQ589838:OWQ589845 PGM589838:PGM589845 PQI589838:PQI589845 QAE589838:QAE589845 QKA589838:QKA589845 QTW589838:QTW589845 RDS589838:RDS589845 RNO589838:RNO589845 RXK589838:RXK589845 SHG589838:SHG589845 SRC589838:SRC589845 TAY589838:TAY589845 TKU589838:TKU589845 TUQ589838:TUQ589845 UEM589838:UEM589845 UOI589838:UOI589845 UYE589838:UYE589845 VIA589838:VIA589845 VRW589838:VRW589845 WBS589838:WBS589845 WLO589838:WLO589845 WVK589838:WVK589845 C655374:C655381 IY655374:IY655381 SU655374:SU655381 ACQ655374:ACQ655381 AMM655374:AMM655381 AWI655374:AWI655381 BGE655374:BGE655381 BQA655374:BQA655381 BZW655374:BZW655381 CJS655374:CJS655381 CTO655374:CTO655381 DDK655374:DDK655381 DNG655374:DNG655381 DXC655374:DXC655381 EGY655374:EGY655381 EQU655374:EQU655381 FAQ655374:FAQ655381 FKM655374:FKM655381 FUI655374:FUI655381 GEE655374:GEE655381 GOA655374:GOA655381 GXW655374:GXW655381 HHS655374:HHS655381 HRO655374:HRO655381 IBK655374:IBK655381 ILG655374:ILG655381 IVC655374:IVC655381 JEY655374:JEY655381 JOU655374:JOU655381 JYQ655374:JYQ655381 KIM655374:KIM655381 KSI655374:KSI655381 LCE655374:LCE655381 LMA655374:LMA655381 LVW655374:LVW655381 MFS655374:MFS655381 MPO655374:MPO655381 MZK655374:MZK655381 NJG655374:NJG655381 NTC655374:NTC655381 OCY655374:OCY655381 OMU655374:OMU655381 OWQ655374:OWQ655381 PGM655374:PGM655381 PQI655374:PQI655381 QAE655374:QAE655381 QKA655374:QKA655381 QTW655374:QTW655381 RDS655374:RDS655381 RNO655374:RNO655381 RXK655374:RXK655381 SHG655374:SHG655381 SRC655374:SRC655381 TAY655374:TAY655381 TKU655374:TKU655381 TUQ655374:TUQ655381 UEM655374:UEM655381 UOI655374:UOI655381 UYE655374:UYE655381 VIA655374:VIA655381 VRW655374:VRW655381 WBS655374:WBS655381 WLO655374:WLO655381 WVK655374:WVK655381 C720910:C720917 IY720910:IY720917 SU720910:SU720917 ACQ720910:ACQ720917 AMM720910:AMM720917 AWI720910:AWI720917 BGE720910:BGE720917 BQA720910:BQA720917 BZW720910:BZW720917 CJS720910:CJS720917 CTO720910:CTO720917 DDK720910:DDK720917 DNG720910:DNG720917 DXC720910:DXC720917 EGY720910:EGY720917 EQU720910:EQU720917 FAQ720910:FAQ720917 FKM720910:FKM720917 FUI720910:FUI720917 GEE720910:GEE720917 GOA720910:GOA720917 GXW720910:GXW720917 HHS720910:HHS720917 HRO720910:HRO720917 IBK720910:IBK720917 ILG720910:ILG720917 IVC720910:IVC720917 JEY720910:JEY720917 JOU720910:JOU720917 JYQ720910:JYQ720917 KIM720910:KIM720917 KSI720910:KSI720917 LCE720910:LCE720917 LMA720910:LMA720917 LVW720910:LVW720917 MFS720910:MFS720917 MPO720910:MPO720917 MZK720910:MZK720917 NJG720910:NJG720917 NTC720910:NTC720917 OCY720910:OCY720917 OMU720910:OMU720917 OWQ720910:OWQ720917 PGM720910:PGM720917 PQI720910:PQI720917 QAE720910:QAE720917 QKA720910:QKA720917 QTW720910:QTW720917 RDS720910:RDS720917 RNO720910:RNO720917 RXK720910:RXK720917 SHG720910:SHG720917 SRC720910:SRC720917 TAY720910:TAY720917 TKU720910:TKU720917 TUQ720910:TUQ720917 UEM720910:UEM720917 UOI720910:UOI720917 UYE720910:UYE720917 VIA720910:VIA720917 VRW720910:VRW720917 WBS720910:WBS720917 WLO720910:WLO720917 WVK720910:WVK720917 C786446:C786453 IY786446:IY786453 SU786446:SU786453 ACQ786446:ACQ786453 AMM786446:AMM786453 AWI786446:AWI786453 BGE786446:BGE786453 BQA786446:BQA786453 BZW786446:BZW786453 CJS786446:CJS786453 CTO786446:CTO786453 DDK786446:DDK786453 DNG786446:DNG786453 DXC786446:DXC786453 EGY786446:EGY786453 EQU786446:EQU786453 FAQ786446:FAQ786453 FKM786446:FKM786453 FUI786446:FUI786453 GEE786446:GEE786453 GOA786446:GOA786453 GXW786446:GXW786453 HHS786446:HHS786453 HRO786446:HRO786453 IBK786446:IBK786453 ILG786446:ILG786453 IVC786446:IVC786453 JEY786446:JEY786453 JOU786446:JOU786453 JYQ786446:JYQ786453 KIM786446:KIM786453 KSI786446:KSI786453 LCE786446:LCE786453 LMA786446:LMA786453 LVW786446:LVW786453 MFS786446:MFS786453 MPO786446:MPO786453 MZK786446:MZK786453 NJG786446:NJG786453 NTC786446:NTC786453 OCY786446:OCY786453 OMU786446:OMU786453 OWQ786446:OWQ786453 PGM786446:PGM786453 PQI786446:PQI786453 QAE786446:QAE786453 QKA786446:QKA786453 QTW786446:QTW786453 RDS786446:RDS786453 RNO786446:RNO786453 RXK786446:RXK786453 SHG786446:SHG786453 SRC786446:SRC786453 TAY786446:TAY786453 TKU786446:TKU786453 TUQ786446:TUQ786453 UEM786446:UEM786453 UOI786446:UOI786453 UYE786446:UYE786453 VIA786446:VIA786453 VRW786446:VRW786453 WBS786446:WBS786453 WLO786446:WLO786453 WVK786446:WVK786453 C851982:C851989 IY851982:IY851989 SU851982:SU851989 ACQ851982:ACQ851989 AMM851982:AMM851989 AWI851982:AWI851989 BGE851982:BGE851989 BQA851982:BQA851989 BZW851982:BZW851989 CJS851982:CJS851989 CTO851982:CTO851989 DDK851982:DDK851989 DNG851982:DNG851989 DXC851982:DXC851989 EGY851982:EGY851989 EQU851982:EQU851989 FAQ851982:FAQ851989 FKM851982:FKM851989 FUI851982:FUI851989 GEE851982:GEE851989 GOA851982:GOA851989 GXW851982:GXW851989 HHS851982:HHS851989 HRO851982:HRO851989 IBK851982:IBK851989 ILG851982:ILG851989 IVC851982:IVC851989 JEY851982:JEY851989 JOU851982:JOU851989 JYQ851982:JYQ851989 KIM851982:KIM851989 KSI851982:KSI851989 LCE851982:LCE851989 LMA851982:LMA851989 LVW851982:LVW851989 MFS851982:MFS851989 MPO851982:MPO851989 MZK851982:MZK851989 NJG851982:NJG851989 NTC851982:NTC851989 OCY851982:OCY851989 OMU851982:OMU851989 OWQ851982:OWQ851989 PGM851982:PGM851989 PQI851982:PQI851989 QAE851982:QAE851989 QKA851982:QKA851989 QTW851982:QTW851989 RDS851982:RDS851989 RNO851982:RNO851989 RXK851982:RXK851989 SHG851982:SHG851989 SRC851982:SRC851989 TAY851982:TAY851989 TKU851982:TKU851989 TUQ851982:TUQ851989 UEM851982:UEM851989 UOI851982:UOI851989 UYE851982:UYE851989 VIA851982:VIA851989 VRW851982:VRW851989 WBS851982:WBS851989 WLO851982:WLO851989 WVK851982:WVK851989 C917518:C917525 IY917518:IY917525 SU917518:SU917525 ACQ917518:ACQ917525 AMM917518:AMM917525 AWI917518:AWI917525 BGE917518:BGE917525 BQA917518:BQA917525 BZW917518:BZW917525 CJS917518:CJS917525 CTO917518:CTO917525 DDK917518:DDK917525 DNG917518:DNG917525 DXC917518:DXC917525 EGY917518:EGY917525 EQU917518:EQU917525 FAQ917518:FAQ917525 FKM917518:FKM917525 FUI917518:FUI917525 GEE917518:GEE917525 GOA917518:GOA917525 GXW917518:GXW917525 HHS917518:HHS917525 HRO917518:HRO917525 IBK917518:IBK917525 ILG917518:ILG917525 IVC917518:IVC917525 JEY917518:JEY917525 JOU917518:JOU917525 JYQ917518:JYQ917525 KIM917518:KIM917525 KSI917518:KSI917525 LCE917518:LCE917525 LMA917518:LMA917525 LVW917518:LVW917525 MFS917518:MFS917525 MPO917518:MPO917525 MZK917518:MZK917525 NJG917518:NJG917525 NTC917518:NTC917525 OCY917518:OCY917525 OMU917518:OMU917525 OWQ917518:OWQ917525 PGM917518:PGM917525 PQI917518:PQI917525 QAE917518:QAE917525 QKA917518:QKA917525 QTW917518:QTW917525 RDS917518:RDS917525 RNO917518:RNO917525 RXK917518:RXK917525 SHG917518:SHG917525 SRC917518:SRC917525 TAY917518:TAY917525 TKU917518:TKU917525 TUQ917518:TUQ917525 UEM917518:UEM917525 UOI917518:UOI917525 UYE917518:UYE917525 VIA917518:VIA917525 VRW917518:VRW917525 WBS917518:WBS917525 WLO917518:WLO917525 WVK917518:WVK917525 C983054:C983061 IY983054:IY983061 SU983054:SU983061 ACQ983054:ACQ983061 AMM983054:AMM983061 AWI983054:AWI983061 BGE983054:BGE983061 BQA983054:BQA983061 BZW983054:BZW983061 CJS983054:CJS983061 CTO983054:CTO983061 DDK983054:DDK983061 DNG983054:DNG983061 DXC983054:DXC983061 EGY983054:EGY983061 EQU983054:EQU983061 FAQ983054:FAQ983061 FKM983054:FKM983061 FUI983054:FUI983061 GEE983054:GEE983061 GOA983054:GOA983061 GXW983054:GXW983061 HHS983054:HHS983061 HRO983054:HRO983061 IBK983054:IBK983061 ILG983054:ILG983061 IVC983054:IVC983061 JEY983054:JEY983061 JOU983054:JOU983061 JYQ983054:JYQ983061 KIM983054:KIM983061 KSI983054:KSI983061 LCE983054:LCE983061 LMA983054:LMA983061 LVW983054:LVW983061 MFS983054:MFS983061 MPO983054:MPO983061 MZK983054:MZK983061 NJG983054:NJG983061 NTC983054:NTC983061 OCY983054:OCY983061 OMU983054:OMU983061 OWQ983054:OWQ983061 PGM983054:PGM983061 PQI983054:PQI983061 QAE983054:QAE983061 QKA983054:QKA983061 QTW983054:QTW983061 RDS983054:RDS983061 RNO983054:RNO983061 RXK983054:RXK983061 SHG983054:SHG983061 SRC983054:SRC983061 TAY983054:TAY983061 TKU983054:TKU983061 TUQ983054:TUQ983061 UEM983054:UEM983061 UOI983054:UOI983061 UYE983054:UYE983061 VIA983054:VIA983061 VRW983054:VRW983061 WBS983054:WBS983061 WLO983054:WLO983061 WVK983054:WVK983061" xr:uid="{00000000-0002-0000-0800-000000000000}">
      <formula1>"○"</formula1>
    </dataValidation>
  </dataValidations>
  <pageMargins left="0.7" right="0.7" top="0.75" bottom="0.75" header="0.3" footer="0.3"/>
  <pageSetup paperSize="9" scale="7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2:S44"/>
  <sheetViews>
    <sheetView zoomScale="90" zoomScaleNormal="90" workbookViewId="0">
      <selection activeCell="G12" sqref="G12:T12"/>
    </sheetView>
  </sheetViews>
  <sheetFormatPr defaultColWidth="10" defaultRowHeight="26.4"/>
  <cols>
    <col min="1" max="1" width="4.5546875" style="277" customWidth="1"/>
    <col min="2" max="19" width="9.109375" style="277" customWidth="1"/>
    <col min="20" max="16384" width="10" style="277"/>
  </cols>
  <sheetData>
    <row r="2" spans="2:19">
      <c r="M2" s="278"/>
      <c r="N2" s="278"/>
      <c r="O2" s="278" t="s">
        <v>348</v>
      </c>
      <c r="P2" s="278"/>
      <c r="Q2" s="278" t="s">
        <v>349</v>
      </c>
      <c r="R2" s="278"/>
      <c r="S2" s="278" t="s">
        <v>350</v>
      </c>
    </row>
    <row r="4" spans="2:19" ht="37.799999999999997">
      <c r="B4" s="510" t="s">
        <v>351</v>
      </c>
      <c r="C4" s="510"/>
      <c r="D4" s="510"/>
      <c r="E4" s="510"/>
      <c r="F4" s="510"/>
      <c r="G4" s="510"/>
      <c r="H4" s="510"/>
      <c r="I4" s="510"/>
      <c r="J4" s="510"/>
      <c r="K4" s="510"/>
      <c r="L4" s="510"/>
      <c r="M4" s="510"/>
      <c r="N4" s="510"/>
      <c r="O4" s="510"/>
      <c r="P4" s="510"/>
      <c r="Q4" s="510"/>
      <c r="R4" s="510"/>
      <c r="S4" s="510"/>
    </row>
    <row r="6" spans="2:19" ht="35.25" customHeight="1">
      <c r="B6" s="503" t="s">
        <v>352</v>
      </c>
      <c r="C6" s="503"/>
      <c r="D6" s="504"/>
      <c r="E6" s="504"/>
      <c r="F6" s="504"/>
      <c r="G6" s="504"/>
      <c r="H6" s="504"/>
      <c r="I6" s="504"/>
      <c r="J6" s="279"/>
      <c r="K6" s="503" t="s">
        <v>353</v>
      </c>
      <c r="L6" s="503"/>
      <c r="M6" s="504"/>
      <c r="N6" s="504"/>
      <c r="O6" s="504"/>
      <c r="P6" s="504"/>
      <c r="Q6" s="504"/>
      <c r="R6" s="504"/>
      <c r="S6" s="504"/>
    </row>
    <row r="7" spans="2:19" ht="35.25" customHeight="1">
      <c r="B7" s="503" t="s">
        <v>354</v>
      </c>
      <c r="C7" s="503"/>
      <c r="D7" s="504"/>
      <c r="E7" s="504"/>
      <c r="F7" s="504"/>
      <c r="G7" s="504"/>
      <c r="H7" s="504"/>
      <c r="I7" s="504"/>
      <c r="J7" s="279"/>
      <c r="K7" s="503" t="s">
        <v>355</v>
      </c>
      <c r="L7" s="503"/>
      <c r="M7" s="504"/>
      <c r="N7" s="504"/>
      <c r="O7" s="504"/>
      <c r="P7" s="504"/>
      <c r="Q7" s="504"/>
      <c r="R7" s="504"/>
      <c r="S7" s="504"/>
    </row>
    <row r="8" spans="2:19" ht="35.25" customHeight="1">
      <c r="B8" s="503" t="s">
        <v>356</v>
      </c>
      <c r="C8" s="503"/>
      <c r="D8" s="504"/>
      <c r="E8" s="504"/>
      <c r="F8" s="504"/>
      <c r="G8" s="504"/>
      <c r="H8" s="504"/>
      <c r="I8" s="504"/>
      <c r="J8" s="279"/>
      <c r="K8" s="503" t="s">
        <v>357</v>
      </c>
      <c r="L8" s="503"/>
      <c r="M8" s="504"/>
      <c r="N8" s="504"/>
      <c r="O8" s="504"/>
      <c r="P8" s="504"/>
      <c r="Q8" s="504"/>
      <c r="R8" s="504"/>
      <c r="S8" s="504"/>
    </row>
    <row r="10" spans="2:19" ht="30" customHeight="1">
      <c r="B10" s="505" t="s">
        <v>358</v>
      </c>
      <c r="C10" s="506"/>
      <c r="D10" s="506"/>
      <c r="E10" s="506"/>
      <c r="F10" s="506"/>
      <c r="G10" s="506"/>
      <c r="H10" s="506"/>
      <c r="I10" s="506"/>
      <c r="J10" s="506"/>
      <c r="K10" s="506"/>
      <c r="L10" s="506"/>
      <c r="M10" s="506"/>
      <c r="N10" s="506"/>
      <c r="O10" s="506"/>
      <c r="P10" s="506"/>
      <c r="Q10" s="506"/>
      <c r="R10" s="506"/>
      <c r="S10" s="507"/>
    </row>
    <row r="11" spans="2:19" ht="30" customHeight="1">
      <c r="B11" s="280" t="s">
        <v>359</v>
      </c>
      <c r="K11" s="280" t="s">
        <v>360</v>
      </c>
      <c r="L11" s="281"/>
      <c r="M11" s="281"/>
      <c r="N11" s="281"/>
      <c r="O11" s="281"/>
      <c r="P11" s="281"/>
      <c r="Q11" s="281"/>
      <c r="R11" s="281"/>
      <c r="S11" s="282"/>
    </row>
    <row r="12" spans="2:19" ht="30" customHeight="1">
      <c r="B12" s="283"/>
      <c r="K12" s="283"/>
      <c r="S12" s="284"/>
    </row>
    <row r="13" spans="2:19" ht="30" customHeight="1">
      <c r="B13" s="283"/>
      <c r="C13" s="285" t="s">
        <v>361</v>
      </c>
      <c r="K13" s="283"/>
      <c r="L13" s="285" t="s">
        <v>362</v>
      </c>
      <c r="S13" s="284"/>
    </row>
    <row r="14" spans="2:19" ht="30" customHeight="1">
      <c r="B14" s="283"/>
      <c r="C14" s="285" t="s">
        <v>363</v>
      </c>
      <c r="K14" s="283"/>
      <c r="L14" s="285" t="s">
        <v>364</v>
      </c>
      <c r="S14" s="284"/>
    </row>
    <row r="15" spans="2:19" ht="30" customHeight="1">
      <c r="B15" s="283"/>
      <c r="C15" s="285" t="s">
        <v>365</v>
      </c>
      <c r="K15" s="283"/>
      <c r="L15" s="285" t="s">
        <v>366</v>
      </c>
      <c r="S15" s="284"/>
    </row>
    <row r="16" spans="2:19" ht="30" customHeight="1">
      <c r="B16" s="283"/>
      <c r="C16" s="285" t="s">
        <v>367</v>
      </c>
      <c r="K16" s="283"/>
      <c r="S16" s="284"/>
    </row>
    <row r="17" spans="2:19" ht="30" customHeight="1">
      <c r="B17" s="283"/>
      <c r="K17" s="283"/>
      <c r="S17" s="284"/>
    </row>
    <row r="18" spans="2:19" ht="30" customHeight="1">
      <c r="B18" s="283"/>
      <c r="K18" s="283"/>
      <c r="S18" s="284"/>
    </row>
    <row r="19" spans="2:19" ht="30" customHeight="1">
      <c r="B19" s="286" t="s">
        <v>368</v>
      </c>
      <c r="C19" s="281"/>
      <c r="D19" s="281"/>
      <c r="E19" s="281"/>
      <c r="F19" s="281"/>
      <c r="G19" s="281"/>
      <c r="H19" s="281"/>
      <c r="I19" s="281"/>
      <c r="J19" s="282"/>
      <c r="K19" s="283"/>
      <c r="S19" s="284"/>
    </row>
    <row r="20" spans="2:19" ht="30" customHeight="1">
      <c r="B20" s="283"/>
      <c r="J20" s="284"/>
      <c r="K20" s="283"/>
      <c r="S20" s="284"/>
    </row>
    <row r="21" spans="2:19" ht="30" customHeight="1">
      <c r="B21" s="283"/>
      <c r="C21" s="285" t="s">
        <v>369</v>
      </c>
      <c r="J21" s="284"/>
      <c r="K21" s="283"/>
      <c r="S21" s="284"/>
    </row>
    <row r="22" spans="2:19" ht="30" customHeight="1">
      <c r="B22" s="283"/>
      <c r="C22" s="285" t="s">
        <v>370</v>
      </c>
      <c r="J22" s="284"/>
      <c r="K22" s="283"/>
      <c r="S22" s="284"/>
    </row>
    <row r="23" spans="2:19" ht="30" customHeight="1">
      <c r="B23" s="283"/>
      <c r="C23" s="285" t="s">
        <v>371</v>
      </c>
      <c r="J23" s="284"/>
      <c r="K23" s="283"/>
      <c r="S23" s="284"/>
    </row>
    <row r="24" spans="2:19" ht="30" customHeight="1">
      <c r="B24" s="287"/>
      <c r="C24" s="288"/>
      <c r="D24" s="288"/>
      <c r="E24" s="288"/>
      <c r="F24" s="288"/>
      <c r="G24" s="288"/>
      <c r="H24" s="288"/>
      <c r="I24" s="288"/>
      <c r="J24" s="289"/>
      <c r="K24" s="283"/>
      <c r="S24" s="284"/>
    </row>
    <row r="25" spans="2:19" ht="30" customHeight="1">
      <c r="B25" s="280" t="s">
        <v>372</v>
      </c>
      <c r="K25" s="283"/>
      <c r="S25" s="284"/>
    </row>
    <row r="26" spans="2:19" ht="30" customHeight="1">
      <c r="B26" s="283"/>
      <c r="K26" s="283"/>
      <c r="S26" s="284"/>
    </row>
    <row r="27" spans="2:19" ht="30" customHeight="1">
      <c r="B27" s="283"/>
      <c r="C27" s="285" t="s">
        <v>373</v>
      </c>
      <c r="K27" s="283"/>
      <c r="S27" s="284"/>
    </row>
    <row r="28" spans="2:19" ht="30" customHeight="1">
      <c r="B28" s="283"/>
      <c r="C28" s="285" t="s">
        <v>374</v>
      </c>
      <c r="K28" s="283"/>
      <c r="S28" s="284"/>
    </row>
    <row r="29" spans="2:19" ht="30" customHeight="1">
      <c r="B29" s="283"/>
      <c r="C29" s="285" t="s">
        <v>375</v>
      </c>
      <c r="K29" s="283"/>
      <c r="S29" s="284"/>
    </row>
    <row r="30" spans="2:19" ht="30" customHeight="1">
      <c r="B30" s="283"/>
      <c r="K30" s="283"/>
      <c r="S30" s="284"/>
    </row>
    <row r="31" spans="2:19" ht="30" customHeight="1">
      <c r="B31" s="287"/>
      <c r="C31" s="288"/>
      <c r="D31" s="288"/>
      <c r="E31" s="288"/>
      <c r="F31" s="288"/>
      <c r="G31" s="288"/>
      <c r="H31" s="288"/>
      <c r="I31" s="288"/>
      <c r="J31" s="288"/>
      <c r="K31" s="287"/>
      <c r="L31" s="288"/>
      <c r="M31" s="288"/>
      <c r="N31" s="288"/>
      <c r="O31" s="288"/>
      <c r="P31" s="288"/>
      <c r="Q31" s="288"/>
      <c r="R31" s="288"/>
      <c r="S31" s="289"/>
    </row>
    <row r="32" spans="2:19" ht="30" customHeight="1"/>
    <row r="33" spans="2:19" ht="30" customHeight="1">
      <c r="B33" s="505" t="s">
        <v>376</v>
      </c>
      <c r="C33" s="508"/>
      <c r="D33" s="508"/>
      <c r="E33" s="508"/>
      <c r="F33" s="508"/>
      <c r="G33" s="508"/>
      <c r="H33" s="508"/>
      <c r="I33" s="508"/>
      <c r="J33" s="508"/>
      <c r="K33" s="508"/>
      <c r="L33" s="508"/>
      <c r="M33" s="508"/>
      <c r="N33" s="508"/>
      <c r="O33" s="508"/>
      <c r="P33" s="508"/>
      <c r="Q33" s="508"/>
      <c r="R33" s="508"/>
      <c r="S33" s="509"/>
    </row>
    <row r="34" spans="2:19" ht="30.75" customHeight="1">
      <c r="B34" s="283"/>
      <c r="S34" s="284"/>
    </row>
    <row r="35" spans="2:19" ht="30.75" customHeight="1">
      <c r="B35" s="283"/>
      <c r="S35" s="284"/>
    </row>
    <row r="36" spans="2:19" ht="30.75" customHeight="1">
      <c r="B36" s="283"/>
      <c r="C36" s="285" t="s">
        <v>377</v>
      </c>
      <c r="S36" s="284"/>
    </row>
    <row r="37" spans="2:19" ht="30.75" customHeight="1">
      <c r="B37" s="283"/>
      <c r="C37" s="285" t="s">
        <v>378</v>
      </c>
      <c r="S37" s="284"/>
    </row>
    <row r="38" spans="2:19" ht="30.75" customHeight="1">
      <c r="B38" s="283"/>
      <c r="S38" s="284"/>
    </row>
    <row r="39" spans="2:19" ht="30.75" customHeight="1">
      <c r="B39" s="283"/>
      <c r="S39" s="284"/>
    </row>
    <row r="40" spans="2:19" ht="30.75" customHeight="1">
      <c r="B40" s="283"/>
      <c r="S40" s="284"/>
    </row>
    <row r="41" spans="2:19" ht="30.75" customHeight="1">
      <c r="B41" s="283"/>
      <c r="S41" s="284"/>
    </row>
    <row r="42" spans="2:19" ht="30.75" customHeight="1">
      <c r="B42" s="287"/>
      <c r="C42" s="288"/>
      <c r="D42" s="288"/>
      <c r="E42" s="288"/>
      <c r="F42" s="288"/>
      <c r="G42" s="288"/>
      <c r="H42" s="288"/>
      <c r="I42" s="288"/>
      <c r="J42" s="288"/>
      <c r="K42" s="288"/>
      <c r="L42" s="288"/>
      <c r="M42" s="288"/>
      <c r="N42" s="288"/>
      <c r="O42" s="288"/>
      <c r="P42" s="288"/>
      <c r="Q42" s="288"/>
      <c r="R42" s="288"/>
      <c r="S42" s="289"/>
    </row>
    <row r="43" spans="2:19" ht="30" customHeight="1">
      <c r="B43" s="499" t="s">
        <v>379</v>
      </c>
      <c r="C43" s="499"/>
      <c r="D43" s="499"/>
      <c r="E43" s="501"/>
      <c r="F43" s="501"/>
      <c r="G43" s="501"/>
      <c r="H43" s="501"/>
      <c r="I43" s="501"/>
      <c r="J43" s="501"/>
      <c r="K43" s="501"/>
      <c r="L43" s="501"/>
      <c r="M43" s="499" t="s">
        <v>380</v>
      </c>
      <c r="N43" s="499"/>
      <c r="O43" s="499"/>
      <c r="P43" s="501"/>
      <c r="Q43" s="501"/>
      <c r="R43" s="501"/>
      <c r="S43" s="501"/>
    </row>
    <row r="44" spans="2:19" ht="30" customHeight="1">
      <c r="B44" s="500"/>
      <c r="C44" s="500"/>
      <c r="D44" s="500"/>
      <c r="E44" s="502"/>
      <c r="F44" s="502"/>
      <c r="G44" s="502"/>
      <c r="H44" s="502"/>
      <c r="I44" s="502"/>
      <c r="J44" s="502"/>
      <c r="K44" s="502"/>
      <c r="L44" s="502"/>
      <c r="M44" s="500"/>
      <c r="N44" s="500"/>
      <c r="O44" s="500"/>
      <c r="P44" s="502"/>
      <c r="Q44" s="502"/>
      <c r="R44" s="502"/>
      <c r="S44" s="502"/>
    </row>
  </sheetData>
  <mergeCells count="19">
    <mergeCell ref="B7:C7"/>
    <mergeCell ref="D7:I7"/>
    <mergeCell ref="K7:L7"/>
    <mergeCell ref="M7:S7"/>
    <mergeCell ref="B4:S4"/>
    <mergeCell ref="B6:C6"/>
    <mergeCell ref="D6:I6"/>
    <mergeCell ref="K6:L6"/>
    <mergeCell ref="M6:S6"/>
    <mergeCell ref="B43:D44"/>
    <mergeCell ref="E43:L44"/>
    <mergeCell ref="M43:O44"/>
    <mergeCell ref="P43:S44"/>
    <mergeCell ref="B8:C8"/>
    <mergeCell ref="D8:I8"/>
    <mergeCell ref="K8:L8"/>
    <mergeCell ref="M8:S8"/>
    <mergeCell ref="B10:S10"/>
    <mergeCell ref="B33:S33"/>
  </mergeCells>
  <phoneticPr fontId="4"/>
  <pageMargins left="0.25" right="0.25" top="0.75" bottom="0.75" header="0.3" footer="0.3"/>
  <pageSetup paperSize="9" scale="56"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2:S46"/>
  <sheetViews>
    <sheetView zoomScale="90" zoomScaleNormal="90" workbookViewId="0">
      <selection activeCell="O17" sqref="O17"/>
    </sheetView>
  </sheetViews>
  <sheetFormatPr defaultColWidth="10" defaultRowHeight="26.4"/>
  <cols>
    <col min="1" max="1" width="4.5546875" style="277" customWidth="1"/>
    <col min="2" max="19" width="9.109375" style="277" customWidth="1"/>
    <col min="20" max="16384" width="10" style="277"/>
  </cols>
  <sheetData>
    <row r="2" spans="2:19">
      <c r="M2" s="278"/>
      <c r="N2" s="278"/>
      <c r="O2" s="278" t="s">
        <v>348</v>
      </c>
      <c r="P2" s="278"/>
      <c r="Q2" s="278" t="s">
        <v>349</v>
      </c>
      <c r="R2" s="278"/>
      <c r="S2" s="278" t="s">
        <v>350</v>
      </c>
    </row>
    <row r="3" spans="2:19" ht="15" customHeight="1"/>
    <row r="4" spans="2:19" ht="33" customHeight="1">
      <c r="B4" s="510" t="s">
        <v>597</v>
      </c>
      <c r="C4" s="510"/>
      <c r="D4" s="510"/>
      <c r="E4" s="510"/>
      <c r="F4" s="510"/>
      <c r="G4" s="510"/>
      <c r="H4" s="510"/>
      <c r="I4" s="510"/>
      <c r="J4" s="510"/>
      <c r="K4" s="510"/>
      <c r="L4" s="510"/>
      <c r="M4" s="510"/>
      <c r="N4" s="510"/>
      <c r="O4" s="510"/>
      <c r="P4" s="510"/>
      <c r="Q4" s="510"/>
      <c r="R4" s="510"/>
      <c r="S4" s="510"/>
    </row>
    <row r="5" spans="2:19" ht="15" customHeight="1"/>
    <row r="6" spans="2:19" ht="33" customHeight="1">
      <c r="B6" s="503" t="s">
        <v>352</v>
      </c>
      <c r="C6" s="503"/>
      <c r="D6" s="504"/>
      <c r="E6" s="504"/>
      <c r="F6" s="504"/>
      <c r="G6" s="504"/>
      <c r="H6" s="504"/>
      <c r="I6" s="504"/>
      <c r="J6" s="279"/>
      <c r="K6" s="503" t="s">
        <v>353</v>
      </c>
      <c r="L6" s="503"/>
      <c r="M6" s="504"/>
      <c r="N6" s="504"/>
      <c r="O6" s="504"/>
      <c r="P6" s="504"/>
      <c r="Q6" s="504"/>
      <c r="R6" s="504"/>
      <c r="S6" s="504"/>
    </row>
    <row r="7" spans="2:19" ht="33" customHeight="1">
      <c r="B7" s="503" t="s">
        <v>354</v>
      </c>
      <c r="C7" s="503"/>
      <c r="D7" s="504"/>
      <c r="E7" s="504"/>
      <c r="F7" s="504"/>
      <c r="G7" s="504"/>
      <c r="H7" s="504"/>
      <c r="I7" s="504"/>
      <c r="J7" s="279"/>
      <c r="K7" s="503" t="s">
        <v>355</v>
      </c>
      <c r="L7" s="503"/>
      <c r="M7" s="504"/>
      <c r="N7" s="504"/>
      <c r="O7" s="504"/>
      <c r="P7" s="504"/>
      <c r="Q7" s="504"/>
      <c r="R7" s="504"/>
      <c r="S7" s="504"/>
    </row>
    <row r="8" spans="2:19" ht="33" customHeight="1">
      <c r="B8" s="503" t="s">
        <v>356</v>
      </c>
      <c r="C8" s="503"/>
      <c r="D8" s="504"/>
      <c r="E8" s="504"/>
      <c r="F8" s="504"/>
      <c r="G8" s="504"/>
      <c r="H8" s="504"/>
      <c r="I8" s="504"/>
      <c r="J8" s="279"/>
      <c r="K8" s="503" t="s">
        <v>357</v>
      </c>
      <c r="L8" s="503"/>
      <c r="M8" s="504"/>
      <c r="N8" s="504"/>
      <c r="O8" s="504"/>
      <c r="P8" s="504"/>
      <c r="Q8" s="504"/>
      <c r="R8" s="504"/>
      <c r="S8" s="504"/>
    </row>
    <row r="9" spans="2:19" ht="16.5" customHeight="1"/>
    <row r="10" spans="2:19" ht="30" customHeight="1">
      <c r="B10" s="505" t="s">
        <v>598</v>
      </c>
      <c r="C10" s="506"/>
      <c r="D10" s="506"/>
      <c r="E10" s="506"/>
      <c r="F10" s="506"/>
      <c r="G10" s="506"/>
      <c r="H10" s="506"/>
      <c r="I10" s="506"/>
      <c r="J10" s="506"/>
      <c r="K10" s="506"/>
      <c r="L10" s="506"/>
      <c r="M10" s="506"/>
      <c r="N10" s="506"/>
      <c r="O10" s="506"/>
      <c r="P10" s="506"/>
      <c r="Q10" s="506"/>
      <c r="R10" s="506"/>
      <c r="S10" s="507"/>
    </row>
    <row r="11" spans="2:19" ht="30" customHeight="1">
      <c r="B11" s="280" t="s">
        <v>359</v>
      </c>
      <c r="K11" s="280" t="s">
        <v>360</v>
      </c>
      <c r="L11" s="281"/>
      <c r="M11" s="281"/>
      <c r="N11" s="281"/>
      <c r="O11" s="281"/>
      <c r="P11" s="281"/>
      <c r="Q11" s="281"/>
      <c r="R11" s="281"/>
      <c r="S11" s="282"/>
    </row>
    <row r="12" spans="2:19" ht="30" customHeight="1">
      <c r="B12" s="283"/>
      <c r="K12" s="283"/>
      <c r="S12" s="284"/>
    </row>
    <row r="13" spans="2:19" ht="30" customHeight="1">
      <c r="B13" s="283"/>
      <c r="C13" s="285" t="s">
        <v>361</v>
      </c>
      <c r="K13" s="283"/>
      <c r="L13" s="285" t="s">
        <v>362</v>
      </c>
      <c r="S13" s="284"/>
    </row>
    <row r="14" spans="2:19" ht="30" customHeight="1">
      <c r="B14" s="283"/>
      <c r="C14" s="285" t="s">
        <v>363</v>
      </c>
      <c r="K14" s="283"/>
      <c r="L14" s="285" t="s">
        <v>364</v>
      </c>
      <c r="S14" s="284"/>
    </row>
    <row r="15" spans="2:19" ht="30" customHeight="1">
      <c r="B15" s="283"/>
      <c r="C15" s="285" t="s">
        <v>599</v>
      </c>
      <c r="K15" s="283"/>
      <c r="L15" s="285" t="s">
        <v>366</v>
      </c>
      <c r="S15" s="284"/>
    </row>
    <row r="16" spans="2:19" ht="30" customHeight="1">
      <c r="B16" s="283"/>
      <c r="C16" s="285" t="s">
        <v>367</v>
      </c>
      <c r="K16" s="283"/>
      <c r="S16" s="284"/>
    </row>
    <row r="17" spans="2:19" ht="30" customHeight="1">
      <c r="B17" s="283"/>
      <c r="K17" s="283"/>
      <c r="S17" s="284"/>
    </row>
    <row r="18" spans="2:19" ht="30" customHeight="1">
      <c r="B18" s="286" t="s">
        <v>368</v>
      </c>
      <c r="C18" s="281"/>
      <c r="D18" s="281"/>
      <c r="E18" s="281"/>
      <c r="F18" s="281"/>
      <c r="G18" s="281"/>
      <c r="H18" s="281"/>
      <c r="I18" s="281"/>
      <c r="J18" s="282"/>
      <c r="K18" s="283"/>
      <c r="S18" s="284"/>
    </row>
    <row r="19" spans="2:19" ht="30" customHeight="1">
      <c r="B19" s="283"/>
      <c r="J19" s="284"/>
      <c r="K19" s="283"/>
      <c r="S19" s="284"/>
    </row>
    <row r="20" spans="2:19" ht="30" customHeight="1">
      <c r="B20" s="283"/>
      <c r="C20" s="285" t="s">
        <v>600</v>
      </c>
      <c r="J20" s="284"/>
      <c r="K20" s="283"/>
      <c r="S20" s="284"/>
    </row>
    <row r="21" spans="2:19" ht="30" customHeight="1">
      <c r="B21" s="283"/>
      <c r="C21" s="285" t="s">
        <v>601</v>
      </c>
      <c r="J21" s="284"/>
      <c r="K21" s="283"/>
      <c r="S21" s="284"/>
    </row>
    <row r="22" spans="2:19" ht="30" customHeight="1">
      <c r="B22" s="287"/>
      <c r="C22" s="288"/>
      <c r="D22" s="288"/>
      <c r="E22" s="288"/>
      <c r="F22" s="288"/>
      <c r="G22" s="288"/>
      <c r="H22" s="288"/>
      <c r="I22" s="288"/>
      <c r="J22" s="289"/>
      <c r="K22" s="283"/>
      <c r="S22" s="284"/>
    </row>
    <row r="23" spans="2:19" ht="30" customHeight="1">
      <c r="B23" s="280" t="s">
        <v>372</v>
      </c>
      <c r="K23" s="283"/>
      <c r="S23" s="284"/>
    </row>
    <row r="24" spans="2:19" ht="30" customHeight="1">
      <c r="B24" s="283"/>
      <c r="K24" s="283"/>
      <c r="S24" s="284"/>
    </row>
    <row r="25" spans="2:19" ht="30" customHeight="1">
      <c r="B25" s="283"/>
      <c r="C25" s="285" t="s">
        <v>373</v>
      </c>
      <c r="K25" s="283"/>
      <c r="S25" s="284"/>
    </row>
    <row r="26" spans="2:19" ht="30" customHeight="1">
      <c r="B26" s="283"/>
      <c r="C26" s="285" t="s">
        <v>374</v>
      </c>
      <c r="K26" s="283"/>
      <c r="S26" s="284"/>
    </row>
    <row r="27" spans="2:19" ht="30" customHeight="1">
      <c r="B27" s="283"/>
      <c r="C27" s="285" t="s">
        <v>375</v>
      </c>
      <c r="K27" s="283"/>
      <c r="S27" s="284"/>
    </row>
    <row r="28" spans="2:19" ht="30" customHeight="1">
      <c r="B28" s="287"/>
      <c r="C28" s="288"/>
      <c r="D28" s="288"/>
      <c r="E28" s="288"/>
      <c r="F28" s="288"/>
      <c r="G28" s="288"/>
      <c r="H28" s="288"/>
      <c r="I28" s="288"/>
      <c r="J28" s="288"/>
      <c r="K28" s="287"/>
      <c r="L28" s="288"/>
      <c r="M28" s="288"/>
      <c r="N28" s="288"/>
      <c r="O28" s="288"/>
      <c r="P28" s="288"/>
      <c r="Q28" s="288"/>
      <c r="R28" s="288"/>
      <c r="S28" s="289"/>
    </row>
    <row r="29" spans="2:19" ht="15" customHeight="1"/>
    <row r="30" spans="2:19" ht="30" customHeight="1">
      <c r="B30" s="505" t="s">
        <v>602</v>
      </c>
      <c r="C30" s="508"/>
      <c r="D30" s="508"/>
      <c r="E30" s="508"/>
      <c r="F30" s="508"/>
      <c r="G30" s="508"/>
      <c r="H30" s="508"/>
      <c r="I30" s="508"/>
      <c r="J30" s="508"/>
      <c r="K30" s="508"/>
      <c r="L30" s="508"/>
      <c r="M30" s="508"/>
      <c r="N30" s="508"/>
      <c r="O30" s="508"/>
      <c r="P30" s="508"/>
      <c r="Q30" s="508"/>
      <c r="R30" s="508"/>
      <c r="S30" s="509"/>
    </row>
    <row r="31" spans="2:19" ht="30.75" customHeight="1">
      <c r="B31" s="283"/>
      <c r="S31" s="284"/>
    </row>
    <row r="32" spans="2:19" ht="30.75" customHeight="1">
      <c r="B32" s="283"/>
      <c r="C32" s="285" t="s">
        <v>377</v>
      </c>
      <c r="S32" s="284"/>
    </row>
    <row r="33" spans="2:19" ht="30.75" customHeight="1">
      <c r="B33" s="283"/>
      <c r="C33" s="285" t="s">
        <v>378</v>
      </c>
      <c r="S33" s="284"/>
    </row>
    <row r="34" spans="2:19" ht="30.75" customHeight="1">
      <c r="B34" s="283"/>
      <c r="S34" s="284"/>
    </row>
    <row r="35" spans="2:19" ht="30.75" customHeight="1">
      <c r="B35" s="287"/>
      <c r="C35" s="288"/>
      <c r="D35" s="288"/>
      <c r="E35" s="288"/>
      <c r="F35" s="288"/>
      <c r="G35" s="288"/>
      <c r="H35" s="288"/>
      <c r="I35" s="288"/>
      <c r="J35" s="288"/>
      <c r="K35" s="288"/>
      <c r="L35" s="288"/>
      <c r="M35" s="288"/>
      <c r="N35" s="288"/>
      <c r="O35" s="288"/>
      <c r="P35" s="288"/>
      <c r="Q35" s="288"/>
      <c r="R35" s="288"/>
      <c r="S35" s="289"/>
    </row>
    <row r="36" spans="2:19" ht="20.25" customHeight="1">
      <c r="B36" s="511" t="s">
        <v>603</v>
      </c>
      <c r="C36" s="512"/>
      <c r="D36" s="512"/>
      <c r="E36" s="513"/>
      <c r="F36" s="517"/>
      <c r="G36" s="518"/>
      <c r="H36" s="518"/>
      <c r="I36" s="518"/>
      <c r="J36" s="518"/>
      <c r="K36" s="518"/>
      <c r="L36" s="518"/>
      <c r="M36" s="518"/>
      <c r="N36" s="518"/>
      <c r="O36" s="518"/>
      <c r="P36" s="518"/>
      <c r="Q36" s="518"/>
      <c r="R36" s="518"/>
      <c r="S36" s="519"/>
    </row>
    <row r="37" spans="2:19" ht="20.25" customHeight="1">
      <c r="B37" s="514"/>
      <c r="C37" s="515"/>
      <c r="D37" s="515"/>
      <c r="E37" s="516"/>
      <c r="F37" s="520"/>
      <c r="G37" s="521"/>
      <c r="H37" s="521"/>
      <c r="I37" s="521"/>
      <c r="J37" s="521"/>
      <c r="K37" s="521"/>
      <c r="L37" s="521"/>
      <c r="M37" s="521"/>
      <c r="N37" s="521"/>
      <c r="O37" s="521"/>
      <c r="P37" s="521"/>
      <c r="Q37" s="521"/>
      <c r="R37" s="521"/>
      <c r="S37" s="522"/>
    </row>
    <row r="38" spans="2:19" ht="15.75" customHeight="1"/>
    <row r="39" spans="2:19" ht="31.8">
      <c r="B39" s="505" t="s">
        <v>604</v>
      </c>
      <c r="C39" s="508"/>
      <c r="D39" s="508"/>
      <c r="E39" s="508"/>
      <c r="F39" s="508"/>
      <c r="G39" s="508"/>
      <c r="H39" s="508"/>
      <c r="I39" s="508"/>
      <c r="J39" s="508"/>
      <c r="K39" s="508"/>
      <c r="L39" s="508"/>
      <c r="M39" s="508"/>
      <c r="N39" s="508"/>
      <c r="O39" s="508"/>
      <c r="P39" s="508"/>
      <c r="Q39" s="508"/>
      <c r="R39" s="508"/>
      <c r="S39" s="509"/>
    </row>
    <row r="40" spans="2:19">
      <c r="B40" s="283"/>
      <c r="S40" s="284"/>
    </row>
    <row r="41" spans="2:19" ht="75" customHeight="1">
      <c r="B41" s="523" t="s">
        <v>605</v>
      </c>
      <c r="C41" s="524"/>
      <c r="D41" s="524"/>
      <c r="E41" s="524"/>
      <c r="F41" s="524"/>
      <c r="G41" s="524"/>
      <c r="H41" s="524"/>
      <c r="I41" s="524"/>
      <c r="J41" s="524"/>
      <c r="K41" s="524"/>
      <c r="L41" s="524"/>
      <c r="M41" s="524"/>
      <c r="N41" s="524"/>
      <c r="O41" s="524"/>
      <c r="P41" s="524"/>
      <c r="Q41" s="524"/>
      <c r="R41" s="524"/>
      <c r="S41" s="525"/>
    </row>
    <row r="42" spans="2:19">
      <c r="B42" s="283"/>
      <c r="C42" s="285"/>
      <c r="S42" s="284"/>
    </row>
    <row r="43" spans="2:19">
      <c r="B43" s="283"/>
      <c r="S43" s="284"/>
    </row>
    <row r="44" spans="2:19">
      <c r="B44" s="287"/>
      <c r="C44" s="288"/>
      <c r="D44" s="288"/>
      <c r="E44" s="288"/>
      <c r="F44" s="288"/>
      <c r="G44" s="288"/>
      <c r="H44" s="288"/>
      <c r="I44" s="288"/>
      <c r="J44" s="288"/>
      <c r="K44" s="288"/>
      <c r="L44" s="288"/>
      <c r="M44" s="288"/>
      <c r="N44" s="288"/>
      <c r="O44" s="288"/>
      <c r="P44" s="288"/>
      <c r="Q44" s="288"/>
      <c r="R44" s="288"/>
      <c r="S44" s="289"/>
    </row>
    <row r="45" spans="2:19" ht="20.25" customHeight="1"/>
    <row r="46" spans="2:19" ht="20.25" customHeight="1"/>
  </sheetData>
  <mergeCells count="19">
    <mergeCell ref="B7:C7"/>
    <mergeCell ref="D7:I7"/>
    <mergeCell ref="K7:L7"/>
    <mergeCell ref="M7:S7"/>
    <mergeCell ref="B4:S4"/>
    <mergeCell ref="B6:C6"/>
    <mergeCell ref="D6:I6"/>
    <mergeCell ref="K6:L6"/>
    <mergeCell ref="M6:S6"/>
    <mergeCell ref="B36:E37"/>
    <mergeCell ref="F36:S37"/>
    <mergeCell ref="B39:S39"/>
    <mergeCell ref="B41:S41"/>
    <mergeCell ref="B8:C8"/>
    <mergeCell ref="D8:I8"/>
    <mergeCell ref="K8:L8"/>
    <mergeCell ref="M8:S8"/>
    <mergeCell ref="B10:S10"/>
    <mergeCell ref="B30:S30"/>
  </mergeCells>
  <phoneticPr fontId="4"/>
  <pageMargins left="0.25" right="0.25" top="0.75" bottom="0.75" header="0.3" footer="0.3"/>
  <pageSetup paperSize="9" scale="56"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V139"/>
  <sheetViews>
    <sheetView view="pageBreakPreview" zoomScale="70" zoomScaleNormal="100" zoomScaleSheetLayoutView="70" zoomScalePageLayoutView="40" workbookViewId="0"/>
  </sheetViews>
  <sheetFormatPr defaultColWidth="10" defaultRowHeight="21"/>
  <cols>
    <col min="1" max="1" width="3.88671875" style="290" customWidth="1"/>
    <col min="2" max="3" width="12.44140625" style="290" customWidth="1"/>
    <col min="4" max="7" width="17.21875" style="290" customWidth="1"/>
    <col min="8" max="9" width="12.44140625" style="290" customWidth="1"/>
    <col min="10" max="10" width="5.21875" style="290" customWidth="1"/>
    <col min="11" max="12" width="12.44140625" style="290" customWidth="1"/>
    <col min="13" max="19" width="11" style="290" customWidth="1"/>
    <col min="20" max="20" width="12.6640625" style="290" customWidth="1"/>
    <col min="21" max="21" width="11.88671875" style="290" customWidth="1"/>
    <col min="22" max="22" width="2.21875" style="290" customWidth="1"/>
    <col min="23" max="16384" width="10" style="290"/>
  </cols>
  <sheetData>
    <row r="1" spans="2:21">
      <c r="T1" s="580" t="s">
        <v>381</v>
      </c>
      <c r="U1" s="603"/>
    </row>
    <row r="2" spans="2:21" ht="6.75" customHeight="1">
      <c r="T2" s="291"/>
      <c r="U2" s="291"/>
    </row>
    <row r="3" spans="2:21" ht="20.25" customHeight="1">
      <c r="O3" s="604"/>
      <c r="P3" s="604"/>
      <c r="Q3" s="292" t="s">
        <v>348</v>
      </c>
      <c r="R3" s="292"/>
      <c r="S3" s="292" t="s">
        <v>349</v>
      </c>
      <c r="T3" s="292"/>
      <c r="U3" s="292" t="s">
        <v>350</v>
      </c>
    </row>
    <row r="4" spans="2:21" ht="7.5" customHeight="1"/>
    <row r="5" spans="2:21" ht="29.25" customHeight="1">
      <c r="B5" s="605" t="s">
        <v>382</v>
      </c>
      <c r="C5" s="605"/>
      <c r="D5" s="605"/>
      <c r="E5" s="605"/>
      <c r="F5" s="605"/>
      <c r="G5" s="605"/>
      <c r="H5" s="605"/>
      <c r="I5" s="605"/>
      <c r="J5" s="605"/>
      <c r="K5" s="605"/>
      <c r="L5" s="605"/>
      <c r="M5" s="605"/>
      <c r="N5" s="605"/>
      <c r="O5" s="605"/>
      <c r="P5" s="605"/>
      <c r="Q5" s="605"/>
      <c r="R5" s="605"/>
      <c r="S5" s="605"/>
      <c r="T5" s="605"/>
      <c r="U5" s="605"/>
    </row>
    <row r="6" spans="2:21" ht="19.5" customHeight="1"/>
    <row r="7" spans="2:21" ht="46.5" customHeight="1">
      <c r="B7" s="602" t="s">
        <v>352</v>
      </c>
      <c r="C7" s="602"/>
      <c r="D7" s="575"/>
      <c r="E7" s="575"/>
      <c r="F7" s="575"/>
      <c r="G7" s="575"/>
      <c r="H7" s="575"/>
      <c r="I7" s="575"/>
      <c r="K7" s="602" t="s">
        <v>353</v>
      </c>
      <c r="L7" s="602"/>
      <c r="M7" s="575"/>
      <c r="N7" s="575"/>
      <c r="O7" s="575"/>
      <c r="P7" s="575"/>
      <c r="Q7" s="575"/>
      <c r="R7" s="575"/>
      <c r="S7" s="575"/>
      <c r="T7" s="575"/>
      <c r="U7" s="575"/>
    </row>
    <row r="8" spans="2:21" ht="46.5" customHeight="1">
      <c r="B8" s="602" t="s">
        <v>354</v>
      </c>
      <c r="C8" s="602"/>
      <c r="D8" s="575"/>
      <c r="E8" s="575"/>
      <c r="F8" s="575"/>
      <c r="G8" s="575"/>
      <c r="H8" s="575"/>
      <c r="I8" s="575"/>
      <c r="K8" s="602" t="s">
        <v>355</v>
      </c>
      <c r="L8" s="602"/>
      <c r="M8" s="575"/>
      <c r="N8" s="575"/>
      <c r="O8" s="575"/>
      <c r="P8" s="575"/>
      <c r="Q8" s="575"/>
      <c r="R8" s="575"/>
      <c r="S8" s="575"/>
      <c r="T8" s="575"/>
      <c r="U8" s="575"/>
    </row>
    <row r="9" spans="2:21" ht="48" customHeight="1">
      <c r="B9" s="602" t="s">
        <v>356</v>
      </c>
      <c r="C9" s="602"/>
      <c r="D9" s="575"/>
      <c r="E9" s="575"/>
      <c r="F9" s="575"/>
      <c r="G9" s="575"/>
      <c r="H9" s="575"/>
      <c r="I9" s="575"/>
      <c r="K9" s="602" t="s">
        <v>357</v>
      </c>
      <c r="L9" s="602"/>
      <c r="M9" s="575"/>
      <c r="N9" s="575"/>
      <c r="O9" s="575"/>
      <c r="P9" s="575"/>
      <c r="Q9" s="575"/>
      <c r="R9" s="575"/>
      <c r="S9" s="575"/>
      <c r="T9" s="575"/>
      <c r="U9" s="575"/>
    </row>
    <row r="10" spans="2:21" ht="19.5" customHeight="1"/>
    <row r="11" spans="2:21" ht="33" customHeight="1">
      <c r="B11" s="547" t="s">
        <v>383</v>
      </c>
      <c r="C11" s="548"/>
      <c r="D11" s="548"/>
      <c r="E11" s="548"/>
      <c r="F11" s="548"/>
      <c r="G11" s="548"/>
      <c r="H11" s="548"/>
      <c r="I11" s="549"/>
      <c r="K11" s="547" t="s">
        <v>384</v>
      </c>
      <c r="L11" s="548"/>
      <c r="M11" s="548"/>
      <c r="N11" s="548"/>
      <c r="O11" s="548"/>
      <c r="P11" s="548"/>
      <c r="Q11" s="548"/>
      <c r="R11" s="548"/>
      <c r="S11" s="548"/>
      <c r="T11" s="548"/>
      <c r="U11" s="549"/>
    </row>
    <row r="12" spans="2:21" ht="33" customHeight="1">
      <c r="B12" s="543" t="s">
        <v>385</v>
      </c>
      <c r="C12" s="543"/>
      <c r="D12" s="543"/>
      <c r="E12" s="543"/>
      <c r="F12" s="543"/>
      <c r="G12" s="543"/>
      <c r="H12" s="293"/>
      <c r="I12" s="591"/>
      <c r="K12" s="593" t="s">
        <v>386</v>
      </c>
      <c r="L12" s="594"/>
      <c r="M12" s="594"/>
      <c r="N12" s="594"/>
      <c r="O12" s="594"/>
      <c r="P12" s="594"/>
      <c r="Q12" s="594"/>
      <c r="R12" s="594"/>
      <c r="S12" s="594"/>
      <c r="T12" s="595"/>
      <c r="U12" s="596">
        <f>IF(T32&gt;=5,15,IF(AND(T32&gt;=3,T32&lt;=4),5,IF(AND(T32&gt;=2,T32&lt;=0),0,0)))</f>
        <v>0</v>
      </c>
    </row>
    <row r="13" spans="2:21" ht="33" customHeight="1">
      <c r="B13" s="543" t="s">
        <v>387</v>
      </c>
      <c r="C13" s="543"/>
      <c r="D13" s="543"/>
      <c r="E13" s="543"/>
      <c r="F13" s="543"/>
      <c r="G13" s="543"/>
      <c r="H13" s="293" t="s">
        <v>340</v>
      </c>
      <c r="I13" s="592"/>
      <c r="K13" s="588" t="s">
        <v>606</v>
      </c>
      <c r="L13" s="589"/>
      <c r="M13" s="589"/>
      <c r="N13" s="589"/>
      <c r="O13" s="589"/>
      <c r="P13" s="589"/>
      <c r="Q13" s="589"/>
      <c r="R13" s="589"/>
      <c r="S13" s="590"/>
      <c r="T13" s="294"/>
      <c r="U13" s="597"/>
    </row>
    <row r="14" spans="2:21" ht="33" customHeight="1">
      <c r="B14" s="543" t="s">
        <v>388</v>
      </c>
      <c r="C14" s="543"/>
      <c r="D14" s="543"/>
      <c r="E14" s="543"/>
      <c r="F14" s="543"/>
      <c r="G14" s="543"/>
      <c r="H14" s="293"/>
      <c r="I14" s="592"/>
      <c r="K14" s="566" t="s">
        <v>390</v>
      </c>
      <c r="L14" s="567"/>
      <c r="M14" s="567"/>
      <c r="N14" s="567"/>
      <c r="O14" s="567"/>
      <c r="P14" s="567"/>
      <c r="Q14" s="567"/>
      <c r="R14" s="567"/>
      <c r="S14" s="567"/>
      <c r="T14" s="568"/>
      <c r="U14" s="597"/>
    </row>
    <row r="15" spans="2:21" ht="33" customHeight="1">
      <c r="B15" s="543" t="s">
        <v>389</v>
      </c>
      <c r="C15" s="543"/>
      <c r="D15" s="543"/>
      <c r="E15" s="543"/>
      <c r="F15" s="543"/>
      <c r="G15" s="543"/>
      <c r="H15" s="293" t="s">
        <v>340</v>
      </c>
      <c r="I15" s="592"/>
      <c r="K15" s="599" t="s">
        <v>607</v>
      </c>
      <c r="L15" s="600"/>
      <c r="M15" s="600"/>
      <c r="N15" s="600"/>
      <c r="O15" s="600"/>
      <c r="P15" s="600"/>
      <c r="Q15" s="600"/>
      <c r="R15" s="600"/>
      <c r="S15" s="601"/>
      <c r="T15" s="295"/>
      <c r="U15" s="597"/>
    </row>
    <row r="16" spans="2:21" ht="33" customHeight="1">
      <c r="B16" s="543" t="s">
        <v>391</v>
      </c>
      <c r="C16" s="543"/>
      <c r="D16" s="543"/>
      <c r="E16" s="543"/>
      <c r="F16" s="543"/>
      <c r="G16" s="543"/>
      <c r="H16" s="293"/>
      <c r="I16" s="592"/>
      <c r="K16" s="566" t="s">
        <v>394</v>
      </c>
      <c r="L16" s="567"/>
      <c r="M16" s="567"/>
      <c r="N16" s="567"/>
      <c r="O16" s="567"/>
      <c r="P16" s="567"/>
      <c r="Q16" s="567"/>
      <c r="R16" s="567"/>
      <c r="S16" s="567"/>
      <c r="T16" s="568"/>
      <c r="U16" s="597"/>
    </row>
    <row r="17" spans="2:21" ht="33" customHeight="1">
      <c r="B17" s="543" t="s">
        <v>392</v>
      </c>
      <c r="C17" s="543"/>
      <c r="D17" s="543"/>
      <c r="E17" s="543"/>
      <c r="F17" s="543"/>
      <c r="G17" s="543"/>
      <c r="H17" s="293"/>
      <c r="I17" s="592"/>
      <c r="K17" s="588" t="s">
        <v>397</v>
      </c>
      <c r="L17" s="589"/>
      <c r="M17" s="589"/>
      <c r="N17" s="589"/>
      <c r="O17" s="589"/>
      <c r="P17" s="589"/>
      <c r="Q17" s="589"/>
      <c r="R17" s="589"/>
      <c r="S17" s="590"/>
      <c r="T17" s="294"/>
      <c r="U17" s="597"/>
    </row>
    <row r="18" spans="2:21" ht="33" customHeight="1">
      <c r="B18" s="543" t="s">
        <v>393</v>
      </c>
      <c r="C18" s="543"/>
      <c r="D18" s="543"/>
      <c r="E18" s="543"/>
      <c r="F18" s="543"/>
      <c r="G18" s="543"/>
      <c r="H18" s="293"/>
      <c r="I18" s="592"/>
      <c r="K18" s="585" t="s">
        <v>399</v>
      </c>
      <c r="L18" s="586"/>
      <c r="M18" s="586"/>
      <c r="N18" s="586"/>
      <c r="O18" s="586"/>
      <c r="P18" s="586"/>
      <c r="Q18" s="586"/>
      <c r="R18" s="586"/>
      <c r="S18" s="586"/>
      <c r="T18" s="587"/>
      <c r="U18" s="597"/>
    </row>
    <row r="19" spans="2:21" ht="33" customHeight="1">
      <c r="B19" s="543" t="s">
        <v>395</v>
      </c>
      <c r="C19" s="543"/>
      <c r="D19" s="543"/>
      <c r="E19" s="543"/>
      <c r="F19" s="543"/>
      <c r="G19" s="543"/>
      <c r="H19" s="293"/>
      <c r="I19" s="296" t="s">
        <v>396</v>
      </c>
      <c r="K19" s="588" t="s">
        <v>607</v>
      </c>
      <c r="L19" s="589"/>
      <c r="M19" s="589"/>
      <c r="N19" s="589"/>
      <c r="O19" s="589"/>
      <c r="P19" s="589"/>
      <c r="Q19" s="589"/>
      <c r="R19" s="589"/>
      <c r="S19" s="590"/>
      <c r="T19" s="294"/>
      <c r="U19" s="597"/>
    </row>
    <row r="20" spans="2:21" ht="35.25" customHeight="1">
      <c r="B20" s="579" t="s">
        <v>608</v>
      </c>
      <c r="C20" s="579"/>
      <c r="D20" s="579"/>
      <c r="E20" s="579"/>
      <c r="F20" s="579"/>
      <c r="G20" s="579"/>
      <c r="H20" s="579"/>
      <c r="I20" s="579"/>
      <c r="K20" s="585" t="s">
        <v>400</v>
      </c>
      <c r="L20" s="586"/>
      <c r="M20" s="586"/>
      <c r="N20" s="586"/>
      <c r="O20" s="586"/>
      <c r="P20" s="586"/>
      <c r="Q20" s="586"/>
      <c r="R20" s="586"/>
      <c r="S20" s="586"/>
      <c r="T20" s="587"/>
      <c r="U20" s="597"/>
    </row>
    <row r="21" spans="2:21" ht="33" customHeight="1">
      <c r="B21" s="547" t="s">
        <v>398</v>
      </c>
      <c r="C21" s="548"/>
      <c r="D21" s="548"/>
      <c r="E21" s="548"/>
      <c r="F21" s="548"/>
      <c r="G21" s="548"/>
      <c r="H21" s="548"/>
      <c r="I21" s="549"/>
      <c r="K21" s="550" t="s">
        <v>401</v>
      </c>
      <c r="L21" s="551"/>
      <c r="M21" s="551"/>
      <c r="N21" s="551"/>
      <c r="O21" s="551"/>
      <c r="P21" s="551"/>
      <c r="Q21" s="551"/>
      <c r="R21" s="551"/>
      <c r="S21" s="552"/>
      <c r="T21" s="581"/>
      <c r="U21" s="597"/>
    </row>
    <row r="22" spans="2:21" ht="24" customHeight="1">
      <c r="B22" s="574" t="s">
        <v>609</v>
      </c>
      <c r="C22" s="574"/>
      <c r="D22" s="574"/>
      <c r="E22" s="574"/>
      <c r="F22" s="574"/>
      <c r="G22" s="574"/>
      <c r="H22" s="580" t="s">
        <v>340</v>
      </c>
      <c r="I22" s="581"/>
      <c r="K22" s="556"/>
      <c r="L22" s="557"/>
      <c r="M22" s="557"/>
      <c r="N22" s="557"/>
      <c r="O22" s="557"/>
      <c r="P22" s="557"/>
      <c r="Q22" s="557"/>
      <c r="R22" s="557"/>
      <c r="S22" s="558"/>
      <c r="T22" s="582"/>
      <c r="U22" s="597"/>
    </row>
    <row r="23" spans="2:21" ht="35.25" customHeight="1">
      <c r="B23" s="574"/>
      <c r="C23" s="574"/>
      <c r="D23" s="574"/>
      <c r="E23" s="574"/>
      <c r="F23" s="574"/>
      <c r="G23" s="574"/>
      <c r="H23" s="580"/>
      <c r="I23" s="583"/>
      <c r="K23" s="585" t="s">
        <v>402</v>
      </c>
      <c r="L23" s="586"/>
      <c r="M23" s="586"/>
      <c r="N23" s="586"/>
      <c r="O23" s="586"/>
      <c r="P23" s="586"/>
      <c r="Q23" s="586"/>
      <c r="R23" s="586"/>
      <c r="S23" s="586"/>
      <c r="T23" s="587"/>
      <c r="U23" s="597"/>
    </row>
    <row r="24" spans="2:21" ht="35.25" customHeight="1">
      <c r="B24" s="574" t="s">
        <v>610</v>
      </c>
      <c r="C24" s="574"/>
      <c r="D24" s="574"/>
      <c r="E24" s="574"/>
      <c r="F24" s="574"/>
      <c r="G24" s="574"/>
      <c r="H24" s="580" t="s">
        <v>340</v>
      </c>
      <c r="I24" s="583"/>
      <c r="K24" s="550" t="s">
        <v>403</v>
      </c>
      <c r="L24" s="551"/>
      <c r="M24" s="551"/>
      <c r="N24" s="551"/>
      <c r="O24" s="551"/>
      <c r="P24" s="551"/>
      <c r="Q24" s="551"/>
      <c r="R24" s="551"/>
      <c r="S24" s="552"/>
      <c r="T24" s="581"/>
      <c r="U24" s="597"/>
    </row>
    <row r="25" spans="2:21" ht="24" customHeight="1">
      <c r="B25" s="574"/>
      <c r="C25" s="574"/>
      <c r="D25" s="574"/>
      <c r="E25" s="574"/>
      <c r="F25" s="574"/>
      <c r="G25" s="574"/>
      <c r="H25" s="580"/>
      <c r="I25" s="583"/>
      <c r="K25" s="556"/>
      <c r="L25" s="557"/>
      <c r="M25" s="557"/>
      <c r="N25" s="557"/>
      <c r="O25" s="557"/>
      <c r="P25" s="557"/>
      <c r="Q25" s="557"/>
      <c r="R25" s="557"/>
      <c r="S25" s="558"/>
      <c r="T25" s="582"/>
      <c r="U25" s="597"/>
    </row>
    <row r="26" spans="2:21" ht="35.25" customHeight="1">
      <c r="B26" s="574" t="s">
        <v>611</v>
      </c>
      <c r="C26" s="574"/>
      <c r="D26" s="574"/>
      <c r="E26" s="574"/>
      <c r="F26" s="574"/>
      <c r="G26" s="574"/>
      <c r="H26" s="580" t="s">
        <v>340</v>
      </c>
      <c r="I26" s="583"/>
      <c r="K26" s="585" t="s">
        <v>404</v>
      </c>
      <c r="L26" s="586"/>
      <c r="M26" s="586"/>
      <c r="N26" s="586"/>
      <c r="O26" s="586"/>
      <c r="P26" s="586"/>
      <c r="Q26" s="586"/>
      <c r="R26" s="586"/>
      <c r="S26" s="586"/>
      <c r="T26" s="587"/>
      <c r="U26" s="597"/>
    </row>
    <row r="27" spans="2:21" ht="25.5" customHeight="1">
      <c r="B27" s="574"/>
      <c r="C27" s="574"/>
      <c r="D27" s="574"/>
      <c r="E27" s="574"/>
      <c r="F27" s="574"/>
      <c r="G27" s="574"/>
      <c r="H27" s="580"/>
      <c r="I27" s="583"/>
      <c r="K27" s="550" t="s">
        <v>406</v>
      </c>
      <c r="L27" s="551"/>
      <c r="M27" s="551"/>
      <c r="N27" s="551"/>
      <c r="O27" s="551"/>
      <c r="P27" s="551"/>
      <c r="Q27" s="551"/>
      <c r="R27" s="551"/>
      <c r="S27" s="552"/>
      <c r="T27" s="581"/>
      <c r="U27" s="597"/>
    </row>
    <row r="28" spans="2:21" ht="25.5" customHeight="1">
      <c r="B28" s="574" t="s">
        <v>612</v>
      </c>
      <c r="C28" s="574"/>
      <c r="D28" s="574"/>
      <c r="E28" s="574"/>
      <c r="F28" s="574"/>
      <c r="G28" s="574"/>
      <c r="H28" s="580"/>
      <c r="I28" s="583"/>
      <c r="K28" s="556"/>
      <c r="L28" s="557"/>
      <c r="M28" s="557"/>
      <c r="N28" s="557"/>
      <c r="O28" s="557"/>
      <c r="P28" s="557"/>
      <c r="Q28" s="557"/>
      <c r="R28" s="557"/>
      <c r="S28" s="558"/>
      <c r="T28" s="582"/>
      <c r="U28" s="597"/>
    </row>
    <row r="29" spans="2:21" ht="35.25" customHeight="1">
      <c r="B29" s="574"/>
      <c r="C29" s="574"/>
      <c r="D29" s="574"/>
      <c r="E29" s="574"/>
      <c r="F29" s="574"/>
      <c r="G29" s="574"/>
      <c r="H29" s="580"/>
      <c r="I29" s="583"/>
      <c r="K29" s="540" t="s">
        <v>409</v>
      </c>
      <c r="L29" s="541"/>
      <c r="M29" s="541"/>
      <c r="N29" s="541"/>
      <c r="O29" s="541"/>
      <c r="P29" s="541"/>
      <c r="Q29" s="541"/>
      <c r="R29" s="541"/>
      <c r="S29" s="541"/>
      <c r="T29" s="542"/>
      <c r="U29" s="597"/>
    </row>
    <row r="30" spans="2:21" ht="31.5" customHeight="1">
      <c r="B30" s="574" t="s">
        <v>613</v>
      </c>
      <c r="C30" s="574"/>
      <c r="D30" s="574"/>
      <c r="E30" s="574"/>
      <c r="F30" s="574"/>
      <c r="G30" s="574"/>
      <c r="H30" s="580"/>
      <c r="I30" s="583"/>
      <c r="K30" s="553" t="s">
        <v>410</v>
      </c>
      <c r="L30" s="554"/>
      <c r="M30" s="554"/>
      <c r="N30" s="554"/>
      <c r="O30" s="554"/>
      <c r="P30" s="554"/>
      <c r="Q30" s="554"/>
      <c r="R30" s="554"/>
      <c r="S30" s="555"/>
      <c r="T30" s="560"/>
      <c r="U30" s="597"/>
    </row>
    <row r="31" spans="2:21" ht="31.5" customHeight="1">
      <c r="B31" s="574"/>
      <c r="C31" s="574"/>
      <c r="D31" s="574"/>
      <c r="E31" s="574"/>
      <c r="F31" s="574"/>
      <c r="G31" s="574"/>
      <c r="H31" s="580"/>
      <c r="I31" s="583"/>
      <c r="K31" s="556"/>
      <c r="L31" s="557"/>
      <c r="M31" s="557"/>
      <c r="N31" s="557"/>
      <c r="O31" s="557"/>
      <c r="P31" s="557"/>
      <c r="Q31" s="557"/>
      <c r="R31" s="557"/>
      <c r="S31" s="558"/>
      <c r="T31" s="561"/>
      <c r="U31" s="598"/>
    </row>
    <row r="32" spans="2:21" ht="29.25" customHeight="1">
      <c r="B32" s="574" t="s">
        <v>614</v>
      </c>
      <c r="C32" s="574"/>
      <c r="D32" s="574"/>
      <c r="E32" s="574"/>
      <c r="F32" s="574"/>
      <c r="G32" s="574"/>
      <c r="H32" s="575" t="s">
        <v>340</v>
      </c>
      <c r="I32" s="584"/>
      <c r="K32" s="576" t="s">
        <v>412</v>
      </c>
      <c r="L32" s="577"/>
      <c r="M32" s="577"/>
      <c r="N32" s="577"/>
      <c r="O32" s="577"/>
      <c r="P32" s="577"/>
      <c r="Q32" s="577"/>
      <c r="R32" s="577"/>
      <c r="S32" s="578"/>
      <c r="T32" s="297"/>
      <c r="U32" s="298" t="s">
        <v>396</v>
      </c>
    </row>
    <row r="33" spans="2:21" ht="25.5" customHeight="1">
      <c r="B33" s="574"/>
      <c r="C33" s="574"/>
      <c r="D33" s="574"/>
      <c r="E33" s="574"/>
      <c r="F33" s="574"/>
      <c r="G33" s="574"/>
      <c r="H33" s="575"/>
      <c r="I33" s="299" t="s">
        <v>396</v>
      </c>
      <c r="K33" s="300" t="s">
        <v>615</v>
      </c>
      <c r="O33" s="301"/>
      <c r="P33" s="301"/>
      <c r="Q33" s="301"/>
      <c r="R33" s="301" t="s">
        <v>616</v>
      </c>
      <c r="S33" s="301"/>
      <c r="T33" s="301"/>
      <c r="U33" s="301"/>
    </row>
    <row r="34" spans="2:21" ht="31.5" customHeight="1">
      <c r="B34" s="579" t="s">
        <v>617</v>
      </c>
      <c r="C34" s="579"/>
      <c r="D34" s="579"/>
      <c r="E34" s="579"/>
      <c r="F34" s="579"/>
      <c r="G34" s="579"/>
      <c r="H34" s="579"/>
      <c r="I34" s="579"/>
      <c r="K34" s="547" t="s">
        <v>618</v>
      </c>
      <c r="L34" s="548"/>
      <c r="M34" s="548"/>
      <c r="N34" s="548"/>
      <c r="O34" s="548"/>
      <c r="P34" s="548"/>
      <c r="Q34" s="548"/>
      <c r="R34" s="548"/>
      <c r="S34" s="548"/>
      <c r="T34" s="548"/>
      <c r="U34" s="549"/>
    </row>
    <row r="35" spans="2:21" ht="33" customHeight="1">
      <c r="B35" s="564" t="s">
        <v>405</v>
      </c>
      <c r="C35" s="564"/>
      <c r="D35" s="564"/>
      <c r="E35" s="564"/>
      <c r="F35" s="564"/>
      <c r="G35" s="564"/>
      <c r="H35" s="565"/>
      <c r="I35" s="564"/>
      <c r="K35" s="550" t="s">
        <v>414</v>
      </c>
      <c r="L35" s="551"/>
      <c r="M35" s="551"/>
      <c r="N35" s="551"/>
      <c r="O35" s="551"/>
      <c r="P35" s="551"/>
      <c r="Q35" s="551"/>
      <c r="R35" s="551"/>
      <c r="S35" s="552"/>
      <c r="T35" s="559"/>
      <c r="U35" s="562"/>
    </row>
    <row r="36" spans="2:21" ht="35.25" customHeight="1">
      <c r="B36" s="566" t="s">
        <v>407</v>
      </c>
      <c r="C36" s="567"/>
      <c r="D36" s="567"/>
      <c r="E36" s="567"/>
      <c r="F36" s="567"/>
      <c r="G36" s="567"/>
      <c r="H36" s="568"/>
      <c r="I36" s="569"/>
      <c r="K36" s="553"/>
      <c r="L36" s="554"/>
      <c r="M36" s="554"/>
      <c r="N36" s="554"/>
      <c r="O36" s="554"/>
      <c r="P36" s="554"/>
      <c r="Q36" s="554"/>
      <c r="R36" s="554"/>
      <c r="S36" s="555"/>
      <c r="T36" s="560"/>
      <c r="U36" s="563"/>
    </row>
    <row r="37" spans="2:21" ht="33" customHeight="1">
      <c r="B37" s="572" t="s">
        <v>408</v>
      </c>
      <c r="C37" s="572"/>
      <c r="D37" s="572"/>
      <c r="E37" s="572"/>
      <c r="F37" s="572"/>
      <c r="G37" s="572"/>
      <c r="H37" s="294" t="s">
        <v>340</v>
      </c>
      <c r="I37" s="570"/>
      <c r="K37" s="556"/>
      <c r="L37" s="557"/>
      <c r="M37" s="557"/>
      <c r="N37" s="557"/>
      <c r="O37" s="557"/>
      <c r="P37" s="557"/>
      <c r="Q37" s="557"/>
      <c r="R37" s="557"/>
      <c r="S37" s="558"/>
      <c r="T37" s="561"/>
      <c r="U37" s="298" t="s">
        <v>396</v>
      </c>
    </row>
    <row r="38" spans="2:21" ht="35.25" customHeight="1">
      <c r="B38" s="540" t="s">
        <v>411</v>
      </c>
      <c r="C38" s="541"/>
      <c r="D38" s="541"/>
      <c r="E38" s="541"/>
      <c r="F38" s="541"/>
      <c r="G38" s="541"/>
      <c r="H38" s="542"/>
      <c r="I38" s="570"/>
      <c r="K38" s="300"/>
      <c r="Q38" s="302"/>
      <c r="R38" s="302"/>
      <c r="S38" s="302"/>
      <c r="T38" s="302"/>
      <c r="U38" s="302" t="s">
        <v>416</v>
      </c>
    </row>
    <row r="39" spans="2:21" ht="35.25" customHeight="1">
      <c r="B39" s="543" t="s">
        <v>408</v>
      </c>
      <c r="C39" s="543"/>
      <c r="D39" s="543"/>
      <c r="E39" s="543"/>
      <c r="F39" s="543"/>
      <c r="G39" s="543"/>
      <c r="H39" s="294" t="s">
        <v>340</v>
      </c>
      <c r="I39" s="570"/>
      <c r="K39" s="547" t="s">
        <v>619</v>
      </c>
      <c r="L39" s="548"/>
      <c r="M39" s="548"/>
      <c r="N39" s="548"/>
      <c r="O39" s="548"/>
      <c r="P39" s="548"/>
      <c r="Q39" s="548"/>
      <c r="R39" s="548"/>
      <c r="S39" s="548"/>
      <c r="T39" s="548"/>
      <c r="U39" s="549"/>
    </row>
    <row r="40" spans="2:21" ht="35.25" customHeight="1">
      <c r="B40" s="303" t="s">
        <v>413</v>
      </c>
      <c r="C40" s="304"/>
      <c r="D40" s="304"/>
      <c r="E40" s="304"/>
      <c r="F40" s="304"/>
      <c r="G40" s="304"/>
      <c r="H40" s="305"/>
      <c r="I40" s="570"/>
      <c r="K40" s="550" t="s">
        <v>620</v>
      </c>
      <c r="L40" s="551"/>
      <c r="M40" s="551"/>
      <c r="N40" s="551"/>
      <c r="O40" s="551"/>
      <c r="P40" s="551"/>
      <c r="Q40" s="551"/>
      <c r="R40" s="551"/>
      <c r="S40" s="552"/>
      <c r="T40" s="559" t="s">
        <v>340</v>
      </c>
      <c r="U40" s="562"/>
    </row>
    <row r="41" spans="2:21" ht="35.25" customHeight="1">
      <c r="B41" s="573" t="s">
        <v>408</v>
      </c>
      <c r="C41" s="573"/>
      <c r="D41" s="573"/>
      <c r="E41" s="573"/>
      <c r="F41" s="573"/>
      <c r="G41" s="573"/>
      <c r="H41" s="306"/>
      <c r="I41" s="570"/>
      <c r="K41" s="553"/>
      <c r="L41" s="554"/>
      <c r="M41" s="554"/>
      <c r="N41" s="554"/>
      <c r="O41" s="554"/>
      <c r="P41" s="554"/>
      <c r="Q41" s="554"/>
      <c r="R41" s="554"/>
      <c r="S41" s="555"/>
      <c r="T41" s="560"/>
      <c r="U41" s="563"/>
    </row>
    <row r="42" spans="2:21" ht="35.25" customHeight="1">
      <c r="B42" s="566" t="s">
        <v>415</v>
      </c>
      <c r="C42" s="567"/>
      <c r="D42" s="567"/>
      <c r="E42" s="567"/>
      <c r="F42" s="567"/>
      <c r="G42" s="567"/>
      <c r="H42" s="568"/>
      <c r="I42" s="570"/>
      <c r="K42" s="556"/>
      <c r="L42" s="557"/>
      <c r="M42" s="557"/>
      <c r="N42" s="557"/>
      <c r="O42" s="557"/>
      <c r="P42" s="557"/>
      <c r="Q42" s="557"/>
      <c r="R42" s="557"/>
      <c r="S42" s="558"/>
      <c r="T42" s="561"/>
      <c r="U42" s="298" t="s">
        <v>396</v>
      </c>
    </row>
    <row r="43" spans="2:21" ht="35.25" customHeight="1">
      <c r="B43" s="543" t="s">
        <v>408</v>
      </c>
      <c r="C43" s="543"/>
      <c r="D43" s="543"/>
      <c r="E43" s="543"/>
      <c r="F43" s="543"/>
      <c r="G43" s="543"/>
      <c r="H43" s="307"/>
      <c r="I43" s="570"/>
      <c r="K43" s="308"/>
      <c r="Q43" s="302"/>
      <c r="R43" s="302"/>
      <c r="S43" s="302"/>
      <c r="T43" s="302"/>
      <c r="U43" s="309" t="s">
        <v>621</v>
      </c>
    </row>
    <row r="44" spans="2:21" ht="35.25" customHeight="1">
      <c r="B44" s="303" t="s">
        <v>417</v>
      </c>
      <c r="C44" s="304"/>
      <c r="D44" s="304"/>
      <c r="E44" s="304"/>
      <c r="F44" s="304"/>
      <c r="G44" s="304"/>
      <c r="H44" s="310"/>
      <c r="I44" s="570"/>
      <c r="K44" s="547" t="s">
        <v>622</v>
      </c>
      <c r="L44" s="548"/>
      <c r="M44" s="548"/>
      <c r="N44" s="548"/>
      <c r="O44" s="548"/>
      <c r="P44" s="548"/>
      <c r="Q44" s="548"/>
      <c r="R44" s="548"/>
      <c r="S44" s="548"/>
      <c r="T44" s="548"/>
      <c r="U44" s="549"/>
    </row>
    <row r="45" spans="2:21" ht="35.25" customHeight="1">
      <c r="B45" s="543" t="s">
        <v>408</v>
      </c>
      <c r="C45" s="543"/>
      <c r="D45" s="543"/>
      <c r="E45" s="543"/>
      <c r="F45" s="543"/>
      <c r="G45" s="543"/>
      <c r="H45" s="294"/>
      <c r="I45" s="570"/>
      <c r="K45" s="550" t="s">
        <v>623</v>
      </c>
      <c r="L45" s="551"/>
      <c r="M45" s="551"/>
      <c r="N45" s="551"/>
      <c r="O45" s="551"/>
      <c r="P45" s="551"/>
      <c r="Q45" s="551"/>
      <c r="R45" s="551"/>
      <c r="S45" s="552"/>
      <c r="T45" s="559"/>
      <c r="U45" s="562"/>
    </row>
    <row r="46" spans="2:21" ht="35.25" customHeight="1">
      <c r="B46" s="303" t="s">
        <v>427</v>
      </c>
      <c r="C46" s="304"/>
      <c r="D46" s="304"/>
      <c r="E46" s="304"/>
      <c r="F46" s="304"/>
      <c r="G46" s="304"/>
      <c r="H46" s="305"/>
      <c r="I46" s="570"/>
      <c r="K46" s="553"/>
      <c r="L46" s="554"/>
      <c r="M46" s="554"/>
      <c r="N46" s="554"/>
      <c r="O46" s="554"/>
      <c r="P46" s="554"/>
      <c r="Q46" s="554"/>
      <c r="R46" s="554"/>
      <c r="S46" s="555"/>
      <c r="T46" s="560"/>
      <c r="U46" s="563"/>
    </row>
    <row r="47" spans="2:21" ht="35.25" customHeight="1">
      <c r="B47" s="543" t="s">
        <v>408</v>
      </c>
      <c r="C47" s="543"/>
      <c r="D47" s="543"/>
      <c r="E47" s="543"/>
      <c r="F47" s="543"/>
      <c r="G47" s="543"/>
      <c r="H47" s="294"/>
      <c r="I47" s="570"/>
      <c r="K47" s="556"/>
      <c r="L47" s="557"/>
      <c r="M47" s="557"/>
      <c r="N47" s="557"/>
      <c r="O47" s="557"/>
      <c r="P47" s="557"/>
      <c r="Q47" s="557"/>
      <c r="R47" s="557"/>
      <c r="S47" s="558"/>
      <c r="T47" s="561"/>
      <c r="U47" s="298" t="s">
        <v>624</v>
      </c>
    </row>
    <row r="48" spans="2:21" ht="35.25" customHeight="1">
      <c r="B48" s="540" t="s">
        <v>433</v>
      </c>
      <c r="C48" s="541"/>
      <c r="D48" s="541"/>
      <c r="E48" s="541"/>
      <c r="F48" s="541"/>
      <c r="G48" s="541"/>
      <c r="H48" s="542"/>
      <c r="I48" s="570"/>
      <c r="K48" s="300"/>
      <c r="Q48" s="302"/>
      <c r="R48" s="302"/>
      <c r="S48" s="302"/>
      <c r="T48" s="302"/>
      <c r="U48" s="302" t="s">
        <v>416</v>
      </c>
    </row>
    <row r="49" spans="2:22" ht="35.25" customHeight="1">
      <c r="B49" s="543" t="s">
        <v>408</v>
      </c>
      <c r="C49" s="543"/>
      <c r="D49" s="543"/>
      <c r="E49" s="543"/>
      <c r="F49" s="543"/>
      <c r="G49" s="543"/>
      <c r="H49" s="294"/>
      <c r="I49" s="570"/>
      <c r="K49" s="300"/>
      <c r="Q49" s="311"/>
      <c r="R49" s="311"/>
      <c r="S49" s="311"/>
      <c r="T49" s="311"/>
      <c r="U49" s="311"/>
    </row>
    <row r="50" spans="2:22" ht="35.25" customHeight="1">
      <c r="B50" s="540" t="s">
        <v>436</v>
      </c>
      <c r="C50" s="541"/>
      <c r="D50" s="541"/>
      <c r="E50" s="541"/>
      <c r="F50" s="541"/>
      <c r="G50" s="541"/>
      <c r="H50" s="542"/>
      <c r="I50" s="570"/>
      <c r="K50" s="300"/>
      <c r="Q50" s="311"/>
      <c r="R50" s="311"/>
      <c r="S50" s="311"/>
      <c r="T50" s="311"/>
      <c r="U50" s="311"/>
    </row>
    <row r="51" spans="2:22" ht="35.25" customHeight="1">
      <c r="B51" s="543" t="s">
        <v>408</v>
      </c>
      <c r="C51" s="543"/>
      <c r="D51" s="543"/>
      <c r="E51" s="543"/>
      <c r="F51" s="543"/>
      <c r="G51" s="543"/>
      <c r="H51" s="294" t="s">
        <v>340</v>
      </c>
      <c r="I51" s="571"/>
    </row>
    <row r="52" spans="2:22" ht="29.25" customHeight="1">
      <c r="B52" s="544" t="s">
        <v>439</v>
      </c>
      <c r="C52" s="544"/>
      <c r="D52" s="544"/>
      <c r="E52" s="544"/>
      <c r="F52" s="544"/>
      <c r="G52" s="544"/>
      <c r="H52" s="297"/>
      <c r="I52" s="312" t="s">
        <v>396</v>
      </c>
    </row>
    <row r="53" spans="2:22" ht="35.25" customHeight="1">
      <c r="B53" s="300" t="s">
        <v>625</v>
      </c>
      <c r="I53" s="302" t="s">
        <v>626</v>
      </c>
    </row>
    <row r="54" spans="2:22" ht="27.75" customHeight="1">
      <c r="B54" s="545" t="s">
        <v>418</v>
      </c>
      <c r="C54" s="546"/>
      <c r="D54" s="313" t="s">
        <v>419</v>
      </c>
      <c r="E54" s="314"/>
      <c r="F54" s="314"/>
      <c r="G54" s="314"/>
      <c r="H54" s="314"/>
      <c r="I54" s="314"/>
      <c r="J54" s="314"/>
      <c r="K54" s="314"/>
      <c r="L54" s="315"/>
      <c r="M54" s="316"/>
    </row>
    <row r="55" spans="2:22" ht="35.25" customHeight="1" thickBot="1">
      <c r="B55" s="317" t="s">
        <v>420</v>
      </c>
      <c r="C55" s="318"/>
      <c r="D55" s="319" t="s">
        <v>421</v>
      </c>
      <c r="E55" s="319" t="s">
        <v>422</v>
      </c>
      <c r="F55" s="319" t="s">
        <v>423</v>
      </c>
      <c r="G55" s="319" t="s">
        <v>424</v>
      </c>
      <c r="H55" s="319" t="s">
        <v>425</v>
      </c>
      <c r="I55" s="320" t="s">
        <v>627</v>
      </c>
      <c r="J55" s="319"/>
      <c r="K55" s="319" t="s">
        <v>426</v>
      </c>
      <c r="L55" s="321" t="s">
        <v>628</v>
      </c>
      <c r="M55" s="291"/>
    </row>
    <row r="56" spans="2:22" ht="35.25" customHeight="1" thickTop="1">
      <c r="B56" s="322" t="s">
        <v>428</v>
      </c>
      <c r="C56" s="323"/>
      <c r="D56" s="324" t="s">
        <v>629</v>
      </c>
      <c r="E56" s="325" t="s">
        <v>630</v>
      </c>
      <c r="F56" s="325" t="s">
        <v>422</v>
      </c>
      <c r="G56" s="325" t="s">
        <v>424</v>
      </c>
      <c r="H56" s="325" t="s">
        <v>631</v>
      </c>
      <c r="I56" s="325" t="s">
        <v>632</v>
      </c>
      <c r="J56" s="325"/>
      <c r="K56" s="325"/>
      <c r="L56" s="326"/>
      <c r="O56" s="327" t="s">
        <v>437</v>
      </c>
      <c r="P56" s="328"/>
      <c r="Q56" s="328"/>
      <c r="R56" s="328"/>
      <c r="S56" s="328"/>
      <c r="T56" s="328"/>
      <c r="U56" s="329"/>
    </row>
    <row r="57" spans="2:22" ht="35.25" customHeight="1">
      <c r="B57" s="322" t="s">
        <v>429</v>
      </c>
      <c r="C57" s="323"/>
      <c r="D57" s="325" t="s">
        <v>430</v>
      </c>
      <c r="E57" s="325" t="s">
        <v>421</v>
      </c>
      <c r="F57" s="325" t="s">
        <v>431</v>
      </c>
      <c r="G57" s="325"/>
      <c r="H57" s="325"/>
      <c r="I57" s="325"/>
      <c r="J57" s="325"/>
      <c r="K57" s="325"/>
      <c r="L57" s="330"/>
      <c r="M57" s="331"/>
      <c r="N57" s="331"/>
      <c r="O57" s="526"/>
      <c r="P57" s="527"/>
      <c r="Q57" s="527"/>
      <c r="R57" s="332"/>
      <c r="S57" s="532" t="s">
        <v>438</v>
      </c>
      <c r="T57" s="532"/>
      <c r="U57" s="533"/>
      <c r="V57" s="333"/>
    </row>
    <row r="58" spans="2:22" ht="35.25" customHeight="1">
      <c r="B58" s="322" t="s">
        <v>432</v>
      </c>
      <c r="C58" s="323"/>
      <c r="D58" s="325" t="s">
        <v>430</v>
      </c>
      <c r="E58" s="325" t="s">
        <v>421</v>
      </c>
      <c r="F58" s="325" t="s">
        <v>431</v>
      </c>
      <c r="G58" s="325"/>
      <c r="H58" s="325"/>
      <c r="I58" s="325"/>
      <c r="J58" s="325"/>
      <c r="K58" s="325"/>
      <c r="L58" s="334"/>
      <c r="M58" s="331"/>
      <c r="N58" s="331"/>
      <c r="O58" s="528"/>
      <c r="P58" s="529"/>
      <c r="Q58" s="529"/>
      <c r="R58" s="333"/>
      <c r="S58" s="534"/>
      <c r="T58" s="534"/>
      <c r="U58" s="535"/>
      <c r="V58" s="333"/>
    </row>
    <row r="59" spans="2:22" ht="35.25" customHeight="1" thickBot="1">
      <c r="B59" s="322" t="s">
        <v>434</v>
      </c>
      <c r="C59" s="323"/>
      <c r="D59" s="324" t="s">
        <v>430</v>
      </c>
      <c r="E59" s="325" t="s">
        <v>435</v>
      </c>
      <c r="F59" s="325"/>
      <c r="G59" s="325"/>
      <c r="H59" s="335"/>
      <c r="I59" s="325"/>
      <c r="J59" s="325"/>
      <c r="K59" s="325"/>
      <c r="L59" s="334"/>
      <c r="M59" s="331"/>
      <c r="N59" s="331"/>
      <c r="O59" s="530"/>
      <c r="P59" s="531"/>
      <c r="Q59" s="531"/>
      <c r="R59" s="336" t="s">
        <v>396</v>
      </c>
      <c r="S59" s="536"/>
      <c r="T59" s="536"/>
      <c r="U59" s="537"/>
      <c r="V59" s="333"/>
    </row>
    <row r="60" spans="2:22" ht="35.25" customHeight="1" thickTop="1">
      <c r="B60" s="322" t="s">
        <v>633</v>
      </c>
      <c r="C60" s="323"/>
      <c r="D60" s="337" t="s">
        <v>430</v>
      </c>
      <c r="E60" s="338" t="s">
        <v>634</v>
      </c>
      <c r="F60" s="339"/>
      <c r="G60" s="339"/>
      <c r="H60" s="339"/>
      <c r="I60" s="339"/>
      <c r="J60" s="339"/>
      <c r="K60" s="339"/>
      <c r="L60" s="334"/>
      <c r="M60" s="331"/>
      <c r="N60" s="331"/>
      <c r="O60" s="331"/>
      <c r="P60" s="331"/>
      <c r="Q60" s="331"/>
      <c r="R60" s="331"/>
      <c r="S60" s="333"/>
      <c r="T60" s="333"/>
      <c r="U60" s="333"/>
      <c r="V60" s="333"/>
    </row>
    <row r="61" spans="2:22" ht="42.75" customHeight="1">
      <c r="B61" s="538" t="s">
        <v>635</v>
      </c>
      <c r="C61" s="539"/>
      <c r="D61" s="340" t="s">
        <v>430</v>
      </c>
      <c r="E61" s="340" t="s">
        <v>435</v>
      </c>
      <c r="F61" s="340"/>
      <c r="G61" s="340"/>
      <c r="H61" s="340"/>
      <c r="I61" s="340"/>
      <c r="J61" s="340"/>
      <c r="K61" s="340"/>
      <c r="L61" s="341"/>
      <c r="M61" s="331"/>
      <c r="N61" s="331"/>
      <c r="O61" s="331"/>
      <c r="P61" s="331"/>
      <c r="Q61" s="331"/>
      <c r="R61" s="331"/>
      <c r="S61" s="333"/>
      <c r="T61" s="333"/>
      <c r="U61" s="333"/>
      <c r="V61" s="333"/>
    </row>
    <row r="62" spans="2:22" ht="19.5" customHeight="1">
      <c r="O62" s="331"/>
      <c r="P62" s="331"/>
      <c r="Q62" s="331"/>
      <c r="R62" s="331"/>
      <c r="S62" s="333"/>
      <c r="T62" s="333"/>
      <c r="U62" s="333"/>
    </row>
    <row r="63" spans="2:22" ht="41.25" customHeight="1">
      <c r="O63" s="331"/>
      <c r="P63" s="331"/>
      <c r="Q63" s="331"/>
      <c r="R63" s="331"/>
      <c r="S63" s="333"/>
      <c r="T63" s="333"/>
      <c r="U63" s="333"/>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dataValidations count="1">
    <dataValidation type="list" allowBlank="1" showInputMessage="1" showErrorMessage="1" sqref="H12:H19 H39 H41 H43 H45 H47 H49 H51 T30 H37 T15 T19 T17 T27 T21 T24 T13 T45 H22:H33 T40 T35" xr:uid="{00000000-0002-0000-0400-000000000000}">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V139"/>
  <sheetViews>
    <sheetView view="pageBreakPreview" zoomScale="70" zoomScaleNormal="100" zoomScaleSheetLayoutView="70" zoomScalePageLayoutView="40" workbookViewId="0"/>
  </sheetViews>
  <sheetFormatPr defaultColWidth="10" defaultRowHeight="21"/>
  <cols>
    <col min="1" max="1" width="3.88671875" style="290" customWidth="1"/>
    <col min="2" max="3" width="12.44140625" style="290" customWidth="1"/>
    <col min="4" max="7" width="17.21875" style="290" customWidth="1"/>
    <col min="8" max="9" width="12.44140625" style="290" customWidth="1"/>
    <col min="10" max="10" width="5.21875" style="290" customWidth="1"/>
    <col min="11" max="12" width="12.44140625" style="290" customWidth="1"/>
    <col min="13" max="19" width="11" style="290" customWidth="1"/>
    <col min="20" max="20" width="12.6640625" style="290" customWidth="1"/>
    <col min="21" max="21" width="11.88671875" style="290" customWidth="1"/>
    <col min="22" max="22" width="2.21875" style="290" customWidth="1"/>
    <col min="23" max="16384" width="10" style="290"/>
  </cols>
  <sheetData>
    <row r="1" spans="2:21">
      <c r="T1" s="580" t="s">
        <v>381</v>
      </c>
      <c r="U1" s="603"/>
    </row>
    <row r="2" spans="2:21" ht="6.75" customHeight="1">
      <c r="T2" s="291"/>
      <c r="U2" s="291"/>
    </row>
    <row r="3" spans="2:21" ht="20.25" customHeight="1">
      <c r="O3" s="604"/>
      <c r="P3" s="604"/>
      <c r="Q3" s="292" t="s">
        <v>348</v>
      </c>
      <c r="R3" s="292"/>
      <c r="S3" s="292" t="s">
        <v>349</v>
      </c>
      <c r="T3" s="292"/>
      <c r="U3" s="292" t="s">
        <v>350</v>
      </c>
    </row>
    <row r="4" spans="2:21" ht="7.5" customHeight="1"/>
    <row r="5" spans="2:21" ht="29.25" customHeight="1">
      <c r="B5" s="605" t="s">
        <v>382</v>
      </c>
      <c r="C5" s="605"/>
      <c r="D5" s="605"/>
      <c r="E5" s="605"/>
      <c r="F5" s="605"/>
      <c r="G5" s="605"/>
      <c r="H5" s="605"/>
      <c r="I5" s="605"/>
      <c r="J5" s="605"/>
      <c r="K5" s="605"/>
      <c r="L5" s="605"/>
      <c r="M5" s="605"/>
      <c r="N5" s="605"/>
      <c r="O5" s="605"/>
      <c r="P5" s="605"/>
      <c r="Q5" s="605"/>
      <c r="R5" s="605"/>
      <c r="S5" s="605"/>
      <c r="T5" s="605"/>
      <c r="U5" s="605"/>
    </row>
    <row r="6" spans="2:21" ht="19.5" customHeight="1"/>
    <row r="7" spans="2:21" ht="46.5" customHeight="1">
      <c r="B7" s="602" t="s">
        <v>352</v>
      </c>
      <c r="C7" s="602"/>
      <c r="D7" s="575"/>
      <c r="E7" s="575"/>
      <c r="F7" s="575"/>
      <c r="G7" s="575"/>
      <c r="H7" s="575"/>
      <c r="I7" s="575"/>
      <c r="K7" s="602" t="s">
        <v>353</v>
      </c>
      <c r="L7" s="602"/>
      <c r="M7" s="575"/>
      <c r="N7" s="575"/>
      <c r="O7" s="575"/>
      <c r="P7" s="575"/>
      <c r="Q7" s="575"/>
      <c r="R7" s="575"/>
      <c r="S7" s="575"/>
      <c r="T7" s="575"/>
      <c r="U7" s="575"/>
    </row>
    <row r="8" spans="2:21" ht="46.5" customHeight="1">
      <c r="B8" s="602" t="s">
        <v>354</v>
      </c>
      <c r="C8" s="602"/>
      <c r="D8" s="575"/>
      <c r="E8" s="575"/>
      <c r="F8" s="575"/>
      <c r="G8" s="575"/>
      <c r="H8" s="575"/>
      <c r="I8" s="575"/>
      <c r="K8" s="602" t="s">
        <v>355</v>
      </c>
      <c r="L8" s="602"/>
      <c r="M8" s="575"/>
      <c r="N8" s="575"/>
      <c r="O8" s="575"/>
      <c r="P8" s="575"/>
      <c r="Q8" s="575"/>
      <c r="R8" s="575"/>
      <c r="S8" s="575"/>
      <c r="T8" s="575"/>
      <c r="U8" s="575"/>
    </row>
    <row r="9" spans="2:21" ht="48" customHeight="1">
      <c r="B9" s="602" t="s">
        <v>356</v>
      </c>
      <c r="C9" s="602"/>
      <c r="D9" s="575"/>
      <c r="E9" s="575"/>
      <c r="F9" s="575"/>
      <c r="G9" s="575"/>
      <c r="H9" s="575"/>
      <c r="I9" s="575"/>
      <c r="K9" s="602" t="s">
        <v>357</v>
      </c>
      <c r="L9" s="602"/>
      <c r="M9" s="575"/>
      <c r="N9" s="575"/>
      <c r="O9" s="575"/>
      <c r="P9" s="575"/>
      <c r="Q9" s="575"/>
      <c r="R9" s="575"/>
      <c r="S9" s="575"/>
      <c r="T9" s="575"/>
      <c r="U9" s="575"/>
    </row>
    <row r="10" spans="2:21" ht="19.5" customHeight="1"/>
    <row r="11" spans="2:21" ht="33" customHeight="1">
      <c r="B11" s="547" t="s">
        <v>383</v>
      </c>
      <c r="C11" s="548"/>
      <c r="D11" s="548"/>
      <c r="E11" s="548"/>
      <c r="F11" s="548"/>
      <c r="G11" s="548"/>
      <c r="H11" s="548"/>
      <c r="I11" s="549"/>
      <c r="K11" s="547" t="s">
        <v>384</v>
      </c>
      <c r="L11" s="548"/>
      <c r="M11" s="548"/>
      <c r="N11" s="548"/>
      <c r="O11" s="548"/>
      <c r="P11" s="548"/>
      <c r="Q11" s="548"/>
      <c r="R11" s="548"/>
      <c r="S11" s="548"/>
      <c r="T11" s="548"/>
      <c r="U11" s="549"/>
    </row>
    <row r="12" spans="2:21" ht="33" customHeight="1">
      <c r="B12" s="543" t="s">
        <v>385</v>
      </c>
      <c r="C12" s="543"/>
      <c r="D12" s="543"/>
      <c r="E12" s="543"/>
      <c r="F12" s="543"/>
      <c r="G12" s="543"/>
      <c r="H12" s="293"/>
      <c r="I12" s="591" t="b">
        <f>IF(H12="○",90,IF(H13="○",80,IF(H14="○",65,IF(H15="○",55,IF(H16="○",40,IF(H17="○",30,IF(H18="○",20,IF(H19="○",5))))))))</f>
        <v>0</v>
      </c>
      <c r="K12" s="593" t="s">
        <v>386</v>
      </c>
      <c r="L12" s="594"/>
      <c r="M12" s="594"/>
      <c r="N12" s="594"/>
      <c r="O12" s="594"/>
      <c r="P12" s="594"/>
      <c r="Q12" s="594"/>
      <c r="R12" s="594"/>
      <c r="S12" s="594"/>
      <c r="T12" s="595"/>
      <c r="U12" s="596">
        <f>IF(T32&gt;=5,15,IF(AND(T32&gt;=3,T32&lt;=4),5,IF(AND(T32&gt;=2,T32&lt;=0),0,0)))</f>
        <v>0</v>
      </c>
    </row>
    <row r="13" spans="2:21" ht="33" customHeight="1">
      <c r="B13" s="543" t="s">
        <v>387</v>
      </c>
      <c r="C13" s="543"/>
      <c r="D13" s="543"/>
      <c r="E13" s="543"/>
      <c r="F13" s="543"/>
      <c r="G13" s="543"/>
      <c r="H13" s="293" t="s">
        <v>340</v>
      </c>
      <c r="I13" s="592"/>
      <c r="K13" s="588" t="s">
        <v>606</v>
      </c>
      <c r="L13" s="589"/>
      <c r="M13" s="589"/>
      <c r="N13" s="589"/>
      <c r="O13" s="589"/>
      <c r="P13" s="589"/>
      <c r="Q13" s="589"/>
      <c r="R13" s="589"/>
      <c r="S13" s="590"/>
      <c r="T13" s="294"/>
      <c r="U13" s="597"/>
    </row>
    <row r="14" spans="2:21" ht="33" customHeight="1">
      <c r="B14" s="543" t="s">
        <v>388</v>
      </c>
      <c r="C14" s="543"/>
      <c r="D14" s="543"/>
      <c r="E14" s="543"/>
      <c r="F14" s="543"/>
      <c r="G14" s="543"/>
      <c r="H14" s="293"/>
      <c r="I14" s="592"/>
      <c r="K14" s="566" t="s">
        <v>390</v>
      </c>
      <c r="L14" s="567"/>
      <c r="M14" s="567"/>
      <c r="N14" s="567"/>
      <c r="O14" s="567"/>
      <c r="P14" s="567"/>
      <c r="Q14" s="567"/>
      <c r="R14" s="567"/>
      <c r="S14" s="567"/>
      <c r="T14" s="568"/>
      <c r="U14" s="597"/>
    </row>
    <row r="15" spans="2:21" ht="33" customHeight="1">
      <c r="B15" s="543" t="s">
        <v>389</v>
      </c>
      <c r="C15" s="543"/>
      <c r="D15" s="543"/>
      <c r="E15" s="543"/>
      <c r="F15" s="543"/>
      <c r="G15" s="543"/>
      <c r="H15" s="293" t="s">
        <v>340</v>
      </c>
      <c r="I15" s="592"/>
      <c r="K15" s="599" t="s">
        <v>607</v>
      </c>
      <c r="L15" s="600"/>
      <c r="M15" s="600"/>
      <c r="N15" s="600"/>
      <c r="O15" s="600"/>
      <c r="P15" s="600"/>
      <c r="Q15" s="600"/>
      <c r="R15" s="600"/>
      <c r="S15" s="601"/>
      <c r="T15" s="295"/>
      <c r="U15" s="597"/>
    </row>
    <row r="16" spans="2:21" ht="33" customHeight="1">
      <c r="B16" s="543" t="s">
        <v>391</v>
      </c>
      <c r="C16" s="543"/>
      <c r="D16" s="543"/>
      <c r="E16" s="543"/>
      <c r="F16" s="543"/>
      <c r="G16" s="543"/>
      <c r="H16" s="293"/>
      <c r="I16" s="592"/>
      <c r="K16" s="566" t="s">
        <v>394</v>
      </c>
      <c r="L16" s="567"/>
      <c r="M16" s="567"/>
      <c r="N16" s="567"/>
      <c r="O16" s="567"/>
      <c r="P16" s="567"/>
      <c r="Q16" s="567"/>
      <c r="R16" s="567"/>
      <c r="S16" s="567"/>
      <c r="T16" s="568"/>
      <c r="U16" s="597"/>
    </row>
    <row r="17" spans="2:21" ht="33" customHeight="1">
      <c r="B17" s="543" t="s">
        <v>392</v>
      </c>
      <c r="C17" s="543"/>
      <c r="D17" s="543"/>
      <c r="E17" s="543"/>
      <c r="F17" s="543"/>
      <c r="G17" s="543"/>
      <c r="H17" s="293"/>
      <c r="I17" s="592"/>
      <c r="K17" s="588" t="s">
        <v>397</v>
      </c>
      <c r="L17" s="589"/>
      <c r="M17" s="589"/>
      <c r="N17" s="589"/>
      <c r="O17" s="589"/>
      <c r="P17" s="589"/>
      <c r="Q17" s="589"/>
      <c r="R17" s="589"/>
      <c r="S17" s="590"/>
      <c r="T17" s="294"/>
      <c r="U17" s="597"/>
    </row>
    <row r="18" spans="2:21" ht="33" customHeight="1">
      <c r="B18" s="543" t="s">
        <v>393</v>
      </c>
      <c r="C18" s="543"/>
      <c r="D18" s="543"/>
      <c r="E18" s="543"/>
      <c r="F18" s="543"/>
      <c r="G18" s="543"/>
      <c r="H18" s="293"/>
      <c r="I18" s="592"/>
      <c r="K18" s="585" t="s">
        <v>399</v>
      </c>
      <c r="L18" s="586"/>
      <c r="M18" s="586"/>
      <c r="N18" s="586"/>
      <c r="O18" s="586"/>
      <c r="P18" s="586"/>
      <c r="Q18" s="586"/>
      <c r="R18" s="586"/>
      <c r="S18" s="586"/>
      <c r="T18" s="587"/>
      <c r="U18" s="597"/>
    </row>
    <row r="19" spans="2:21" ht="33" customHeight="1">
      <c r="B19" s="543" t="s">
        <v>395</v>
      </c>
      <c r="C19" s="543"/>
      <c r="D19" s="543"/>
      <c r="E19" s="543"/>
      <c r="F19" s="543"/>
      <c r="G19" s="543"/>
      <c r="H19" s="293"/>
      <c r="I19" s="298" t="s">
        <v>396</v>
      </c>
      <c r="K19" s="588" t="s">
        <v>607</v>
      </c>
      <c r="L19" s="589"/>
      <c r="M19" s="589"/>
      <c r="N19" s="589"/>
      <c r="O19" s="589"/>
      <c r="P19" s="589"/>
      <c r="Q19" s="589"/>
      <c r="R19" s="589"/>
      <c r="S19" s="590"/>
      <c r="T19" s="294"/>
      <c r="U19" s="597"/>
    </row>
    <row r="20" spans="2:21" ht="35.25" customHeight="1">
      <c r="B20" s="579" t="s">
        <v>608</v>
      </c>
      <c r="C20" s="579"/>
      <c r="D20" s="579"/>
      <c r="E20" s="579"/>
      <c r="F20" s="579"/>
      <c r="G20" s="579"/>
      <c r="H20" s="579"/>
      <c r="I20" s="579"/>
      <c r="K20" s="585" t="s">
        <v>400</v>
      </c>
      <c r="L20" s="586"/>
      <c r="M20" s="586"/>
      <c r="N20" s="586"/>
      <c r="O20" s="586"/>
      <c r="P20" s="586"/>
      <c r="Q20" s="586"/>
      <c r="R20" s="586"/>
      <c r="S20" s="586"/>
      <c r="T20" s="587"/>
      <c r="U20" s="597"/>
    </row>
    <row r="21" spans="2:21" ht="33" customHeight="1">
      <c r="B21" s="547" t="s">
        <v>398</v>
      </c>
      <c r="C21" s="548"/>
      <c r="D21" s="548"/>
      <c r="E21" s="548"/>
      <c r="F21" s="548"/>
      <c r="G21" s="548"/>
      <c r="H21" s="548"/>
      <c r="I21" s="549"/>
      <c r="K21" s="550" t="s">
        <v>401</v>
      </c>
      <c r="L21" s="551"/>
      <c r="M21" s="551"/>
      <c r="N21" s="551"/>
      <c r="O21" s="551"/>
      <c r="P21" s="551"/>
      <c r="Q21" s="551"/>
      <c r="R21" s="551"/>
      <c r="S21" s="552"/>
      <c r="T21" s="581"/>
      <c r="U21" s="597"/>
    </row>
    <row r="22" spans="2:21" ht="24" customHeight="1">
      <c r="B22" s="574" t="s">
        <v>609</v>
      </c>
      <c r="C22" s="574"/>
      <c r="D22" s="574"/>
      <c r="E22" s="574"/>
      <c r="F22" s="574"/>
      <c r="G22" s="574"/>
      <c r="H22" s="580" t="s">
        <v>340</v>
      </c>
      <c r="I22" s="581" t="b">
        <f>IF(H22="○",60,IF(H24="○",50,IF(H26="○",40,IF(H28="○",20,IF(H30="○",-10,IF(H32="○",-20))))))</f>
        <v>0</v>
      </c>
      <c r="K22" s="556"/>
      <c r="L22" s="557"/>
      <c r="M22" s="557"/>
      <c r="N22" s="557"/>
      <c r="O22" s="557"/>
      <c r="P22" s="557"/>
      <c r="Q22" s="557"/>
      <c r="R22" s="557"/>
      <c r="S22" s="558"/>
      <c r="T22" s="582"/>
      <c r="U22" s="597"/>
    </row>
    <row r="23" spans="2:21" ht="35.25" customHeight="1">
      <c r="B23" s="574"/>
      <c r="C23" s="574"/>
      <c r="D23" s="574"/>
      <c r="E23" s="574"/>
      <c r="F23" s="574"/>
      <c r="G23" s="574"/>
      <c r="H23" s="580"/>
      <c r="I23" s="583"/>
      <c r="K23" s="585" t="s">
        <v>402</v>
      </c>
      <c r="L23" s="586"/>
      <c r="M23" s="586"/>
      <c r="N23" s="586"/>
      <c r="O23" s="586"/>
      <c r="P23" s="586"/>
      <c r="Q23" s="586"/>
      <c r="R23" s="586"/>
      <c r="S23" s="586"/>
      <c r="T23" s="587"/>
      <c r="U23" s="597"/>
    </row>
    <row r="24" spans="2:21" ht="35.25" customHeight="1">
      <c r="B24" s="574" t="s">
        <v>610</v>
      </c>
      <c r="C24" s="574"/>
      <c r="D24" s="574"/>
      <c r="E24" s="574"/>
      <c r="F24" s="574"/>
      <c r="G24" s="574"/>
      <c r="H24" s="580" t="s">
        <v>340</v>
      </c>
      <c r="I24" s="583"/>
      <c r="K24" s="550" t="s">
        <v>403</v>
      </c>
      <c r="L24" s="551"/>
      <c r="M24" s="551"/>
      <c r="N24" s="551"/>
      <c r="O24" s="551"/>
      <c r="P24" s="551"/>
      <c r="Q24" s="551"/>
      <c r="R24" s="551"/>
      <c r="S24" s="552"/>
      <c r="T24" s="581"/>
      <c r="U24" s="597"/>
    </row>
    <row r="25" spans="2:21" ht="24" customHeight="1">
      <c r="B25" s="574"/>
      <c r="C25" s="574"/>
      <c r="D25" s="574"/>
      <c r="E25" s="574"/>
      <c r="F25" s="574"/>
      <c r="G25" s="574"/>
      <c r="H25" s="580"/>
      <c r="I25" s="583"/>
      <c r="K25" s="556"/>
      <c r="L25" s="557"/>
      <c r="M25" s="557"/>
      <c r="N25" s="557"/>
      <c r="O25" s="557"/>
      <c r="P25" s="557"/>
      <c r="Q25" s="557"/>
      <c r="R25" s="557"/>
      <c r="S25" s="558"/>
      <c r="T25" s="582"/>
      <c r="U25" s="597"/>
    </row>
    <row r="26" spans="2:21" ht="35.25" customHeight="1">
      <c r="B26" s="574" t="s">
        <v>611</v>
      </c>
      <c r="C26" s="574"/>
      <c r="D26" s="574"/>
      <c r="E26" s="574"/>
      <c r="F26" s="574"/>
      <c r="G26" s="574"/>
      <c r="H26" s="580" t="s">
        <v>340</v>
      </c>
      <c r="I26" s="583"/>
      <c r="K26" s="585" t="s">
        <v>404</v>
      </c>
      <c r="L26" s="586"/>
      <c r="M26" s="586"/>
      <c r="N26" s="586"/>
      <c r="O26" s="586"/>
      <c r="P26" s="586"/>
      <c r="Q26" s="586"/>
      <c r="R26" s="586"/>
      <c r="S26" s="586"/>
      <c r="T26" s="587"/>
      <c r="U26" s="597"/>
    </row>
    <row r="27" spans="2:21" ht="25.5" customHeight="1">
      <c r="B27" s="574"/>
      <c r="C27" s="574"/>
      <c r="D27" s="574"/>
      <c r="E27" s="574"/>
      <c r="F27" s="574"/>
      <c r="G27" s="574"/>
      <c r="H27" s="580"/>
      <c r="I27" s="583"/>
      <c r="K27" s="550" t="s">
        <v>406</v>
      </c>
      <c r="L27" s="551"/>
      <c r="M27" s="551"/>
      <c r="N27" s="551"/>
      <c r="O27" s="551"/>
      <c r="P27" s="551"/>
      <c r="Q27" s="551"/>
      <c r="R27" s="551"/>
      <c r="S27" s="552"/>
      <c r="T27" s="581"/>
      <c r="U27" s="597"/>
    </row>
    <row r="28" spans="2:21" ht="25.5" customHeight="1">
      <c r="B28" s="574" t="s">
        <v>612</v>
      </c>
      <c r="C28" s="574"/>
      <c r="D28" s="574"/>
      <c r="E28" s="574"/>
      <c r="F28" s="574"/>
      <c r="G28" s="574"/>
      <c r="H28" s="580"/>
      <c r="I28" s="583"/>
      <c r="K28" s="556"/>
      <c r="L28" s="557"/>
      <c r="M28" s="557"/>
      <c r="N28" s="557"/>
      <c r="O28" s="557"/>
      <c r="P28" s="557"/>
      <c r="Q28" s="557"/>
      <c r="R28" s="557"/>
      <c r="S28" s="558"/>
      <c r="T28" s="582"/>
      <c r="U28" s="597"/>
    </row>
    <row r="29" spans="2:21" ht="35.25" customHeight="1">
      <c r="B29" s="574"/>
      <c r="C29" s="574"/>
      <c r="D29" s="574"/>
      <c r="E29" s="574"/>
      <c r="F29" s="574"/>
      <c r="G29" s="574"/>
      <c r="H29" s="580"/>
      <c r="I29" s="583"/>
      <c r="K29" s="540" t="s">
        <v>409</v>
      </c>
      <c r="L29" s="541"/>
      <c r="M29" s="541"/>
      <c r="N29" s="541"/>
      <c r="O29" s="541"/>
      <c r="P29" s="541"/>
      <c r="Q29" s="541"/>
      <c r="R29" s="541"/>
      <c r="S29" s="541"/>
      <c r="T29" s="542"/>
      <c r="U29" s="597"/>
    </row>
    <row r="30" spans="2:21" ht="31.5" customHeight="1">
      <c r="B30" s="574" t="s">
        <v>613</v>
      </c>
      <c r="C30" s="574"/>
      <c r="D30" s="574"/>
      <c r="E30" s="574"/>
      <c r="F30" s="574"/>
      <c r="G30" s="574"/>
      <c r="H30" s="580"/>
      <c r="I30" s="583"/>
      <c r="K30" s="553" t="s">
        <v>410</v>
      </c>
      <c r="L30" s="554"/>
      <c r="M30" s="554"/>
      <c r="N30" s="554"/>
      <c r="O30" s="554"/>
      <c r="P30" s="554"/>
      <c r="Q30" s="554"/>
      <c r="R30" s="554"/>
      <c r="S30" s="555"/>
      <c r="T30" s="560"/>
      <c r="U30" s="597"/>
    </row>
    <row r="31" spans="2:21" ht="31.5" customHeight="1">
      <c r="B31" s="574"/>
      <c r="C31" s="574"/>
      <c r="D31" s="574"/>
      <c r="E31" s="574"/>
      <c r="F31" s="574"/>
      <c r="G31" s="574"/>
      <c r="H31" s="580"/>
      <c r="I31" s="583"/>
      <c r="K31" s="556"/>
      <c r="L31" s="557"/>
      <c r="M31" s="557"/>
      <c r="N31" s="557"/>
      <c r="O31" s="557"/>
      <c r="P31" s="557"/>
      <c r="Q31" s="557"/>
      <c r="R31" s="557"/>
      <c r="S31" s="558"/>
      <c r="T31" s="561"/>
      <c r="U31" s="598"/>
    </row>
    <row r="32" spans="2:21" ht="29.25" customHeight="1">
      <c r="B32" s="574" t="s">
        <v>614</v>
      </c>
      <c r="C32" s="574"/>
      <c r="D32" s="574"/>
      <c r="E32" s="574"/>
      <c r="F32" s="574"/>
      <c r="G32" s="574"/>
      <c r="H32" s="575" t="s">
        <v>340</v>
      </c>
      <c r="I32" s="584"/>
      <c r="K32" s="576" t="s">
        <v>412</v>
      </c>
      <c r="L32" s="577"/>
      <c r="M32" s="577"/>
      <c r="N32" s="577"/>
      <c r="O32" s="577"/>
      <c r="P32" s="577"/>
      <c r="Q32" s="577"/>
      <c r="R32" s="577"/>
      <c r="S32" s="578"/>
      <c r="T32" s="297">
        <f>((COUNTIF(T13,"○")+COUNTIF(T15,"○")+COUNTIF(T17,"○")+COUNTIF(T19,"○"))+COUNTIF(T21,"○")+COUNTIF(T24,"○")+COUNTIF(T27,"○")+COUNTIF(T30,"○"))*1</f>
        <v>0</v>
      </c>
      <c r="U32" s="298" t="s">
        <v>396</v>
      </c>
    </row>
    <row r="33" spans="2:21" ht="25.5" customHeight="1">
      <c r="B33" s="574"/>
      <c r="C33" s="574"/>
      <c r="D33" s="574"/>
      <c r="E33" s="574"/>
      <c r="F33" s="574"/>
      <c r="G33" s="574"/>
      <c r="H33" s="575"/>
      <c r="I33" s="342" t="s">
        <v>396</v>
      </c>
      <c r="K33" s="300" t="s">
        <v>615</v>
      </c>
      <c r="O33" s="301"/>
      <c r="P33" s="301"/>
      <c r="Q33" s="301"/>
      <c r="R33" s="301" t="s">
        <v>616</v>
      </c>
      <c r="S33" s="301"/>
      <c r="T33" s="301"/>
      <c r="U33" s="301"/>
    </row>
    <row r="34" spans="2:21" ht="31.5" customHeight="1">
      <c r="B34" s="579" t="s">
        <v>617</v>
      </c>
      <c r="C34" s="579"/>
      <c r="D34" s="579"/>
      <c r="E34" s="579"/>
      <c r="F34" s="579"/>
      <c r="G34" s="579"/>
      <c r="H34" s="579"/>
      <c r="I34" s="579"/>
      <c r="K34" s="547" t="s">
        <v>618</v>
      </c>
      <c r="L34" s="548"/>
      <c r="M34" s="548"/>
      <c r="N34" s="548"/>
      <c r="O34" s="548"/>
      <c r="P34" s="548"/>
      <c r="Q34" s="548"/>
      <c r="R34" s="548"/>
      <c r="S34" s="548"/>
      <c r="T34" s="548"/>
      <c r="U34" s="549"/>
    </row>
    <row r="35" spans="2:21" ht="33" customHeight="1">
      <c r="B35" s="564" t="s">
        <v>405</v>
      </c>
      <c r="C35" s="564"/>
      <c r="D35" s="564"/>
      <c r="E35" s="564"/>
      <c r="F35" s="564"/>
      <c r="G35" s="564"/>
      <c r="H35" s="565"/>
      <c r="I35" s="564"/>
      <c r="K35" s="550" t="s">
        <v>414</v>
      </c>
      <c r="L35" s="551"/>
      <c r="M35" s="551"/>
      <c r="N35" s="551"/>
      <c r="O35" s="551"/>
      <c r="P35" s="551"/>
      <c r="Q35" s="551"/>
      <c r="R35" s="551"/>
      <c r="S35" s="552"/>
      <c r="T35" s="559"/>
      <c r="U35" s="562">
        <f>IF(T35="○",10,0)</f>
        <v>0</v>
      </c>
    </row>
    <row r="36" spans="2:21" ht="35.25" customHeight="1">
      <c r="B36" s="566" t="s">
        <v>407</v>
      </c>
      <c r="C36" s="567"/>
      <c r="D36" s="567"/>
      <c r="E36" s="567"/>
      <c r="F36" s="567"/>
      <c r="G36" s="567"/>
      <c r="H36" s="568"/>
      <c r="I36" s="569">
        <f>IF(H52&gt;=5,15,IF(AND(H52&gt;=3,H52&lt;=4),5,IF(AND(H52&gt;=2,H52&lt;=0),0,0)))</f>
        <v>0</v>
      </c>
      <c r="K36" s="553"/>
      <c r="L36" s="554"/>
      <c r="M36" s="554"/>
      <c r="N36" s="554"/>
      <c r="O36" s="554"/>
      <c r="P36" s="554"/>
      <c r="Q36" s="554"/>
      <c r="R36" s="554"/>
      <c r="S36" s="555"/>
      <c r="T36" s="560"/>
      <c r="U36" s="563"/>
    </row>
    <row r="37" spans="2:21" ht="33" customHeight="1">
      <c r="B37" s="572" t="s">
        <v>408</v>
      </c>
      <c r="C37" s="572"/>
      <c r="D37" s="572"/>
      <c r="E37" s="572"/>
      <c r="F37" s="572"/>
      <c r="G37" s="572"/>
      <c r="H37" s="294" t="s">
        <v>340</v>
      </c>
      <c r="I37" s="570"/>
      <c r="K37" s="556"/>
      <c r="L37" s="557"/>
      <c r="M37" s="557"/>
      <c r="N37" s="557"/>
      <c r="O37" s="557"/>
      <c r="P37" s="557"/>
      <c r="Q37" s="557"/>
      <c r="R37" s="557"/>
      <c r="S37" s="558"/>
      <c r="T37" s="561"/>
      <c r="U37" s="298" t="s">
        <v>396</v>
      </c>
    </row>
    <row r="38" spans="2:21" ht="35.25" customHeight="1">
      <c r="B38" s="540" t="s">
        <v>411</v>
      </c>
      <c r="C38" s="541"/>
      <c r="D38" s="541"/>
      <c r="E38" s="541"/>
      <c r="F38" s="541"/>
      <c r="G38" s="541"/>
      <c r="H38" s="542"/>
      <c r="I38" s="570"/>
      <c r="K38" s="300"/>
      <c r="Q38" s="302"/>
      <c r="R38" s="302"/>
      <c r="S38" s="302"/>
      <c r="T38" s="302"/>
      <c r="U38" s="302" t="s">
        <v>416</v>
      </c>
    </row>
    <row r="39" spans="2:21" ht="35.25" customHeight="1">
      <c r="B39" s="543" t="s">
        <v>408</v>
      </c>
      <c r="C39" s="543"/>
      <c r="D39" s="543"/>
      <c r="E39" s="543"/>
      <c r="F39" s="543"/>
      <c r="G39" s="543"/>
      <c r="H39" s="294" t="s">
        <v>340</v>
      </c>
      <c r="I39" s="570"/>
      <c r="K39" s="547" t="s">
        <v>619</v>
      </c>
      <c r="L39" s="548"/>
      <c r="M39" s="548"/>
      <c r="N39" s="548"/>
      <c r="O39" s="548"/>
      <c r="P39" s="548"/>
      <c r="Q39" s="548"/>
      <c r="R39" s="548"/>
      <c r="S39" s="548"/>
      <c r="T39" s="548"/>
      <c r="U39" s="549"/>
    </row>
    <row r="40" spans="2:21" ht="35.25" customHeight="1">
      <c r="B40" s="303" t="s">
        <v>413</v>
      </c>
      <c r="C40" s="304"/>
      <c r="D40" s="304"/>
      <c r="E40" s="304"/>
      <c r="F40" s="304"/>
      <c r="G40" s="304"/>
      <c r="H40" s="305"/>
      <c r="I40" s="570"/>
      <c r="K40" s="550" t="s">
        <v>620</v>
      </c>
      <c r="L40" s="551"/>
      <c r="M40" s="551"/>
      <c r="N40" s="551"/>
      <c r="O40" s="551"/>
      <c r="P40" s="551"/>
      <c r="Q40" s="551"/>
      <c r="R40" s="551"/>
      <c r="S40" s="552"/>
      <c r="T40" s="559" t="s">
        <v>340</v>
      </c>
      <c r="U40" s="562">
        <f>IF(T40="○",0,-50)</f>
        <v>-50</v>
      </c>
    </row>
    <row r="41" spans="2:21" ht="35.25" customHeight="1">
      <c r="B41" s="573" t="s">
        <v>408</v>
      </c>
      <c r="C41" s="573"/>
      <c r="D41" s="573"/>
      <c r="E41" s="573"/>
      <c r="F41" s="573"/>
      <c r="G41" s="573"/>
      <c r="H41" s="306"/>
      <c r="I41" s="570"/>
      <c r="K41" s="553"/>
      <c r="L41" s="554"/>
      <c r="M41" s="554"/>
      <c r="N41" s="554"/>
      <c r="O41" s="554"/>
      <c r="P41" s="554"/>
      <c r="Q41" s="554"/>
      <c r="R41" s="554"/>
      <c r="S41" s="555"/>
      <c r="T41" s="560"/>
      <c r="U41" s="563"/>
    </row>
    <row r="42" spans="2:21" ht="35.25" customHeight="1">
      <c r="B42" s="566" t="s">
        <v>415</v>
      </c>
      <c r="C42" s="567"/>
      <c r="D42" s="567"/>
      <c r="E42" s="567"/>
      <c r="F42" s="567"/>
      <c r="G42" s="567"/>
      <c r="H42" s="568"/>
      <c r="I42" s="570"/>
      <c r="K42" s="556"/>
      <c r="L42" s="557"/>
      <c r="M42" s="557"/>
      <c r="N42" s="557"/>
      <c r="O42" s="557"/>
      <c r="P42" s="557"/>
      <c r="Q42" s="557"/>
      <c r="R42" s="557"/>
      <c r="S42" s="558"/>
      <c r="T42" s="561"/>
      <c r="U42" s="298" t="s">
        <v>396</v>
      </c>
    </row>
    <row r="43" spans="2:21" ht="35.25" customHeight="1">
      <c r="B43" s="543" t="s">
        <v>408</v>
      </c>
      <c r="C43" s="543"/>
      <c r="D43" s="543"/>
      <c r="E43" s="543"/>
      <c r="F43" s="543"/>
      <c r="G43" s="543"/>
      <c r="H43" s="307"/>
      <c r="I43" s="570"/>
      <c r="K43" s="308"/>
      <c r="Q43" s="302"/>
      <c r="R43" s="302"/>
      <c r="S43" s="302"/>
      <c r="T43" s="302"/>
      <c r="U43" s="309" t="s">
        <v>621</v>
      </c>
    </row>
    <row r="44" spans="2:21" ht="35.25" customHeight="1">
      <c r="B44" s="303" t="s">
        <v>417</v>
      </c>
      <c r="C44" s="304"/>
      <c r="D44" s="304"/>
      <c r="E44" s="304"/>
      <c r="F44" s="304"/>
      <c r="G44" s="304"/>
      <c r="H44" s="310"/>
      <c r="I44" s="570"/>
      <c r="K44" s="547" t="s">
        <v>622</v>
      </c>
      <c r="L44" s="548"/>
      <c r="M44" s="548"/>
      <c r="N44" s="548"/>
      <c r="O44" s="548"/>
      <c r="P44" s="548"/>
      <c r="Q44" s="548"/>
      <c r="R44" s="548"/>
      <c r="S44" s="548"/>
      <c r="T44" s="548"/>
      <c r="U44" s="549"/>
    </row>
    <row r="45" spans="2:21" ht="35.25" customHeight="1">
      <c r="B45" s="543" t="s">
        <v>408</v>
      </c>
      <c r="C45" s="543"/>
      <c r="D45" s="543"/>
      <c r="E45" s="543"/>
      <c r="F45" s="543"/>
      <c r="G45" s="543"/>
      <c r="H45" s="294"/>
      <c r="I45" s="570"/>
      <c r="K45" s="550" t="s">
        <v>623</v>
      </c>
      <c r="L45" s="551"/>
      <c r="M45" s="551"/>
      <c r="N45" s="551"/>
      <c r="O45" s="551"/>
      <c r="P45" s="551"/>
      <c r="Q45" s="551"/>
      <c r="R45" s="551"/>
      <c r="S45" s="552"/>
      <c r="T45" s="559" t="s">
        <v>340</v>
      </c>
      <c r="U45" s="562">
        <f>IF(T45="○",10,0)</f>
        <v>0</v>
      </c>
    </row>
    <row r="46" spans="2:21" ht="35.25" customHeight="1">
      <c r="B46" s="303" t="s">
        <v>427</v>
      </c>
      <c r="C46" s="304"/>
      <c r="D46" s="304"/>
      <c r="E46" s="304"/>
      <c r="F46" s="304"/>
      <c r="G46" s="304"/>
      <c r="H46" s="305"/>
      <c r="I46" s="570"/>
      <c r="K46" s="553"/>
      <c r="L46" s="554"/>
      <c r="M46" s="554"/>
      <c r="N46" s="554"/>
      <c r="O46" s="554"/>
      <c r="P46" s="554"/>
      <c r="Q46" s="554"/>
      <c r="R46" s="554"/>
      <c r="S46" s="555"/>
      <c r="T46" s="560"/>
      <c r="U46" s="563"/>
    </row>
    <row r="47" spans="2:21" ht="35.25" customHeight="1">
      <c r="B47" s="543" t="s">
        <v>408</v>
      </c>
      <c r="C47" s="543"/>
      <c r="D47" s="543"/>
      <c r="E47" s="543"/>
      <c r="F47" s="543"/>
      <c r="G47" s="543"/>
      <c r="H47" s="294"/>
      <c r="I47" s="570"/>
      <c r="K47" s="556"/>
      <c r="L47" s="557"/>
      <c r="M47" s="557"/>
      <c r="N47" s="557"/>
      <c r="O47" s="557"/>
      <c r="P47" s="557"/>
      <c r="Q47" s="557"/>
      <c r="R47" s="557"/>
      <c r="S47" s="558"/>
      <c r="T47" s="561"/>
      <c r="U47" s="298" t="s">
        <v>396</v>
      </c>
    </row>
    <row r="48" spans="2:21" ht="35.25" customHeight="1">
      <c r="B48" s="540" t="s">
        <v>433</v>
      </c>
      <c r="C48" s="541"/>
      <c r="D48" s="541"/>
      <c r="E48" s="541"/>
      <c r="F48" s="541"/>
      <c r="G48" s="541"/>
      <c r="H48" s="542"/>
      <c r="I48" s="570"/>
      <c r="K48" s="300"/>
      <c r="Q48" s="302"/>
      <c r="R48" s="302"/>
      <c r="S48" s="302"/>
      <c r="T48" s="302"/>
      <c r="U48" s="302" t="s">
        <v>416</v>
      </c>
    </row>
    <row r="49" spans="2:22" ht="35.25" customHeight="1">
      <c r="B49" s="543" t="s">
        <v>408</v>
      </c>
      <c r="C49" s="543"/>
      <c r="D49" s="543"/>
      <c r="E49" s="543"/>
      <c r="F49" s="543"/>
      <c r="G49" s="543"/>
      <c r="H49" s="294"/>
      <c r="I49" s="570"/>
      <c r="K49" s="300"/>
      <c r="Q49" s="311"/>
      <c r="R49" s="311"/>
      <c r="S49" s="311"/>
      <c r="T49" s="311"/>
      <c r="U49" s="311"/>
    </row>
    <row r="50" spans="2:22" ht="35.25" customHeight="1">
      <c r="B50" s="540" t="s">
        <v>436</v>
      </c>
      <c r="C50" s="541"/>
      <c r="D50" s="541"/>
      <c r="E50" s="541"/>
      <c r="F50" s="541"/>
      <c r="G50" s="541"/>
      <c r="H50" s="542"/>
      <c r="I50" s="570"/>
      <c r="K50" s="300"/>
      <c r="Q50" s="311"/>
      <c r="R50" s="311"/>
      <c r="S50" s="311"/>
      <c r="T50" s="311"/>
      <c r="U50" s="311"/>
    </row>
    <row r="51" spans="2:22" ht="35.25" customHeight="1">
      <c r="B51" s="543" t="s">
        <v>408</v>
      </c>
      <c r="C51" s="543"/>
      <c r="D51" s="543"/>
      <c r="E51" s="543"/>
      <c r="F51" s="543"/>
      <c r="G51" s="543"/>
      <c r="H51" s="294" t="s">
        <v>340</v>
      </c>
      <c r="I51" s="571"/>
    </row>
    <row r="52" spans="2:22" ht="29.25" customHeight="1">
      <c r="B52" s="544" t="s">
        <v>439</v>
      </c>
      <c r="C52" s="544"/>
      <c r="D52" s="544"/>
      <c r="E52" s="544"/>
      <c r="F52" s="544"/>
      <c r="G52" s="544"/>
      <c r="H52" s="297">
        <f>((COUNTIF(H37,"○")+COUNTIF(H39,"○")+COUNTIF(H41,"○")+COUNTIF(H43,"○"))+COUNTIF(H45,"○")+COUNTIF(H47,"○")+COUNTIF(H49,"○")+COUNTIF(H51,"○"))*1</f>
        <v>0</v>
      </c>
      <c r="I52" s="343" t="s">
        <v>396</v>
      </c>
    </row>
    <row r="53" spans="2:22" ht="35.25" customHeight="1">
      <c r="B53" s="300" t="s">
        <v>625</v>
      </c>
      <c r="I53" s="302" t="s">
        <v>626</v>
      </c>
    </row>
    <row r="54" spans="2:22" ht="27.75" customHeight="1">
      <c r="B54" s="545" t="s">
        <v>418</v>
      </c>
      <c r="C54" s="546"/>
      <c r="D54" s="313" t="s">
        <v>419</v>
      </c>
      <c r="E54" s="314"/>
      <c r="F54" s="314"/>
      <c r="G54" s="314"/>
      <c r="H54" s="314"/>
      <c r="I54" s="314"/>
      <c r="J54" s="314"/>
      <c r="K54" s="314"/>
      <c r="L54" s="315"/>
      <c r="M54" s="316"/>
    </row>
    <row r="55" spans="2:22" ht="35.25" customHeight="1" thickBot="1">
      <c r="B55" s="317" t="s">
        <v>420</v>
      </c>
      <c r="C55" s="318"/>
      <c r="D55" s="319" t="s">
        <v>421</v>
      </c>
      <c r="E55" s="319" t="s">
        <v>422</v>
      </c>
      <c r="F55" s="319" t="s">
        <v>423</v>
      </c>
      <c r="G55" s="319" t="s">
        <v>424</v>
      </c>
      <c r="H55" s="319" t="s">
        <v>425</v>
      </c>
      <c r="I55" s="320" t="s">
        <v>627</v>
      </c>
      <c r="J55" s="319"/>
      <c r="K55" s="319" t="s">
        <v>426</v>
      </c>
      <c r="L55" s="321" t="s">
        <v>628</v>
      </c>
      <c r="M55" s="291"/>
    </row>
    <row r="56" spans="2:22" ht="35.25" customHeight="1" thickTop="1">
      <c r="B56" s="322" t="s">
        <v>428</v>
      </c>
      <c r="C56" s="323"/>
      <c r="D56" s="324" t="s">
        <v>629</v>
      </c>
      <c r="E56" s="325" t="s">
        <v>630</v>
      </c>
      <c r="F56" s="325" t="s">
        <v>422</v>
      </c>
      <c r="G56" s="325" t="s">
        <v>424</v>
      </c>
      <c r="H56" s="325" t="s">
        <v>631</v>
      </c>
      <c r="I56" s="325" t="s">
        <v>632</v>
      </c>
      <c r="J56" s="325"/>
      <c r="K56" s="325"/>
      <c r="L56" s="326"/>
      <c r="O56" s="327" t="s">
        <v>437</v>
      </c>
      <c r="P56" s="328"/>
      <c r="Q56" s="328"/>
      <c r="R56" s="328"/>
      <c r="S56" s="328"/>
      <c r="T56" s="328"/>
      <c r="U56" s="329"/>
    </row>
    <row r="57" spans="2:22" ht="35.25" customHeight="1">
      <c r="B57" s="322" t="s">
        <v>429</v>
      </c>
      <c r="C57" s="323"/>
      <c r="D57" s="325" t="s">
        <v>430</v>
      </c>
      <c r="E57" s="325" t="s">
        <v>421</v>
      </c>
      <c r="F57" s="325" t="s">
        <v>431</v>
      </c>
      <c r="G57" s="325"/>
      <c r="H57" s="325"/>
      <c r="I57" s="325"/>
      <c r="J57" s="325"/>
      <c r="K57" s="325"/>
      <c r="L57" s="330"/>
      <c r="M57" s="331"/>
      <c r="N57" s="331"/>
      <c r="O57" s="526">
        <f>I12+I22+I36+U12+U35+U40+U45</f>
        <v>-50</v>
      </c>
      <c r="P57" s="527"/>
      <c r="Q57" s="527"/>
      <c r="R57" s="332"/>
      <c r="S57" s="532" t="s">
        <v>438</v>
      </c>
      <c r="T57" s="532"/>
      <c r="U57" s="533"/>
      <c r="V57" s="333"/>
    </row>
    <row r="58" spans="2:22" ht="35.25" customHeight="1">
      <c r="B58" s="322" t="s">
        <v>432</v>
      </c>
      <c r="C58" s="323"/>
      <c r="D58" s="325" t="s">
        <v>430</v>
      </c>
      <c r="E58" s="325" t="s">
        <v>421</v>
      </c>
      <c r="F58" s="325" t="s">
        <v>431</v>
      </c>
      <c r="G58" s="325"/>
      <c r="H58" s="325"/>
      <c r="I58" s="325"/>
      <c r="J58" s="325"/>
      <c r="K58" s="325"/>
      <c r="L58" s="334"/>
      <c r="M58" s="331"/>
      <c r="N58" s="331"/>
      <c r="O58" s="528"/>
      <c r="P58" s="529"/>
      <c r="Q58" s="529"/>
      <c r="R58" s="333"/>
      <c r="S58" s="534"/>
      <c r="T58" s="534"/>
      <c r="U58" s="535"/>
      <c r="V58" s="333"/>
    </row>
    <row r="59" spans="2:22" ht="35.25" customHeight="1" thickBot="1">
      <c r="B59" s="322" t="s">
        <v>434</v>
      </c>
      <c r="C59" s="323"/>
      <c r="D59" s="324" t="s">
        <v>430</v>
      </c>
      <c r="E59" s="325" t="s">
        <v>435</v>
      </c>
      <c r="F59" s="325"/>
      <c r="G59" s="325"/>
      <c r="H59" s="335"/>
      <c r="I59" s="325"/>
      <c r="J59" s="325"/>
      <c r="K59" s="325"/>
      <c r="L59" s="334"/>
      <c r="M59" s="331"/>
      <c r="N59" s="331"/>
      <c r="O59" s="530"/>
      <c r="P59" s="531"/>
      <c r="Q59" s="531"/>
      <c r="R59" s="336" t="s">
        <v>396</v>
      </c>
      <c r="S59" s="536"/>
      <c r="T59" s="536"/>
      <c r="U59" s="537"/>
      <c r="V59" s="333"/>
    </row>
    <row r="60" spans="2:22" ht="35.25" customHeight="1" thickTop="1">
      <c r="B60" s="322" t="s">
        <v>633</v>
      </c>
      <c r="C60" s="323"/>
      <c r="D60" s="337" t="s">
        <v>430</v>
      </c>
      <c r="E60" s="338" t="s">
        <v>634</v>
      </c>
      <c r="F60" s="339"/>
      <c r="G60" s="339"/>
      <c r="H60" s="339"/>
      <c r="I60" s="339"/>
      <c r="J60" s="339"/>
      <c r="K60" s="339"/>
      <c r="L60" s="334"/>
      <c r="M60" s="331"/>
      <c r="N60" s="331"/>
      <c r="O60" s="331"/>
      <c r="P60" s="331"/>
      <c r="Q60" s="331"/>
      <c r="R60" s="331"/>
      <c r="S60" s="333"/>
      <c r="T60" s="333"/>
      <c r="U60" s="333"/>
      <c r="V60" s="333"/>
    </row>
    <row r="61" spans="2:22" ht="42.75" customHeight="1">
      <c r="B61" s="538" t="s">
        <v>635</v>
      </c>
      <c r="C61" s="539"/>
      <c r="D61" s="340" t="s">
        <v>430</v>
      </c>
      <c r="E61" s="340" t="s">
        <v>435</v>
      </c>
      <c r="F61" s="340"/>
      <c r="G61" s="340"/>
      <c r="H61" s="340"/>
      <c r="I61" s="340"/>
      <c r="J61" s="340"/>
      <c r="K61" s="340"/>
      <c r="L61" s="341"/>
      <c r="M61" s="331"/>
      <c r="N61" s="331"/>
      <c r="O61" s="331"/>
      <c r="P61" s="331"/>
      <c r="Q61" s="331"/>
      <c r="R61" s="331"/>
      <c r="S61" s="333"/>
      <c r="T61" s="333"/>
      <c r="U61" s="333"/>
      <c r="V61" s="333"/>
    </row>
    <row r="62" spans="2:22" ht="19.5" customHeight="1">
      <c r="O62" s="331"/>
      <c r="P62" s="331"/>
      <c r="Q62" s="331"/>
      <c r="R62" s="331"/>
      <c r="S62" s="333"/>
      <c r="T62" s="333"/>
      <c r="U62" s="333"/>
    </row>
    <row r="63" spans="2:22" ht="41.25" customHeight="1">
      <c r="O63" s="331"/>
      <c r="P63" s="331"/>
      <c r="Q63" s="331"/>
      <c r="R63" s="331"/>
      <c r="S63" s="333"/>
      <c r="T63" s="333"/>
      <c r="U63" s="333"/>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0500-000000000000}">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KI307"/>
  <sheetViews>
    <sheetView view="pageBreakPreview" zoomScale="115" zoomScaleNormal="100" zoomScaleSheetLayoutView="115" workbookViewId="0"/>
  </sheetViews>
  <sheetFormatPr defaultColWidth="10" defaultRowHeight="12"/>
  <cols>
    <col min="1" max="1" width="2.6640625" style="375" customWidth="1"/>
    <col min="2" max="44" width="3.21875" style="375" customWidth="1"/>
    <col min="45" max="124" width="2.6640625" style="344" customWidth="1"/>
    <col min="125" max="295" width="10" style="344"/>
    <col min="296" max="16384" width="10" style="375"/>
  </cols>
  <sheetData>
    <row r="1" spans="2:45" s="344" customFormat="1">
      <c r="AO1" s="626" t="s">
        <v>440</v>
      </c>
      <c r="AP1" s="627"/>
      <c r="AQ1" s="627"/>
      <c r="AR1" s="627"/>
      <c r="AS1" s="628"/>
    </row>
    <row r="2" spans="2:45" s="344" customFormat="1" ht="3" customHeight="1"/>
    <row r="3" spans="2:45" ht="16.2">
      <c r="B3" s="629" t="s">
        <v>636</v>
      </c>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c r="AJ3" s="629"/>
      <c r="AK3" s="629"/>
      <c r="AL3" s="629"/>
      <c r="AM3" s="629"/>
      <c r="AN3" s="629"/>
      <c r="AO3" s="629"/>
      <c r="AP3" s="629"/>
      <c r="AQ3" s="629"/>
      <c r="AR3" s="629"/>
    </row>
    <row r="4" spans="2:45" s="344" customFormat="1">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row>
    <row r="5" spans="2:45" ht="12" customHeight="1">
      <c r="B5" s="630" t="s">
        <v>383</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c r="AL5" s="631"/>
      <c r="AM5" s="631"/>
      <c r="AN5" s="631"/>
      <c r="AO5" s="631"/>
      <c r="AP5" s="631"/>
      <c r="AQ5" s="631"/>
      <c r="AR5" s="632"/>
    </row>
    <row r="6" spans="2:45" s="344" customFormat="1" ht="5.25" customHeight="1">
      <c r="B6" s="346"/>
      <c r="AR6" s="347"/>
    </row>
    <row r="7" spans="2:45" s="344" customFormat="1" ht="13.5" customHeight="1">
      <c r="B7" s="346"/>
      <c r="C7" s="344" t="s">
        <v>441</v>
      </c>
      <c r="AR7" s="347"/>
    </row>
    <row r="8" spans="2:45" s="344" customFormat="1" ht="11.25" customHeight="1">
      <c r="B8" s="346"/>
      <c r="C8" s="633" t="s">
        <v>442</v>
      </c>
      <c r="D8" s="633"/>
      <c r="E8" s="633"/>
      <c r="F8" s="633"/>
      <c r="G8" s="633"/>
      <c r="H8" s="633"/>
      <c r="I8" s="633"/>
      <c r="J8" s="618"/>
      <c r="K8" s="618"/>
      <c r="L8" s="618"/>
      <c r="M8" s="618"/>
      <c r="N8" s="618"/>
      <c r="O8" s="618"/>
      <c r="P8" s="618"/>
      <c r="S8" s="636" t="s">
        <v>443</v>
      </c>
      <c r="T8" s="636"/>
      <c r="U8" s="636"/>
      <c r="V8" s="636"/>
      <c r="W8" s="636"/>
      <c r="X8" s="636"/>
      <c r="Y8" s="618"/>
      <c r="Z8" s="618"/>
      <c r="AA8" s="618"/>
      <c r="AB8" s="618"/>
      <c r="AC8" s="618"/>
      <c r="AD8" s="618"/>
      <c r="AE8" s="348"/>
      <c r="AF8" s="349"/>
      <c r="AG8" s="613" t="s">
        <v>444</v>
      </c>
      <c r="AH8" s="613"/>
      <c r="AI8" s="613"/>
      <c r="AJ8" s="614"/>
      <c r="AK8" s="639"/>
      <c r="AL8" s="639"/>
      <c r="AM8" s="639"/>
      <c r="AN8" s="639"/>
      <c r="AO8" s="639"/>
      <c r="AP8" s="639"/>
      <c r="AR8" s="347"/>
    </row>
    <row r="9" spans="2:45" s="344" customFormat="1" ht="11.25" customHeight="1">
      <c r="B9" s="346"/>
      <c r="C9" s="634"/>
      <c r="D9" s="634"/>
      <c r="E9" s="634"/>
      <c r="F9" s="634"/>
      <c r="G9" s="634"/>
      <c r="H9" s="634"/>
      <c r="I9" s="634"/>
      <c r="J9" s="618"/>
      <c r="K9" s="618"/>
      <c r="L9" s="618"/>
      <c r="M9" s="618"/>
      <c r="N9" s="618"/>
      <c r="O9" s="618"/>
      <c r="P9" s="618"/>
      <c r="R9" s="348"/>
      <c r="S9" s="636"/>
      <c r="T9" s="636"/>
      <c r="U9" s="636"/>
      <c r="V9" s="636"/>
      <c r="W9" s="636"/>
      <c r="X9" s="636"/>
      <c r="Y9" s="618"/>
      <c r="Z9" s="618"/>
      <c r="AA9" s="618"/>
      <c r="AB9" s="618"/>
      <c r="AC9" s="618"/>
      <c r="AD9" s="618"/>
      <c r="AE9" s="348"/>
      <c r="AF9" s="349"/>
      <c r="AG9" s="637"/>
      <c r="AH9" s="637"/>
      <c r="AI9" s="637"/>
      <c r="AJ9" s="638"/>
      <c r="AK9" s="639"/>
      <c r="AL9" s="639"/>
      <c r="AM9" s="639"/>
      <c r="AN9" s="639"/>
      <c r="AO9" s="639"/>
      <c r="AP9" s="639"/>
      <c r="AR9" s="347"/>
    </row>
    <row r="10" spans="2:45" s="344" customFormat="1" ht="11.25" customHeight="1">
      <c r="B10" s="346"/>
      <c r="C10" s="635"/>
      <c r="D10" s="635"/>
      <c r="E10" s="635"/>
      <c r="F10" s="635"/>
      <c r="G10" s="635"/>
      <c r="H10" s="635"/>
      <c r="I10" s="635"/>
      <c r="J10" s="618"/>
      <c r="K10" s="618"/>
      <c r="L10" s="618"/>
      <c r="M10" s="618"/>
      <c r="N10" s="618"/>
      <c r="O10" s="618"/>
      <c r="P10" s="618"/>
      <c r="Q10" s="344" t="s">
        <v>445</v>
      </c>
      <c r="R10" s="348"/>
      <c r="S10" s="636"/>
      <c r="T10" s="636"/>
      <c r="U10" s="636"/>
      <c r="V10" s="636"/>
      <c r="W10" s="636"/>
      <c r="X10" s="636"/>
      <c r="Y10" s="618"/>
      <c r="Z10" s="618"/>
      <c r="AA10" s="618"/>
      <c r="AB10" s="618"/>
      <c r="AC10" s="618"/>
      <c r="AD10" s="618"/>
      <c r="AE10" s="344" t="s">
        <v>446</v>
      </c>
      <c r="AF10" s="349"/>
      <c r="AG10" s="616"/>
      <c r="AH10" s="616"/>
      <c r="AI10" s="616"/>
      <c r="AJ10" s="617"/>
      <c r="AK10" s="639"/>
      <c r="AL10" s="639"/>
      <c r="AM10" s="639"/>
      <c r="AN10" s="639"/>
      <c r="AO10" s="639"/>
      <c r="AP10" s="639"/>
      <c r="AQ10" s="344" t="s">
        <v>445</v>
      </c>
      <c r="AR10" s="347"/>
    </row>
    <row r="11" spans="2:45" s="344" customFormat="1" ht="6" customHeight="1">
      <c r="B11" s="346"/>
      <c r="AR11" s="347"/>
    </row>
    <row r="12" spans="2:45" ht="13.5" customHeight="1">
      <c r="B12" s="608" t="s">
        <v>447</v>
      </c>
      <c r="C12" s="609"/>
      <c r="D12" s="609"/>
      <c r="E12" s="609"/>
      <c r="F12" s="609"/>
      <c r="G12" s="609"/>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10"/>
    </row>
    <row r="13" spans="2:45" s="344" customFormat="1" ht="17.25" customHeight="1">
      <c r="B13" s="346" t="s">
        <v>448</v>
      </c>
      <c r="C13" s="344" t="s">
        <v>449</v>
      </c>
      <c r="AR13" s="347"/>
    </row>
    <row r="14" spans="2:45" s="344" customFormat="1" ht="13.5" customHeight="1">
      <c r="B14" s="346"/>
      <c r="C14" s="344" t="s">
        <v>637</v>
      </c>
      <c r="AR14" s="347"/>
    </row>
    <row r="15" spans="2:45" s="344" customFormat="1" ht="13.5" customHeight="1">
      <c r="B15" s="346"/>
      <c r="C15" s="612" t="s">
        <v>451</v>
      </c>
      <c r="D15" s="613"/>
      <c r="E15" s="613"/>
      <c r="F15" s="613"/>
      <c r="G15" s="614"/>
      <c r="H15" s="618"/>
      <c r="I15" s="618"/>
      <c r="J15" s="618"/>
      <c r="K15" s="618"/>
      <c r="L15" s="618"/>
      <c r="M15" s="618"/>
      <c r="N15" s="618"/>
      <c r="O15" s="618"/>
      <c r="P15" s="618"/>
      <c r="S15" s="612" t="s">
        <v>452</v>
      </c>
      <c r="T15" s="613"/>
      <c r="U15" s="613"/>
      <c r="V15" s="613"/>
      <c r="W15" s="614"/>
      <c r="X15" s="619"/>
      <c r="Y15" s="620"/>
      <c r="Z15" s="620"/>
      <c r="AA15" s="620"/>
      <c r="AB15" s="620"/>
      <c r="AC15" s="620"/>
      <c r="AD15" s="621"/>
      <c r="AG15" s="625" t="s">
        <v>453</v>
      </c>
      <c r="AH15" s="625"/>
      <c r="AI15" s="611"/>
      <c r="AJ15" s="611"/>
      <c r="AK15" s="611"/>
      <c r="AL15" s="611"/>
      <c r="AM15" s="611"/>
      <c r="AN15" s="611"/>
      <c r="AO15" s="611"/>
      <c r="AP15" s="611"/>
      <c r="AR15" s="347"/>
    </row>
    <row r="16" spans="2:45" s="344" customFormat="1" ht="13.5" customHeight="1">
      <c r="B16" s="346"/>
      <c r="C16" s="615"/>
      <c r="D16" s="616"/>
      <c r="E16" s="616"/>
      <c r="F16" s="616"/>
      <c r="G16" s="617"/>
      <c r="H16" s="618"/>
      <c r="I16" s="618"/>
      <c r="J16" s="618"/>
      <c r="K16" s="618"/>
      <c r="L16" s="618"/>
      <c r="M16" s="618"/>
      <c r="N16" s="618"/>
      <c r="O16" s="618"/>
      <c r="P16" s="618"/>
      <c r="Q16" s="350" t="s">
        <v>454</v>
      </c>
      <c r="S16" s="615"/>
      <c r="T16" s="616"/>
      <c r="U16" s="616"/>
      <c r="V16" s="616"/>
      <c r="W16" s="617"/>
      <c r="X16" s="622"/>
      <c r="Y16" s="623"/>
      <c r="Z16" s="623"/>
      <c r="AA16" s="623"/>
      <c r="AB16" s="623"/>
      <c r="AC16" s="623"/>
      <c r="AD16" s="624"/>
      <c r="AE16" s="344" t="s">
        <v>454</v>
      </c>
      <c r="AG16" s="625"/>
      <c r="AH16" s="625"/>
      <c r="AI16" s="611"/>
      <c r="AJ16" s="611"/>
      <c r="AK16" s="611"/>
      <c r="AL16" s="611"/>
      <c r="AM16" s="611"/>
      <c r="AN16" s="611"/>
      <c r="AO16" s="611"/>
      <c r="AP16" s="611"/>
      <c r="AQ16" s="344" t="s">
        <v>454</v>
      </c>
      <c r="AR16" s="347"/>
    </row>
    <row r="17" spans="2:44" s="344" customFormat="1" ht="4.5" customHeight="1">
      <c r="B17" s="346"/>
      <c r="I17" s="351"/>
      <c r="S17" s="351"/>
      <c r="T17" s="351"/>
      <c r="U17" s="351"/>
      <c r="V17" s="351"/>
      <c r="AR17" s="347"/>
    </row>
    <row r="18" spans="2:44" s="344" customFormat="1" ht="13.5" customHeight="1">
      <c r="B18" s="346"/>
      <c r="C18" s="344" t="s">
        <v>450</v>
      </c>
      <c r="AR18" s="347"/>
    </row>
    <row r="19" spans="2:44" s="344" customFormat="1" ht="13.5" customHeight="1">
      <c r="B19" s="346"/>
      <c r="C19" s="612" t="s">
        <v>451</v>
      </c>
      <c r="D19" s="613"/>
      <c r="E19" s="613"/>
      <c r="F19" s="613"/>
      <c r="G19" s="614"/>
      <c r="H19" s="618"/>
      <c r="I19" s="618"/>
      <c r="J19" s="618"/>
      <c r="K19" s="618"/>
      <c r="L19" s="618"/>
      <c r="M19" s="618"/>
      <c r="N19" s="618"/>
      <c r="O19" s="618"/>
      <c r="P19" s="618"/>
      <c r="S19" s="612" t="s">
        <v>452</v>
      </c>
      <c r="T19" s="613"/>
      <c r="U19" s="613"/>
      <c r="V19" s="613"/>
      <c r="W19" s="614"/>
      <c r="X19" s="619"/>
      <c r="Y19" s="620"/>
      <c r="Z19" s="620"/>
      <c r="AA19" s="620"/>
      <c r="AB19" s="620"/>
      <c r="AC19" s="620"/>
      <c r="AD19" s="621"/>
      <c r="AG19" s="625" t="s">
        <v>453</v>
      </c>
      <c r="AH19" s="625"/>
      <c r="AI19" s="611"/>
      <c r="AJ19" s="611"/>
      <c r="AK19" s="611"/>
      <c r="AL19" s="611"/>
      <c r="AM19" s="611"/>
      <c r="AN19" s="611"/>
      <c r="AO19" s="611"/>
      <c r="AP19" s="611"/>
      <c r="AR19" s="347"/>
    </row>
    <row r="20" spans="2:44" s="344" customFormat="1" ht="13.5" customHeight="1">
      <c r="B20" s="346"/>
      <c r="C20" s="615"/>
      <c r="D20" s="616"/>
      <c r="E20" s="616"/>
      <c r="F20" s="616"/>
      <c r="G20" s="617"/>
      <c r="H20" s="618"/>
      <c r="I20" s="618"/>
      <c r="J20" s="618"/>
      <c r="K20" s="618"/>
      <c r="L20" s="618"/>
      <c r="M20" s="618"/>
      <c r="N20" s="618"/>
      <c r="O20" s="618"/>
      <c r="P20" s="618"/>
      <c r="Q20" s="350" t="s">
        <v>454</v>
      </c>
      <c r="S20" s="615"/>
      <c r="T20" s="616"/>
      <c r="U20" s="616"/>
      <c r="V20" s="616"/>
      <c r="W20" s="617"/>
      <c r="X20" s="622"/>
      <c r="Y20" s="623"/>
      <c r="Z20" s="623"/>
      <c r="AA20" s="623"/>
      <c r="AB20" s="623"/>
      <c r="AC20" s="623"/>
      <c r="AD20" s="624"/>
      <c r="AE20" s="344" t="s">
        <v>454</v>
      </c>
      <c r="AG20" s="625"/>
      <c r="AH20" s="625"/>
      <c r="AI20" s="611"/>
      <c r="AJ20" s="611"/>
      <c r="AK20" s="611"/>
      <c r="AL20" s="611"/>
      <c r="AM20" s="611"/>
      <c r="AN20" s="611"/>
      <c r="AO20" s="611"/>
      <c r="AP20" s="611"/>
      <c r="AQ20" s="344" t="s">
        <v>454</v>
      </c>
      <c r="AR20" s="347"/>
    </row>
    <row r="21" spans="2:44" s="344" customFormat="1" ht="13.5" customHeight="1">
      <c r="B21" s="346"/>
      <c r="C21" s="344" t="s">
        <v>455</v>
      </c>
      <c r="S21" s="351"/>
      <c r="T21" s="351"/>
      <c r="U21" s="351"/>
      <c r="V21" s="351"/>
      <c r="AR21" s="347"/>
    </row>
    <row r="22" spans="2:44" s="344" customFormat="1" ht="13.5" customHeight="1">
      <c r="B22" s="346"/>
      <c r="C22" s="612" t="s">
        <v>451</v>
      </c>
      <c r="D22" s="613"/>
      <c r="E22" s="613"/>
      <c r="F22" s="613"/>
      <c r="G22" s="614"/>
      <c r="H22" s="618"/>
      <c r="I22" s="618"/>
      <c r="J22" s="618"/>
      <c r="K22" s="618"/>
      <c r="L22" s="618"/>
      <c r="M22" s="618"/>
      <c r="N22" s="618"/>
      <c r="O22" s="618"/>
      <c r="P22" s="618"/>
      <c r="R22" s="349"/>
      <c r="S22" s="612" t="s">
        <v>452</v>
      </c>
      <c r="T22" s="613"/>
      <c r="U22" s="613"/>
      <c r="V22" s="613"/>
      <c r="W22" s="614"/>
      <c r="X22" s="619"/>
      <c r="Y22" s="620"/>
      <c r="Z22" s="620"/>
      <c r="AA22" s="620"/>
      <c r="AB22" s="620"/>
      <c r="AC22" s="620"/>
      <c r="AD22" s="621"/>
      <c r="AE22" s="352"/>
      <c r="AF22" s="352"/>
      <c r="AG22" s="625" t="s">
        <v>453</v>
      </c>
      <c r="AH22" s="625"/>
      <c r="AI22" s="611"/>
      <c r="AJ22" s="611"/>
      <c r="AK22" s="611"/>
      <c r="AL22" s="611"/>
      <c r="AM22" s="611"/>
      <c r="AN22" s="611"/>
      <c r="AO22" s="611"/>
      <c r="AP22" s="611"/>
      <c r="AR22" s="347"/>
    </row>
    <row r="23" spans="2:44" s="344" customFormat="1" ht="13.5" customHeight="1">
      <c r="B23" s="346"/>
      <c r="C23" s="615"/>
      <c r="D23" s="616"/>
      <c r="E23" s="616"/>
      <c r="F23" s="616"/>
      <c r="G23" s="617"/>
      <c r="H23" s="618"/>
      <c r="I23" s="618"/>
      <c r="J23" s="618"/>
      <c r="K23" s="618"/>
      <c r="L23" s="618"/>
      <c r="M23" s="618"/>
      <c r="N23" s="618"/>
      <c r="O23" s="618"/>
      <c r="P23" s="618"/>
      <c r="Q23" s="350" t="s">
        <v>454</v>
      </c>
      <c r="R23" s="349"/>
      <c r="S23" s="615"/>
      <c r="T23" s="616"/>
      <c r="U23" s="616"/>
      <c r="V23" s="616"/>
      <c r="W23" s="617"/>
      <c r="X23" s="622"/>
      <c r="Y23" s="623"/>
      <c r="Z23" s="623"/>
      <c r="AA23" s="623"/>
      <c r="AB23" s="623"/>
      <c r="AC23" s="623"/>
      <c r="AD23" s="624"/>
      <c r="AE23" s="344" t="s">
        <v>454</v>
      </c>
      <c r="AF23" s="352"/>
      <c r="AG23" s="625"/>
      <c r="AH23" s="625"/>
      <c r="AI23" s="611"/>
      <c r="AJ23" s="611"/>
      <c r="AK23" s="611"/>
      <c r="AL23" s="611"/>
      <c r="AM23" s="611"/>
      <c r="AN23" s="611"/>
      <c r="AO23" s="611"/>
      <c r="AP23" s="611"/>
      <c r="AQ23" s="344" t="s">
        <v>454</v>
      </c>
      <c r="AR23" s="347"/>
    </row>
    <row r="24" spans="2:44" s="344" customFormat="1" ht="6" customHeight="1">
      <c r="B24" s="353"/>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54"/>
    </row>
    <row r="25" spans="2:44" ht="13.5" customHeight="1">
      <c r="B25" s="608" t="s">
        <v>456</v>
      </c>
      <c r="C25" s="609"/>
      <c r="D25" s="609"/>
      <c r="E25" s="609"/>
      <c r="F25" s="609"/>
      <c r="G25" s="609"/>
      <c r="H25" s="609"/>
      <c r="I25" s="609"/>
      <c r="J25" s="609"/>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609"/>
      <c r="AL25" s="609"/>
      <c r="AM25" s="609"/>
      <c r="AN25" s="609"/>
      <c r="AO25" s="609"/>
      <c r="AP25" s="609"/>
      <c r="AQ25" s="609"/>
      <c r="AR25" s="610"/>
    </row>
    <row r="26" spans="2:44" s="344" customFormat="1" ht="6.75" customHeight="1">
      <c r="B26" s="355"/>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7"/>
    </row>
    <row r="27" spans="2:44" s="344" customFormat="1" ht="13.5" customHeight="1">
      <c r="B27" s="346"/>
      <c r="C27" s="344" t="s">
        <v>638</v>
      </c>
      <c r="AR27" s="347"/>
    </row>
    <row r="28" spans="2:44" s="344" customFormat="1" ht="10.5" customHeight="1">
      <c r="B28" s="346"/>
      <c r="AR28" s="347"/>
    </row>
    <row r="29" spans="2:44" s="344" customFormat="1" ht="13.5" customHeight="1">
      <c r="B29" s="346"/>
      <c r="C29" s="607" t="s">
        <v>407</v>
      </c>
      <c r="D29" s="607"/>
      <c r="E29" s="607"/>
      <c r="F29" s="607"/>
      <c r="G29" s="607"/>
      <c r="H29" s="607"/>
      <c r="I29" s="607"/>
      <c r="J29" s="607"/>
      <c r="K29" s="607"/>
      <c r="L29" s="607"/>
      <c r="M29" s="607"/>
      <c r="N29" s="607"/>
      <c r="O29" s="607"/>
      <c r="Q29" s="607" t="s">
        <v>411</v>
      </c>
      <c r="R29" s="607"/>
      <c r="S29" s="607"/>
      <c r="T29" s="607"/>
      <c r="U29" s="607"/>
      <c r="V29" s="607"/>
      <c r="W29" s="607"/>
      <c r="X29" s="607"/>
      <c r="Y29" s="607"/>
      <c r="Z29" s="607"/>
      <c r="AA29" s="607"/>
      <c r="AB29" s="607"/>
      <c r="AC29" s="607"/>
      <c r="AE29" s="607" t="s">
        <v>457</v>
      </c>
      <c r="AF29" s="607"/>
      <c r="AG29" s="607"/>
      <c r="AH29" s="607"/>
      <c r="AI29" s="607"/>
      <c r="AJ29" s="607"/>
      <c r="AK29" s="607"/>
      <c r="AL29" s="607"/>
      <c r="AM29" s="607"/>
      <c r="AN29" s="607"/>
      <c r="AO29" s="607"/>
      <c r="AP29" s="607"/>
      <c r="AQ29" s="607"/>
      <c r="AR29" s="347"/>
    </row>
    <row r="30" spans="2:44" s="344" customFormat="1" ht="13.5" customHeight="1">
      <c r="B30" s="346"/>
      <c r="C30" s="358" t="s">
        <v>458</v>
      </c>
      <c r="D30" s="359"/>
      <c r="E30" s="359"/>
      <c r="F30" s="359"/>
      <c r="G30" s="359"/>
      <c r="H30" s="359"/>
      <c r="I30" s="359"/>
      <c r="J30" s="359"/>
      <c r="K30" s="359"/>
      <c r="L30" s="359"/>
      <c r="M30" s="359"/>
      <c r="N30" s="359"/>
      <c r="O30" s="360"/>
      <c r="Q30" s="361" t="s">
        <v>639</v>
      </c>
      <c r="R30" s="359"/>
      <c r="S30" s="359"/>
      <c r="T30" s="359"/>
      <c r="U30" s="359"/>
      <c r="V30" s="359"/>
      <c r="W30" s="359"/>
      <c r="X30" s="359"/>
      <c r="Y30" s="359"/>
      <c r="Z30" s="359"/>
      <c r="AA30" s="359"/>
      <c r="AB30" s="359"/>
      <c r="AC30" s="360"/>
      <c r="AE30" s="358" t="s">
        <v>640</v>
      </c>
      <c r="AF30" s="359"/>
      <c r="AG30" s="359"/>
      <c r="AH30" s="359"/>
      <c r="AI30" s="359"/>
      <c r="AJ30" s="359"/>
      <c r="AK30" s="359"/>
      <c r="AL30" s="359"/>
      <c r="AM30" s="359"/>
      <c r="AN30" s="359"/>
      <c r="AO30" s="359"/>
      <c r="AP30" s="359"/>
      <c r="AQ30" s="360"/>
      <c r="AR30" s="347"/>
    </row>
    <row r="31" spans="2:44" s="344" customFormat="1" ht="13.5" customHeight="1">
      <c r="B31" s="346"/>
      <c r="C31" s="362" t="s">
        <v>641</v>
      </c>
      <c r="D31" s="363"/>
      <c r="E31" s="363"/>
      <c r="F31" s="363"/>
      <c r="G31" s="363"/>
      <c r="H31" s="363"/>
      <c r="I31" s="363"/>
      <c r="J31" s="363"/>
      <c r="K31" s="363"/>
      <c r="L31" s="363"/>
      <c r="M31" s="363"/>
      <c r="N31" s="363"/>
      <c r="O31" s="364"/>
      <c r="Q31" s="365" t="s">
        <v>642</v>
      </c>
      <c r="R31" s="363"/>
      <c r="S31" s="363"/>
      <c r="T31" s="363"/>
      <c r="U31" s="363"/>
      <c r="V31" s="363"/>
      <c r="W31" s="363"/>
      <c r="X31" s="363"/>
      <c r="Y31" s="363"/>
      <c r="Z31" s="363"/>
      <c r="AA31" s="363"/>
      <c r="AB31" s="363"/>
      <c r="AC31" s="364"/>
      <c r="AE31" s="362" t="s">
        <v>643</v>
      </c>
      <c r="AF31" s="363"/>
      <c r="AG31" s="363"/>
      <c r="AH31" s="363"/>
      <c r="AI31" s="363"/>
      <c r="AJ31" s="363"/>
      <c r="AK31" s="363"/>
      <c r="AL31" s="363"/>
      <c r="AM31" s="363"/>
      <c r="AN31" s="363"/>
      <c r="AO31" s="363"/>
      <c r="AP31" s="363"/>
      <c r="AQ31" s="364"/>
      <c r="AR31" s="347"/>
    </row>
    <row r="32" spans="2:44" s="344" customFormat="1" ht="13.5" customHeight="1">
      <c r="B32" s="346"/>
      <c r="C32" s="366"/>
      <c r="D32" s="367"/>
      <c r="E32" s="367"/>
      <c r="F32" s="367"/>
      <c r="G32" s="367"/>
      <c r="H32" s="367"/>
      <c r="I32" s="367"/>
      <c r="J32" s="367"/>
      <c r="K32" s="367"/>
      <c r="L32" s="367"/>
      <c r="M32" s="367"/>
      <c r="N32" s="367"/>
      <c r="O32" s="368"/>
      <c r="Q32" s="366"/>
      <c r="R32" s="367"/>
      <c r="S32" s="367"/>
      <c r="T32" s="367"/>
      <c r="U32" s="367"/>
      <c r="V32" s="367"/>
      <c r="W32" s="367"/>
      <c r="X32" s="367"/>
      <c r="Y32" s="367"/>
      <c r="Z32" s="367"/>
      <c r="AA32" s="367"/>
      <c r="AB32" s="367"/>
      <c r="AC32" s="368"/>
      <c r="AE32" s="366"/>
      <c r="AF32" s="367"/>
      <c r="AG32" s="369"/>
      <c r="AH32" s="369"/>
      <c r="AI32" s="369"/>
      <c r="AJ32" s="367"/>
      <c r="AK32" s="369"/>
      <c r="AL32" s="369"/>
      <c r="AM32" s="369"/>
      <c r="AN32" s="369"/>
      <c r="AO32" s="369"/>
      <c r="AP32" s="369"/>
      <c r="AQ32" s="370"/>
      <c r="AR32" s="347"/>
    </row>
    <row r="33" spans="2:44" s="344" customFormat="1" ht="13.5" customHeight="1">
      <c r="B33" s="346"/>
      <c r="AR33" s="347"/>
    </row>
    <row r="34" spans="2:44" s="344" customFormat="1" ht="13.5" customHeight="1">
      <c r="B34" s="346"/>
      <c r="C34" s="607" t="s">
        <v>460</v>
      </c>
      <c r="D34" s="607"/>
      <c r="E34" s="607"/>
      <c r="F34" s="607"/>
      <c r="G34" s="607"/>
      <c r="H34" s="607"/>
      <c r="I34" s="607"/>
      <c r="J34" s="607"/>
      <c r="K34" s="607"/>
      <c r="L34" s="607"/>
      <c r="M34" s="607"/>
      <c r="N34" s="607"/>
      <c r="O34" s="607"/>
      <c r="Q34" s="607" t="s">
        <v>417</v>
      </c>
      <c r="R34" s="607"/>
      <c r="S34" s="607"/>
      <c r="T34" s="607"/>
      <c r="U34" s="607"/>
      <c r="V34" s="607"/>
      <c r="W34" s="607"/>
      <c r="X34" s="607"/>
      <c r="Y34" s="607"/>
      <c r="Z34" s="607"/>
      <c r="AA34" s="607"/>
      <c r="AB34" s="607"/>
      <c r="AC34" s="607"/>
      <c r="AE34" s="607" t="s">
        <v>461</v>
      </c>
      <c r="AF34" s="607"/>
      <c r="AG34" s="607"/>
      <c r="AH34" s="607"/>
      <c r="AI34" s="607"/>
      <c r="AJ34" s="607"/>
      <c r="AK34" s="607"/>
      <c r="AL34" s="607"/>
      <c r="AM34" s="607"/>
      <c r="AN34" s="607"/>
      <c r="AO34" s="607"/>
      <c r="AP34" s="607"/>
      <c r="AQ34" s="607"/>
      <c r="AR34" s="347"/>
    </row>
    <row r="35" spans="2:44" s="344" customFormat="1" ht="13.5" customHeight="1">
      <c r="B35" s="346"/>
      <c r="C35" s="371" t="s">
        <v>644</v>
      </c>
      <c r="D35" s="359"/>
      <c r="E35" s="359"/>
      <c r="F35" s="359"/>
      <c r="G35" s="359"/>
      <c r="H35" s="359"/>
      <c r="I35" s="359"/>
      <c r="J35" s="359"/>
      <c r="K35" s="359"/>
      <c r="L35" s="359"/>
      <c r="M35" s="359"/>
      <c r="N35" s="359"/>
      <c r="O35" s="360"/>
      <c r="Q35" s="358" t="s">
        <v>645</v>
      </c>
      <c r="R35" s="359"/>
      <c r="S35" s="359"/>
      <c r="T35" s="359"/>
      <c r="U35" s="359"/>
      <c r="V35" s="359"/>
      <c r="W35" s="359"/>
      <c r="X35" s="359"/>
      <c r="Y35" s="359"/>
      <c r="Z35" s="359"/>
      <c r="AA35" s="359"/>
      <c r="AB35" s="359"/>
      <c r="AC35" s="360"/>
      <c r="AE35" s="358" t="s">
        <v>646</v>
      </c>
      <c r="AF35" s="359"/>
      <c r="AG35" s="359"/>
      <c r="AH35" s="359"/>
      <c r="AI35" s="359"/>
      <c r="AJ35" s="359"/>
      <c r="AK35" s="359"/>
      <c r="AL35" s="359"/>
      <c r="AM35" s="359"/>
      <c r="AN35" s="359"/>
      <c r="AO35" s="359"/>
      <c r="AP35" s="359"/>
      <c r="AQ35" s="360"/>
      <c r="AR35" s="347"/>
    </row>
    <row r="36" spans="2:44" s="344" customFormat="1" ht="13.5" customHeight="1">
      <c r="B36" s="346"/>
      <c r="C36" s="372" t="s">
        <v>647</v>
      </c>
      <c r="D36" s="363"/>
      <c r="E36" s="363"/>
      <c r="F36" s="363"/>
      <c r="G36" s="363"/>
      <c r="H36" s="363"/>
      <c r="I36" s="363"/>
      <c r="J36" s="363"/>
      <c r="K36" s="363"/>
      <c r="L36" s="363"/>
      <c r="M36" s="363"/>
      <c r="N36" s="363"/>
      <c r="O36" s="364"/>
      <c r="Q36" s="362" t="s">
        <v>647</v>
      </c>
      <c r="R36" s="363"/>
      <c r="S36" s="363"/>
      <c r="T36" s="363"/>
      <c r="U36" s="363"/>
      <c r="V36" s="363"/>
      <c r="W36" s="363"/>
      <c r="X36" s="363"/>
      <c r="Y36" s="363"/>
      <c r="Z36" s="363"/>
      <c r="AA36" s="363"/>
      <c r="AB36" s="363"/>
      <c r="AC36" s="364"/>
      <c r="AE36" s="362" t="s">
        <v>647</v>
      </c>
      <c r="AF36" s="363"/>
      <c r="AG36" s="363"/>
      <c r="AH36" s="363"/>
      <c r="AI36" s="363"/>
      <c r="AJ36" s="363"/>
      <c r="AK36" s="363"/>
      <c r="AL36" s="363"/>
      <c r="AM36" s="363"/>
      <c r="AN36" s="363"/>
      <c r="AO36" s="363"/>
      <c r="AP36" s="363"/>
      <c r="AQ36" s="364"/>
      <c r="AR36" s="347"/>
    </row>
    <row r="37" spans="2:44" s="344" customFormat="1" ht="13.5" customHeight="1">
      <c r="B37" s="346"/>
      <c r="C37" s="366"/>
      <c r="D37" s="367"/>
      <c r="E37" s="369"/>
      <c r="F37" s="369"/>
      <c r="G37" s="369"/>
      <c r="H37" s="369"/>
      <c r="I37" s="369"/>
      <c r="J37" s="369"/>
      <c r="K37" s="369"/>
      <c r="L37" s="369"/>
      <c r="M37" s="369"/>
      <c r="N37" s="369"/>
      <c r="O37" s="370"/>
      <c r="Q37" s="366"/>
      <c r="R37" s="367"/>
      <c r="S37" s="367"/>
      <c r="T37" s="367"/>
      <c r="U37" s="367"/>
      <c r="V37" s="367"/>
      <c r="W37" s="367"/>
      <c r="X37" s="367"/>
      <c r="Y37" s="367"/>
      <c r="Z37" s="367"/>
      <c r="AA37" s="367"/>
      <c r="AB37" s="367"/>
      <c r="AC37" s="368"/>
      <c r="AE37" s="366"/>
      <c r="AF37" s="367"/>
      <c r="AG37" s="367"/>
      <c r="AH37" s="367"/>
      <c r="AI37" s="367"/>
      <c r="AJ37" s="367"/>
      <c r="AK37" s="367"/>
      <c r="AL37" s="367"/>
      <c r="AM37" s="367"/>
      <c r="AN37" s="367"/>
      <c r="AO37" s="367"/>
      <c r="AP37" s="367"/>
      <c r="AQ37" s="368"/>
      <c r="AR37" s="347"/>
    </row>
    <row r="38" spans="2:44" s="344" customFormat="1" ht="13.5" customHeight="1">
      <c r="B38" s="346"/>
      <c r="AR38" s="347"/>
    </row>
    <row r="39" spans="2:44" s="344" customFormat="1" ht="13.5" customHeight="1">
      <c r="B39" s="346"/>
      <c r="C39" s="607" t="s">
        <v>433</v>
      </c>
      <c r="D39" s="607"/>
      <c r="E39" s="607"/>
      <c r="F39" s="607"/>
      <c r="G39" s="607"/>
      <c r="H39" s="607"/>
      <c r="I39" s="607"/>
      <c r="J39" s="607"/>
      <c r="K39" s="607"/>
      <c r="L39" s="607"/>
      <c r="M39" s="607"/>
      <c r="N39" s="607"/>
      <c r="O39" s="607"/>
      <c r="Q39" s="607" t="s">
        <v>436</v>
      </c>
      <c r="R39" s="607"/>
      <c r="S39" s="607"/>
      <c r="T39" s="607"/>
      <c r="U39" s="607"/>
      <c r="V39" s="607"/>
      <c r="W39" s="607"/>
      <c r="X39" s="607"/>
      <c r="Y39" s="607"/>
      <c r="Z39" s="607"/>
      <c r="AA39" s="607"/>
      <c r="AB39" s="607"/>
      <c r="AC39" s="607"/>
      <c r="AR39" s="347"/>
    </row>
    <row r="40" spans="2:44" s="344" customFormat="1" ht="13.5" customHeight="1">
      <c r="B40" s="346"/>
      <c r="C40" s="373" t="s">
        <v>648</v>
      </c>
      <c r="D40" s="359"/>
      <c r="E40" s="359"/>
      <c r="F40" s="359"/>
      <c r="G40" s="359"/>
      <c r="H40" s="359"/>
      <c r="I40" s="359"/>
      <c r="J40" s="359"/>
      <c r="K40" s="359"/>
      <c r="L40" s="359"/>
      <c r="M40" s="359"/>
      <c r="N40" s="359"/>
      <c r="O40" s="360"/>
      <c r="Q40" s="358" t="s">
        <v>649</v>
      </c>
      <c r="R40" s="359"/>
      <c r="S40" s="359"/>
      <c r="T40" s="359"/>
      <c r="U40" s="359"/>
      <c r="V40" s="359"/>
      <c r="W40" s="359"/>
      <c r="X40" s="359"/>
      <c r="Y40" s="359"/>
      <c r="Z40" s="359"/>
      <c r="AA40" s="359"/>
      <c r="AB40" s="359"/>
      <c r="AC40" s="360"/>
      <c r="AR40" s="347"/>
    </row>
    <row r="41" spans="2:44" s="344" customFormat="1" ht="13.5" customHeight="1">
      <c r="B41" s="346"/>
      <c r="C41" s="362" t="s">
        <v>650</v>
      </c>
      <c r="D41" s="363"/>
      <c r="E41" s="363"/>
      <c r="F41" s="363"/>
      <c r="G41" s="363"/>
      <c r="H41" s="363"/>
      <c r="I41" s="363"/>
      <c r="J41" s="363"/>
      <c r="K41" s="363"/>
      <c r="L41" s="363"/>
      <c r="M41" s="363"/>
      <c r="N41" s="363"/>
      <c r="O41" s="364"/>
      <c r="Q41" s="362" t="s">
        <v>647</v>
      </c>
      <c r="R41" s="363"/>
      <c r="S41" s="363"/>
      <c r="T41" s="363"/>
      <c r="U41" s="363"/>
      <c r="V41" s="363"/>
      <c r="W41" s="363"/>
      <c r="X41" s="363"/>
      <c r="Y41" s="363"/>
      <c r="Z41" s="363"/>
      <c r="AA41" s="363"/>
      <c r="AB41" s="363"/>
      <c r="AC41" s="364"/>
      <c r="AR41" s="347"/>
    </row>
    <row r="42" spans="2:44" s="344" customFormat="1" ht="13.5" customHeight="1">
      <c r="B42" s="346"/>
      <c r="C42" s="366"/>
      <c r="D42" s="367"/>
      <c r="E42" s="367"/>
      <c r="F42" s="367"/>
      <c r="G42" s="367"/>
      <c r="H42" s="367"/>
      <c r="I42" s="367"/>
      <c r="J42" s="367"/>
      <c r="K42" s="367"/>
      <c r="L42" s="367"/>
      <c r="M42" s="367"/>
      <c r="N42" s="367"/>
      <c r="O42" s="368"/>
      <c r="Q42" s="366"/>
      <c r="R42" s="367"/>
      <c r="S42" s="367"/>
      <c r="T42" s="367"/>
      <c r="U42" s="367"/>
      <c r="V42" s="367"/>
      <c r="W42" s="367"/>
      <c r="X42" s="367"/>
      <c r="Y42" s="367"/>
      <c r="Z42" s="367"/>
      <c r="AA42" s="367"/>
      <c r="AB42" s="367"/>
      <c r="AC42" s="368"/>
      <c r="AE42" s="374"/>
      <c r="AR42" s="347"/>
    </row>
    <row r="43" spans="2:44" s="344" customFormat="1" ht="13.5" customHeight="1">
      <c r="B43" s="353"/>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54"/>
    </row>
    <row r="44" spans="2:44" ht="13.5" customHeight="1">
      <c r="B44" s="608" t="s">
        <v>462</v>
      </c>
      <c r="C44" s="609"/>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609"/>
      <c r="AI44" s="609"/>
      <c r="AJ44" s="609"/>
      <c r="AK44" s="609"/>
      <c r="AL44" s="609"/>
      <c r="AM44" s="609"/>
      <c r="AN44" s="609"/>
      <c r="AO44" s="609"/>
      <c r="AP44" s="609"/>
      <c r="AQ44" s="609"/>
      <c r="AR44" s="610"/>
    </row>
    <row r="45" spans="2:44" s="344" customFormat="1" ht="6.75" customHeight="1">
      <c r="B45" s="355"/>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7"/>
    </row>
    <row r="46" spans="2:44" s="344" customFormat="1" ht="13.5" customHeight="1">
      <c r="B46" s="346"/>
      <c r="C46" s="344" t="s">
        <v>651</v>
      </c>
      <c r="AR46" s="347"/>
    </row>
    <row r="47" spans="2:44" s="344" customFormat="1" ht="13.5" customHeight="1">
      <c r="B47" s="346"/>
      <c r="AR47" s="347"/>
    </row>
    <row r="48" spans="2:44" s="344" customFormat="1" ht="13.5" customHeight="1">
      <c r="B48" s="346"/>
      <c r="C48" s="607" t="s">
        <v>463</v>
      </c>
      <c r="D48" s="607"/>
      <c r="E48" s="607"/>
      <c r="F48" s="607"/>
      <c r="G48" s="607"/>
      <c r="H48" s="607"/>
      <c r="I48" s="607"/>
      <c r="J48" s="607"/>
      <c r="K48" s="607"/>
      <c r="L48" s="607"/>
      <c r="M48" s="607"/>
      <c r="N48" s="607"/>
      <c r="O48" s="607"/>
      <c r="Q48" s="607" t="s">
        <v>464</v>
      </c>
      <c r="R48" s="607"/>
      <c r="S48" s="607"/>
      <c r="T48" s="607"/>
      <c r="U48" s="607"/>
      <c r="V48" s="607"/>
      <c r="W48" s="607"/>
      <c r="X48" s="607"/>
      <c r="Y48" s="607"/>
      <c r="Z48" s="607"/>
      <c r="AA48" s="607"/>
      <c r="AB48" s="607"/>
      <c r="AC48" s="607"/>
      <c r="AE48" s="607" t="s">
        <v>465</v>
      </c>
      <c r="AF48" s="607"/>
      <c r="AG48" s="607"/>
      <c r="AH48" s="607"/>
      <c r="AI48" s="607"/>
      <c r="AJ48" s="607"/>
      <c r="AK48" s="607"/>
      <c r="AL48" s="607"/>
      <c r="AM48" s="607"/>
      <c r="AN48" s="607"/>
      <c r="AO48" s="607"/>
      <c r="AP48" s="607"/>
      <c r="AQ48" s="607"/>
      <c r="AR48" s="347"/>
    </row>
    <row r="49" spans="2:44" s="344" customFormat="1" ht="13.5" customHeight="1">
      <c r="B49" s="346"/>
      <c r="C49" s="376" t="s">
        <v>466</v>
      </c>
      <c r="D49" s="377"/>
      <c r="E49" s="377"/>
      <c r="F49" s="377"/>
      <c r="G49" s="377"/>
      <c r="H49" s="377"/>
      <c r="I49" s="377"/>
      <c r="J49" s="377"/>
      <c r="K49" s="377"/>
      <c r="L49" s="377"/>
      <c r="M49" s="377"/>
      <c r="N49" s="377"/>
      <c r="O49" s="378"/>
      <c r="Q49" s="358" t="s">
        <v>467</v>
      </c>
      <c r="R49" s="359"/>
      <c r="S49" s="359"/>
      <c r="T49" s="359"/>
      <c r="U49" s="359"/>
      <c r="V49" s="359"/>
      <c r="W49" s="359"/>
      <c r="X49" s="359"/>
      <c r="Y49" s="359"/>
      <c r="Z49" s="359"/>
      <c r="AA49" s="359"/>
      <c r="AB49" s="359"/>
      <c r="AC49" s="360"/>
      <c r="AE49" s="379" t="s">
        <v>468</v>
      </c>
      <c r="AF49" s="359"/>
      <c r="AG49" s="359"/>
      <c r="AH49" s="359"/>
      <c r="AI49" s="359"/>
      <c r="AJ49" s="359"/>
      <c r="AK49" s="359"/>
      <c r="AL49" s="359"/>
      <c r="AM49" s="359"/>
      <c r="AN49" s="359"/>
      <c r="AO49" s="359"/>
      <c r="AP49" s="359"/>
      <c r="AQ49" s="360"/>
      <c r="AR49" s="347"/>
    </row>
    <row r="50" spans="2:44" s="344" customFormat="1" ht="13.5" customHeight="1">
      <c r="B50" s="346"/>
      <c r="C50" s="362" t="s">
        <v>652</v>
      </c>
      <c r="D50" s="363"/>
      <c r="E50" s="363"/>
      <c r="F50" s="363"/>
      <c r="G50" s="363"/>
      <c r="H50" s="380"/>
      <c r="I50" s="363"/>
      <c r="J50" s="363"/>
      <c r="K50" s="363"/>
      <c r="L50" s="363"/>
      <c r="M50" s="363"/>
      <c r="N50" s="363"/>
      <c r="O50" s="364"/>
      <c r="Q50" s="362" t="s">
        <v>653</v>
      </c>
      <c r="R50" s="363"/>
      <c r="S50" s="363"/>
      <c r="T50" s="363"/>
      <c r="U50" s="363"/>
      <c r="V50" s="363"/>
      <c r="W50" s="363"/>
      <c r="X50" s="363"/>
      <c r="Y50" s="363"/>
      <c r="Z50" s="363"/>
      <c r="AA50" s="363"/>
      <c r="AB50" s="363"/>
      <c r="AC50" s="364"/>
      <c r="AE50" s="381" t="s">
        <v>654</v>
      </c>
      <c r="AF50" s="363"/>
      <c r="AG50" s="363"/>
      <c r="AH50" s="363"/>
      <c r="AI50" s="363"/>
      <c r="AJ50" s="363"/>
      <c r="AK50" s="363"/>
      <c r="AL50" s="363"/>
      <c r="AM50" s="363"/>
      <c r="AN50" s="363"/>
      <c r="AO50" s="363"/>
      <c r="AP50" s="363"/>
      <c r="AQ50" s="364"/>
      <c r="AR50" s="347"/>
    </row>
    <row r="51" spans="2:44" s="344" customFormat="1" ht="13.5" customHeight="1">
      <c r="B51" s="346"/>
      <c r="C51" s="362" t="s">
        <v>655</v>
      </c>
      <c r="D51" s="363"/>
      <c r="E51" s="363"/>
      <c r="F51" s="363"/>
      <c r="G51" s="363"/>
      <c r="H51" s="363"/>
      <c r="I51" s="363"/>
      <c r="J51" s="363"/>
      <c r="K51" s="363"/>
      <c r="L51" s="363"/>
      <c r="M51" s="363"/>
      <c r="N51" s="363"/>
      <c r="O51" s="364"/>
      <c r="Q51" s="382" t="s">
        <v>469</v>
      </c>
      <c r="R51" s="363"/>
      <c r="S51" s="383"/>
      <c r="T51" s="383"/>
      <c r="U51" s="383"/>
      <c r="V51" s="383"/>
      <c r="W51" s="363"/>
      <c r="X51" s="383"/>
      <c r="Y51" s="383"/>
      <c r="Z51" s="383"/>
      <c r="AA51" s="383"/>
      <c r="AB51" s="383"/>
      <c r="AC51" s="384"/>
      <c r="AE51" s="382" t="s">
        <v>470</v>
      </c>
      <c r="AF51" s="363"/>
      <c r="AG51" s="383"/>
      <c r="AH51" s="383"/>
      <c r="AI51" s="383"/>
      <c r="AJ51" s="383"/>
      <c r="AK51" s="363"/>
      <c r="AL51" s="383"/>
      <c r="AM51" s="383"/>
      <c r="AN51" s="383"/>
      <c r="AO51" s="383"/>
      <c r="AP51" s="383"/>
      <c r="AQ51" s="384"/>
      <c r="AR51" s="347"/>
    </row>
    <row r="52" spans="2:44" s="344" customFormat="1" ht="13.5" customHeight="1">
      <c r="B52" s="346"/>
      <c r="C52" s="381"/>
      <c r="D52" s="363"/>
      <c r="E52" s="363"/>
      <c r="F52" s="363"/>
      <c r="G52" s="363"/>
      <c r="H52" s="363"/>
      <c r="I52" s="363" t="s">
        <v>448</v>
      </c>
      <c r="J52" s="363"/>
      <c r="K52" s="363"/>
      <c r="L52" s="363"/>
      <c r="M52" s="363"/>
      <c r="N52" s="363"/>
      <c r="O52" s="364"/>
      <c r="Q52" s="362" t="s">
        <v>471</v>
      </c>
      <c r="R52" s="363"/>
      <c r="S52" s="383"/>
      <c r="T52" s="383"/>
      <c r="U52" s="383"/>
      <c r="V52" s="383"/>
      <c r="W52" s="383"/>
      <c r="X52" s="383" t="s">
        <v>349</v>
      </c>
      <c r="Y52" s="383"/>
      <c r="Z52" s="383" t="s">
        <v>350</v>
      </c>
      <c r="AA52" s="383"/>
      <c r="AB52" s="383"/>
      <c r="AC52" s="384"/>
      <c r="AE52" s="365" t="s">
        <v>472</v>
      </c>
      <c r="AF52" s="363"/>
      <c r="AG52" s="383"/>
      <c r="AH52" s="383"/>
      <c r="AI52" s="383"/>
      <c r="AJ52" s="383"/>
      <c r="AK52" s="383"/>
      <c r="AL52" s="383" t="s">
        <v>349</v>
      </c>
      <c r="AM52" s="383"/>
      <c r="AN52" s="383" t="s">
        <v>350</v>
      </c>
      <c r="AO52" s="383"/>
      <c r="AP52" s="383"/>
      <c r="AQ52" s="384" t="s">
        <v>446</v>
      </c>
      <c r="AR52" s="347"/>
    </row>
    <row r="53" spans="2:44" s="344" customFormat="1" ht="13.5" customHeight="1">
      <c r="B53" s="346"/>
      <c r="C53" s="362" t="s">
        <v>656</v>
      </c>
      <c r="D53" s="363"/>
      <c r="E53" s="363"/>
      <c r="F53" s="363"/>
      <c r="G53" s="363"/>
      <c r="H53" s="363"/>
      <c r="I53" s="363"/>
      <c r="J53" s="363"/>
      <c r="K53" s="363"/>
      <c r="L53" s="363"/>
      <c r="M53" s="363"/>
      <c r="N53" s="363"/>
      <c r="O53" s="364"/>
      <c r="Q53" s="362" t="s">
        <v>473</v>
      </c>
      <c r="R53" s="363"/>
      <c r="S53" s="383"/>
      <c r="T53" s="383"/>
      <c r="U53" s="383"/>
      <c r="V53" s="383"/>
      <c r="W53" s="363"/>
      <c r="X53" s="383"/>
      <c r="Y53" s="383"/>
      <c r="Z53" s="383"/>
      <c r="AA53" s="383"/>
      <c r="AB53" s="383"/>
      <c r="AC53" s="384"/>
      <c r="AE53" s="382" t="s">
        <v>474</v>
      </c>
      <c r="AF53" s="363"/>
      <c r="AG53" s="383"/>
      <c r="AH53" s="383"/>
      <c r="AI53" s="383"/>
      <c r="AJ53" s="383"/>
      <c r="AK53" s="363"/>
      <c r="AL53" s="383"/>
      <c r="AM53" s="383"/>
      <c r="AN53" s="383"/>
      <c r="AO53" s="383"/>
      <c r="AP53" s="383"/>
      <c r="AQ53" s="384"/>
      <c r="AR53" s="347"/>
    </row>
    <row r="54" spans="2:44" s="344" customFormat="1" ht="13.5" customHeight="1">
      <c r="B54" s="346"/>
      <c r="C54" s="365" t="s">
        <v>657</v>
      </c>
      <c r="D54" s="363"/>
      <c r="E54" s="363"/>
      <c r="F54" s="363"/>
      <c r="G54" s="363"/>
      <c r="H54" s="363"/>
      <c r="I54" s="363"/>
      <c r="J54" s="363"/>
      <c r="K54" s="363"/>
      <c r="L54" s="363"/>
      <c r="M54" s="363"/>
      <c r="N54" s="363"/>
      <c r="O54" s="364"/>
      <c r="Q54" s="362" t="s">
        <v>475</v>
      </c>
      <c r="R54" s="363"/>
      <c r="S54" s="383"/>
      <c r="T54" s="383"/>
      <c r="U54" s="383"/>
      <c r="V54" s="383"/>
      <c r="W54" s="383"/>
      <c r="X54" s="383" t="s">
        <v>349</v>
      </c>
      <c r="Y54" s="383"/>
      <c r="Z54" s="383" t="s">
        <v>350</v>
      </c>
      <c r="AA54" s="383"/>
      <c r="AB54" s="383"/>
      <c r="AC54" s="384"/>
      <c r="AE54" s="365" t="s">
        <v>472</v>
      </c>
      <c r="AF54" s="363"/>
      <c r="AG54" s="383"/>
      <c r="AH54" s="383"/>
      <c r="AI54" s="383"/>
      <c r="AJ54" s="383"/>
      <c r="AK54" s="383"/>
      <c r="AL54" s="383" t="s">
        <v>349</v>
      </c>
      <c r="AM54" s="383"/>
      <c r="AN54" s="383" t="s">
        <v>350</v>
      </c>
      <c r="AO54" s="383"/>
      <c r="AP54" s="383"/>
      <c r="AQ54" s="384" t="s">
        <v>446</v>
      </c>
      <c r="AR54" s="347"/>
    </row>
    <row r="55" spans="2:44" s="344" customFormat="1" ht="13.5" customHeight="1">
      <c r="B55" s="346"/>
      <c r="C55" s="366" t="s">
        <v>658</v>
      </c>
      <c r="D55" s="367"/>
      <c r="E55" s="367"/>
      <c r="F55" s="367"/>
      <c r="G55" s="367"/>
      <c r="H55" s="367"/>
      <c r="I55" s="367"/>
      <c r="J55" s="367" t="s">
        <v>349</v>
      </c>
      <c r="K55" s="367"/>
      <c r="L55" s="367" t="s">
        <v>350</v>
      </c>
      <c r="M55" s="367"/>
      <c r="N55" s="367"/>
      <c r="O55" s="368" t="s">
        <v>446</v>
      </c>
      <c r="Q55" s="366" t="s">
        <v>476</v>
      </c>
      <c r="R55" s="367"/>
      <c r="S55" s="369"/>
      <c r="T55" s="369"/>
      <c r="U55" s="369"/>
      <c r="V55" s="369"/>
      <c r="W55" s="363"/>
      <c r="X55" s="369"/>
      <c r="Y55" s="369"/>
      <c r="Z55" s="369"/>
      <c r="AA55" s="369"/>
      <c r="AB55" s="369"/>
      <c r="AC55" s="370"/>
      <c r="AE55" s="366"/>
      <c r="AF55" s="367"/>
      <c r="AG55" s="369"/>
      <c r="AH55" s="369"/>
      <c r="AI55" s="369"/>
      <c r="AJ55" s="369"/>
      <c r="AK55" s="369"/>
      <c r="AL55" s="369"/>
      <c r="AM55" s="369"/>
      <c r="AN55" s="369"/>
      <c r="AO55" s="369"/>
      <c r="AP55" s="369"/>
      <c r="AQ55" s="370"/>
      <c r="AR55" s="347"/>
    </row>
    <row r="56" spans="2:44" s="344" customFormat="1" ht="13.5" customHeight="1">
      <c r="B56" s="346"/>
      <c r="AR56" s="347"/>
    </row>
    <row r="57" spans="2:44" s="344" customFormat="1" ht="13.5" customHeight="1">
      <c r="B57" s="346"/>
      <c r="C57" s="607" t="s">
        <v>399</v>
      </c>
      <c r="D57" s="607"/>
      <c r="E57" s="607"/>
      <c r="F57" s="607"/>
      <c r="G57" s="607"/>
      <c r="H57" s="607"/>
      <c r="I57" s="607"/>
      <c r="J57" s="607"/>
      <c r="K57" s="607"/>
      <c r="L57" s="607"/>
      <c r="M57" s="607"/>
      <c r="N57" s="607"/>
      <c r="O57" s="607"/>
      <c r="Q57" s="607" t="s">
        <v>400</v>
      </c>
      <c r="R57" s="607"/>
      <c r="S57" s="607"/>
      <c r="T57" s="607"/>
      <c r="U57" s="607"/>
      <c r="V57" s="607"/>
      <c r="W57" s="607"/>
      <c r="X57" s="607"/>
      <c r="Y57" s="607"/>
      <c r="Z57" s="607"/>
      <c r="AA57" s="607"/>
      <c r="AB57" s="607"/>
      <c r="AC57" s="607"/>
      <c r="AE57" s="607" t="s">
        <v>402</v>
      </c>
      <c r="AF57" s="607"/>
      <c r="AG57" s="607"/>
      <c r="AH57" s="607"/>
      <c r="AI57" s="607"/>
      <c r="AJ57" s="607"/>
      <c r="AK57" s="607"/>
      <c r="AL57" s="607"/>
      <c r="AM57" s="607"/>
      <c r="AN57" s="607"/>
      <c r="AO57" s="607"/>
      <c r="AP57" s="607"/>
      <c r="AQ57" s="607"/>
      <c r="AR57" s="347"/>
    </row>
    <row r="58" spans="2:44" s="344" customFormat="1" ht="13.5" customHeight="1">
      <c r="B58" s="346"/>
      <c r="C58" s="358" t="s">
        <v>659</v>
      </c>
      <c r="D58" s="359"/>
      <c r="E58" s="359"/>
      <c r="F58" s="359"/>
      <c r="G58" s="359"/>
      <c r="H58" s="359"/>
      <c r="I58" s="359"/>
      <c r="J58" s="359"/>
      <c r="K58" s="359"/>
      <c r="L58" s="359"/>
      <c r="M58" s="359"/>
      <c r="N58" s="359"/>
      <c r="O58" s="360"/>
      <c r="Q58" s="358" t="s">
        <v>477</v>
      </c>
      <c r="R58" s="359"/>
      <c r="S58" s="359"/>
      <c r="T58" s="359"/>
      <c r="U58" s="359"/>
      <c r="V58" s="359"/>
      <c r="W58" s="359"/>
      <c r="X58" s="359"/>
      <c r="Y58" s="359"/>
      <c r="Z58" s="359"/>
      <c r="AA58" s="359"/>
      <c r="AB58" s="359"/>
      <c r="AC58" s="360"/>
      <c r="AE58" s="373" t="s">
        <v>478</v>
      </c>
      <c r="AF58" s="359"/>
      <c r="AG58" s="359"/>
      <c r="AH58" s="359"/>
      <c r="AI58" s="359"/>
      <c r="AJ58" s="359"/>
      <c r="AK58" s="359"/>
      <c r="AL58" s="359"/>
      <c r="AM58" s="359"/>
      <c r="AN58" s="359"/>
      <c r="AO58" s="359"/>
      <c r="AP58" s="359"/>
      <c r="AQ58" s="360"/>
      <c r="AR58" s="347"/>
    </row>
    <row r="59" spans="2:44" s="344" customFormat="1" ht="13.5" customHeight="1">
      <c r="B59" s="346"/>
      <c r="C59" s="362" t="s">
        <v>660</v>
      </c>
      <c r="D59" s="363"/>
      <c r="E59" s="363"/>
      <c r="F59" s="363"/>
      <c r="G59" s="363"/>
      <c r="H59" s="363"/>
      <c r="I59" s="363"/>
      <c r="J59" s="363"/>
      <c r="K59" s="363"/>
      <c r="L59" s="363"/>
      <c r="M59" s="363"/>
      <c r="N59" s="363" t="s">
        <v>448</v>
      </c>
      <c r="O59" s="364" t="s">
        <v>448</v>
      </c>
      <c r="Q59" s="362" t="s">
        <v>479</v>
      </c>
      <c r="R59" s="363"/>
      <c r="S59" s="363"/>
      <c r="T59" s="363"/>
      <c r="U59" s="363"/>
      <c r="V59" s="363"/>
      <c r="W59" s="363"/>
      <c r="X59" s="363"/>
      <c r="Y59" s="363"/>
      <c r="Z59" s="363"/>
      <c r="AA59" s="363"/>
      <c r="AB59" s="363"/>
      <c r="AC59" s="364"/>
      <c r="AE59" s="365" t="s">
        <v>480</v>
      </c>
      <c r="AF59" s="363"/>
      <c r="AG59" s="363"/>
      <c r="AH59" s="363"/>
      <c r="AI59" s="363"/>
      <c r="AJ59" s="363"/>
      <c r="AK59" s="363"/>
      <c r="AL59" s="363"/>
      <c r="AM59" s="363"/>
      <c r="AN59" s="363"/>
      <c r="AO59" s="363"/>
      <c r="AP59" s="363"/>
      <c r="AQ59" s="364"/>
      <c r="AR59" s="347"/>
    </row>
    <row r="60" spans="2:44" s="344" customFormat="1" ht="13.5" customHeight="1">
      <c r="B60" s="346"/>
      <c r="C60" s="382" t="s">
        <v>481</v>
      </c>
      <c r="D60" s="363"/>
      <c r="E60" s="363"/>
      <c r="F60" s="363"/>
      <c r="G60" s="363"/>
      <c r="H60" s="363"/>
      <c r="I60" s="363"/>
      <c r="J60" s="363"/>
      <c r="K60" s="363"/>
      <c r="L60" s="363"/>
      <c r="M60" s="363"/>
      <c r="N60" s="363"/>
      <c r="O60" s="364"/>
      <c r="Q60" s="362" t="s">
        <v>482</v>
      </c>
      <c r="R60" s="363"/>
      <c r="S60" s="363"/>
      <c r="T60" s="363"/>
      <c r="U60" s="363"/>
      <c r="V60" s="363"/>
      <c r="W60" s="363"/>
      <c r="X60" s="363"/>
      <c r="Y60" s="363" t="s">
        <v>348</v>
      </c>
      <c r="Z60" s="363"/>
      <c r="AA60" s="363" t="s">
        <v>349</v>
      </c>
      <c r="AB60" s="363"/>
      <c r="AC60" s="364" t="s">
        <v>350</v>
      </c>
      <c r="AE60" s="362" t="s">
        <v>483</v>
      </c>
      <c r="AF60" s="363"/>
      <c r="AG60" s="363"/>
      <c r="AH60" s="363"/>
      <c r="AI60" s="363"/>
      <c r="AJ60" s="363"/>
      <c r="AK60" s="363"/>
      <c r="AL60" s="363"/>
      <c r="AM60" s="363"/>
      <c r="AN60" s="363"/>
      <c r="AO60" s="363"/>
      <c r="AP60" s="363"/>
      <c r="AQ60" s="364"/>
      <c r="AR60" s="347"/>
    </row>
    <row r="61" spans="2:44" s="344" customFormat="1" ht="13.5" customHeight="1">
      <c r="B61" s="346"/>
      <c r="C61" s="362" t="s">
        <v>484</v>
      </c>
      <c r="D61" s="363"/>
      <c r="E61" s="363"/>
      <c r="F61" s="363"/>
      <c r="G61" s="363"/>
      <c r="H61" s="363"/>
      <c r="I61" s="363"/>
      <c r="J61" s="363"/>
      <c r="K61" s="363"/>
      <c r="L61" s="363"/>
      <c r="M61" s="363"/>
      <c r="N61" s="363"/>
      <c r="O61" s="364"/>
      <c r="Q61" s="362" t="s">
        <v>485</v>
      </c>
      <c r="R61" s="363"/>
      <c r="S61" s="363"/>
      <c r="T61" s="363"/>
      <c r="U61" s="363"/>
      <c r="V61" s="363"/>
      <c r="W61" s="363"/>
      <c r="X61" s="363"/>
      <c r="Y61" s="363"/>
      <c r="Z61" s="363"/>
      <c r="AA61" s="363"/>
      <c r="AB61" s="363"/>
      <c r="AC61" s="364" t="s">
        <v>459</v>
      </c>
      <c r="AE61" s="382" t="s">
        <v>486</v>
      </c>
      <c r="AF61" s="363"/>
      <c r="AG61" s="363"/>
      <c r="AH61" s="363"/>
      <c r="AI61" s="363"/>
      <c r="AJ61" s="363"/>
      <c r="AK61" s="363"/>
      <c r="AL61" s="363"/>
      <c r="AM61" s="363"/>
      <c r="AN61" s="363"/>
      <c r="AO61" s="363"/>
      <c r="AP61" s="363"/>
      <c r="AQ61" s="364"/>
      <c r="AR61" s="347"/>
    </row>
    <row r="62" spans="2:44" s="344" customFormat="1" ht="13.5" customHeight="1">
      <c r="B62" s="346"/>
      <c r="C62" s="362" t="s">
        <v>487</v>
      </c>
      <c r="D62" s="363"/>
      <c r="E62" s="363"/>
      <c r="F62" s="363"/>
      <c r="G62" s="363"/>
      <c r="H62" s="363"/>
      <c r="I62" s="363"/>
      <c r="J62" s="363" t="s">
        <v>349</v>
      </c>
      <c r="K62" s="363"/>
      <c r="L62" s="363" t="s">
        <v>350</v>
      </c>
      <c r="M62" s="363"/>
      <c r="N62" s="363"/>
      <c r="O62" s="364"/>
      <c r="Q62" s="362" t="s">
        <v>488</v>
      </c>
      <c r="R62" s="363"/>
      <c r="S62" s="363"/>
      <c r="T62" s="363"/>
      <c r="U62" s="363"/>
      <c r="V62" s="363"/>
      <c r="W62" s="363"/>
      <c r="X62" s="363"/>
      <c r="Y62" s="363"/>
      <c r="Z62" s="363"/>
      <c r="AA62" s="363"/>
      <c r="AB62" s="363"/>
      <c r="AC62" s="364" t="s">
        <v>459</v>
      </c>
      <c r="AE62" s="362" t="s">
        <v>489</v>
      </c>
      <c r="AF62" s="363"/>
      <c r="AG62" s="363"/>
      <c r="AH62" s="363"/>
      <c r="AI62" s="363"/>
      <c r="AJ62" s="363"/>
      <c r="AK62" s="363"/>
      <c r="AL62" s="363"/>
      <c r="AM62" s="363"/>
      <c r="AN62" s="363"/>
      <c r="AO62" s="363"/>
      <c r="AP62" s="363"/>
      <c r="AQ62" s="364"/>
      <c r="AR62" s="347"/>
    </row>
    <row r="63" spans="2:44" s="344" customFormat="1" ht="13.5" customHeight="1">
      <c r="B63" s="346"/>
      <c r="C63" s="362" t="s">
        <v>490</v>
      </c>
      <c r="D63" s="363"/>
      <c r="E63" s="363"/>
      <c r="F63" s="363"/>
      <c r="G63" s="363"/>
      <c r="H63" s="363"/>
      <c r="I63" s="363"/>
      <c r="J63" s="363"/>
      <c r="K63" s="363"/>
      <c r="L63" s="363"/>
      <c r="M63" s="363"/>
      <c r="N63" s="363"/>
      <c r="O63" s="364"/>
      <c r="Q63" s="362" t="s">
        <v>491</v>
      </c>
      <c r="R63" s="363"/>
      <c r="S63" s="363"/>
      <c r="T63" s="363"/>
      <c r="U63" s="363"/>
      <c r="V63" s="363"/>
      <c r="W63" s="363"/>
      <c r="X63" s="363"/>
      <c r="Y63" s="363"/>
      <c r="Z63" s="363"/>
      <c r="AA63" s="363"/>
      <c r="AB63" s="363"/>
      <c r="AC63" s="364"/>
      <c r="AE63" s="362" t="s">
        <v>492</v>
      </c>
      <c r="AF63" s="363"/>
      <c r="AG63" s="363"/>
      <c r="AH63" s="363"/>
      <c r="AI63" s="363"/>
      <c r="AJ63" s="363"/>
      <c r="AK63" s="363"/>
      <c r="AL63" s="363"/>
      <c r="AM63" s="363"/>
      <c r="AN63" s="363"/>
      <c r="AO63" s="363"/>
      <c r="AP63" s="363"/>
      <c r="AQ63" s="364"/>
      <c r="AR63" s="347"/>
    </row>
    <row r="64" spans="2:44" s="344" customFormat="1" ht="13.5" customHeight="1">
      <c r="B64" s="346"/>
      <c r="C64" s="366"/>
      <c r="D64" s="367"/>
      <c r="E64" s="367"/>
      <c r="F64" s="367"/>
      <c r="G64" s="367"/>
      <c r="H64" s="367"/>
      <c r="I64" s="367"/>
      <c r="J64" s="367"/>
      <c r="K64" s="367"/>
      <c r="L64" s="367"/>
      <c r="M64" s="367"/>
      <c r="N64" s="367"/>
      <c r="O64" s="368"/>
      <c r="Q64" s="366"/>
      <c r="R64" s="367"/>
      <c r="S64" s="367"/>
      <c r="T64" s="367"/>
      <c r="U64" s="367"/>
      <c r="V64" s="367"/>
      <c r="W64" s="367"/>
      <c r="X64" s="367"/>
      <c r="Y64" s="367"/>
      <c r="Z64" s="367"/>
      <c r="AA64" s="367"/>
      <c r="AB64" s="367"/>
      <c r="AC64" s="368"/>
      <c r="AE64" s="366"/>
      <c r="AF64" s="367"/>
      <c r="AG64" s="367"/>
      <c r="AH64" s="367"/>
      <c r="AI64" s="367"/>
      <c r="AJ64" s="367"/>
      <c r="AK64" s="367"/>
      <c r="AL64" s="367"/>
      <c r="AM64" s="367"/>
      <c r="AN64" s="367"/>
      <c r="AO64" s="367"/>
      <c r="AP64" s="367"/>
      <c r="AQ64" s="368"/>
      <c r="AR64" s="347"/>
    </row>
    <row r="65" spans="2:44" s="344" customFormat="1" ht="13.5" customHeight="1">
      <c r="B65" s="346"/>
      <c r="AR65" s="347"/>
    </row>
    <row r="66" spans="2:44" s="344" customFormat="1" ht="13.5" customHeight="1">
      <c r="B66" s="346"/>
      <c r="C66" s="607" t="s">
        <v>493</v>
      </c>
      <c r="D66" s="607"/>
      <c r="E66" s="607"/>
      <c r="F66" s="607"/>
      <c r="G66" s="607"/>
      <c r="H66" s="607"/>
      <c r="I66" s="607"/>
      <c r="J66" s="607"/>
      <c r="K66" s="607"/>
      <c r="L66" s="607"/>
      <c r="M66" s="607"/>
      <c r="N66" s="607"/>
      <c r="O66" s="607"/>
      <c r="Q66" s="606" t="s">
        <v>494</v>
      </c>
      <c r="R66" s="606"/>
      <c r="S66" s="606"/>
      <c r="T66" s="606"/>
      <c r="U66" s="606"/>
      <c r="V66" s="606"/>
      <c r="W66" s="606"/>
      <c r="X66" s="606"/>
      <c r="Y66" s="606"/>
      <c r="Z66" s="606"/>
      <c r="AA66" s="606"/>
      <c r="AB66" s="606"/>
      <c r="AC66" s="606"/>
      <c r="AR66" s="347"/>
    </row>
    <row r="67" spans="2:44" s="344" customFormat="1" ht="13.5" customHeight="1">
      <c r="B67" s="346"/>
      <c r="C67" s="358" t="s">
        <v>495</v>
      </c>
      <c r="D67" s="359"/>
      <c r="E67" s="359"/>
      <c r="F67" s="359"/>
      <c r="G67" s="359"/>
      <c r="H67" s="359"/>
      <c r="I67" s="359"/>
      <c r="J67" s="359"/>
      <c r="K67" s="359"/>
      <c r="L67" s="359"/>
      <c r="M67" s="359"/>
      <c r="N67" s="359"/>
      <c r="O67" s="360"/>
      <c r="Q67" s="358" t="s">
        <v>496</v>
      </c>
      <c r="R67" s="359"/>
      <c r="S67" s="359"/>
      <c r="T67" s="359"/>
      <c r="U67" s="359"/>
      <c r="V67" s="359"/>
      <c r="W67" s="359"/>
      <c r="X67" s="359"/>
      <c r="Y67" s="359"/>
      <c r="Z67" s="359"/>
      <c r="AA67" s="359"/>
      <c r="AB67" s="359"/>
      <c r="AC67" s="360"/>
      <c r="AR67" s="347"/>
    </row>
    <row r="68" spans="2:44" s="344" customFormat="1" ht="13.5" customHeight="1">
      <c r="B68" s="346"/>
      <c r="C68" s="362" t="s">
        <v>497</v>
      </c>
      <c r="D68" s="363"/>
      <c r="E68" s="363"/>
      <c r="F68" s="363"/>
      <c r="G68" s="363"/>
      <c r="H68" s="363"/>
      <c r="I68" s="363"/>
      <c r="J68" s="363"/>
      <c r="K68" s="363"/>
      <c r="L68" s="363"/>
      <c r="M68" s="363"/>
      <c r="N68" s="363"/>
      <c r="O68" s="364"/>
      <c r="Q68" s="362" t="s">
        <v>498</v>
      </c>
      <c r="R68" s="363"/>
      <c r="S68" s="363"/>
      <c r="T68" s="363"/>
      <c r="U68" s="363"/>
      <c r="V68" s="363"/>
      <c r="W68" s="363"/>
      <c r="X68" s="363"/>
      <c r="Y68" s="363"/>
      <c r="Z68" s="363"/>
      <c r="AA68" s="363"/>
      <c r="AB68" s="363"/>
      <c r="AC68" s="364"/>
      <c r="AR68" s="347"/>
    </row>
    <row r="69" spans="2:44" s="344" customFormat="1" ht="13.5" customHeight="1">
      <c r="B69" s="346"/>
      <c r="C69" s="362"/>
      <c r="D69" s="363"/>
      <c r="E69" s="363"/>
      <c r="F69" s="363"/>
      <c r="G69" s="363"/>
      <c r="H69" s="363"/>
      <c r="I69" s="363"/>
      <c r="J69" s="363"/>
      <c r="K69" s="363"/>
      <c r="L69" s="363"/>
      <c r="M69" s="363"/>
      <c r="N69" s="363"/>
      <c r="O69" s="364"/>
      <c r="Q69" s="362"/>
      <c r="R69" s="363"/>
      <c r="S69" s="363"/>
      <c r="T69" s="363"/>
      <c r="U69" s="363"/>
      <c r="V69" s="363"/>
      <c r="W69" s="363"/>
      <c r="X69" s="363"/>
      <c r="Y69" s="363"/>
      <c r="Z69" s="363"/>
      <c r="AA69" s="363"/>
      <c r="AB69" s="363"/>
      <c r="AC69" s="364"/>
      <c r="AR69" s="347"/>
    </row>
    <row r="70" spans="2:44" s="344" customFormat="1" ht="13.5" customHeight="1">
      <c r="B70" s="346"/>
      <c r="C70" s="362" t="s">
        <v>499</v>
      </c>
      <c r="D70" s="363"/>
      <c r="E70" s="363"/>
      <c r="F70" s="363"/>
      <c r="G70" s="363"/>
      <c r="H70" s="363"/>
      <c r="I70" s="363"/>
      <c r="J70" s="363" t="s">
        <v>349</v>
      </c>
      <c r="K70" s="363"/>
      <c r="L70" s="363" t="s">
        <v>350</v>
      </c>
      <c r="M70" s="363"/>
      <c r="N70" s="363"/>
      <c r="O70" s="364" t="s">
        <v>448</v>
      </c>
      <c r="Q70" s="362" t="s">
        <v>500</v>
      </c>
      <c r="R70" s="363"/>
      <c r="S70" s="363"/>
      <c r="T70" s="363"/>
      <c r="U70" s="363"/>
      <c r="V70" s="363"/>
      <c r="W70" s="363"/>
      <c r="X70" s="363" t="s">
        <v>349</v>
      </c>
      <c r="Y70" s="363"/>
      <c r="Z70" s="363" t="s">
        <v>350</v>
      </c>
      <c r="AA70" s="363"/>
      <c r="AB70" s="363"/>
      <c r="AC70" s="364" t="s">
        <v>448</v>
      </c>
      <c r="AR70" s="347"/>
    </row>
    <row r="71" spans="2:44" s="344" customFormat="1" ht="13.5" customHeight="1">
      <c r="B71" s="346"/>
      <c r="C71" s="362" t="s">
        <v>501</v>
      </c>
      <c r="D71" s="363"/>
      <c r="E71" s="363"/>
      <c r="F71" s="363"/>
      <c r="G71" s="363"/>
      <c r="H71" s="363"/>
      <c r="I71" s="363"/>
      <c r="J71" s="363"/>
      <c r="K71" s="363"/>
      <c r="L71" s="363"/>
      <c r="M71" s="363"/>
      <c r="N71" s="363"/>
      <c r="O71" s="364"/>
      <c r="Q71" s="362" t="s">
        <v>502</v>
      </c>
      <c r="R71" s="363"/>
      <c r="S71" s="363"/>
      <c r="T71" s="363"/>
      <c r="U71" s="363"/>
      <c r="V71" s="363"/>
      <c r="W71" s="363"/>
      <c r="X71" s="363"/>
      <c r="Y71" s="363"/>
      <c r="Z71" s="363"/>
      <c r="AA71" s="363"/>
      <c r="AB71" s="363"/>
      <c r="AC71" s="364"/>
      <c r="AR71" s="347"/>
    </row>
    <row r="72" spans="2:44" s="344" customFormat="1" ht="13.5" customHeight="1">
      <c r="B72" s="346"/>
      <c r="C72" s="366"/>
      <c r="D72" s="367"/>
      <c r="E72" s="367"/>
      <c r="F72" s="367"/>
      <c r="G72" s="367"/>
      <c r="H72" s="367"/>
      <c r="I72" s="367"/>
      <c r="J72" s="367"/>
      <c r="K72" s="367"/>
      <c r="L72" s="367"/>
      <c r="M72" s="367"/>
      <c r="N72" s="367"/>
      <c r="O72" s="368"/>
      <c r="Q72" s="366"/>
      <c r="R72" s="367"/>
      <c r="S72" s="367"/>
      <c r="T72" s="367"/>
      <c r="U72" s="367"/>
      <c r="V72" s="367"/>
      <c r="W72" s="367"/>
      <c r="X72" s="367"/>
      <c r="Y72" s="367"/>
      <c r="Z72" s="367"/>
      <c r="AA72" s="367"/>
      <c r="AB72" s="367"/>
      <c r="AC72" s="368"/>
      <c r="AE72" s="374"/>
      <c r="AF72" s="374"/>
      <c r="AR72" s="347"/>
    </row>
    <row r="73" spans="2:44" s="344" customFormat="1" ht="13.5" customHeight="1">
      <c r="B73" s="346"/>
      <c r="C73" s="345"/>
      <c r="D73" s="345"/>
      <c r="E73" s="345"/>
      <c r="F73" s="345"/>
      <c r="G73" s="345"/>
      <c r="H73" s="345"/>
      <c r="I73" s="345"/>
      <c r="J73" s="345"/>
      <c r="K73" s="345"/>
      <c r="L73" s="345"/>
      <c r="M73" s="345"/>
      <c r="N73" s="345"/>
      <c r="O73" s="345"/>
      <c r="Q73" s="345"/>
      <c r="R73" s="345"/>
      <c r="S73" s="345"/>
      <c r="T73" s="345"/>
      <c r="U73" s="345"/>
      <c r="V73" s="345"/>
      <c r="W73" s="345"/>
      <c r="X73" s="345"/>
      <c r="Y73" s="345"/>
      <c r="Z73" s="345"/>
      <c r="AA73" s="345"/>
      <c r="AB73" s="345"/>
      <c r="AC73" s="345"/>
      <c r="AE73" s="374"/>
      <c r="AF73" s="374"/>
      <c r="AR73" s="347"/>
    </row>
    <row r="74" spans="2:44" s="344" customFormat="1" ht="13.5" customHeight="1">
      <c r="B74" s="385" t="s">
        <v>661</v>
      </c>
      <c r="C74" s="386"/>
      <c r="D74" s="386"/>
      <c r="E74" s="386"/>
      <c r="F74" s="386"/>
      <c r="G74" s="386"/>
      <c r="H74" s="386"/>
      <c r="I74" s="386"/>
      <c r="J74" s="386"/>
      <c r="K74" s="386"/>
      <c r="L74" s="386"/>
      <c r="M74" s="386"/>
      <c r="N74" s="386"/>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86"/>
      <c r="AL74" s="386"/>
      <c r="AM74" s="386"/>
      <c r="AN74" s="386"/>
      <c r="AO74" s="386"/>
      <c r="AP74" s="386"/>
      <c r="AQ74" s="386"/>
      <c r="AR74" s="387"/>
    </row>
    <row r="75" spans="2:44" s="344" customFormat="1" ht="13.5" customHeight="1">
      <c r="B75" s="355"/>
      <c r="C75" s="606"/>
      <c r="D75" s="606"/>
      <c r="E75" s="606"/>
      <c r="F75" s="606"/>
      <c r="G75" s="606"/>
      <c r="H75" s="606"/>
      <c r="I75" s="607"/>
      <c r="J75" s="607"/>
      <c r="K75" s="607"/>
      <c r="L75" s="607"/>
      <c r="M75" s="607"/>
      <c r="N75" s="607"/>
      <c r="O75" s="607"/>
      <c r="P75" s="356"/>
      <c r="Q75" s="356"/>
      <c r="R75" s="356"/>
      <c r="S75" s="356"/>
      <c r="T75" s="356"/>
      <c r="U75" s="356"/>
      <c r="V75" s="356"/>
      <c r="W75" s="356"/>
      <c r="X75" s="356"/>
      <c r="Y75" s="356"/>
      <c r="Z75" s="356"/>
      <c r="AA75" s="606"/>
      <c r="AB75" s="606"/>
      <c r="AC75" s="606"/>
      <c r="AD75" s="606"/>
      <c r="AE75" s="606"/>
      <c r="AF75" s="606"/>
      <c r="AG75" s="606"/>
      <c r="AH75" s="606"/>
      <c r="AI75" s="606"/>
      <c r="AJ75" s="606"/>
      <c r="AK75" s="606"/>
      <c r="AL75" s="606"/>
      <c r="AM75" s="606"/>
      <c r="AN75" s="356"/>
      <c r="AO75" s="356"/>
      <c r="AP75" s="356"/>
      <c r="AQ75" s="356"/>
      <c r="AR75" s="357"/>
    </row>
    <row r="76" spans="2:44" s="344" customFormat="1" ht="13.5" customHeight="1">
      <c r="B76" s="355"/>
      <c r="C76" s="358" t="s">
        <v>662</v>
      </c>
      <c r="D76" s="359"/>
      <c r="E76" s="359"/>
      <c r="F76" s="359"/>
      <c r="G76" s="359"/>
      <c r="H76" s="359"/>
      <c r="I76" s="359"/>
      <c r="J76" s="359"/>
      <c r="K76" s="359"/>
      <c r="L76" s="359"/>
      <c r="M76" s="359"/>
      <c r="N76" s="359"/>
      <c r="O76" s="359"/>
      <c r="P76" s="359"/>
      <c r="Q76" s="359"/>
      <c r="R76" s="360"/>
      <c r="S76" s="356"/>
      <c r="T76" s="356"/>
      <c r="U76" s="356"/>
      <c r="V76" s="356"/>
      <c r="W76" s="356"/>
      <c r="AR76" s="347"/>
    </row>
    <row r="77" spans="2:44" s="344" customFormat="1" ht="13.5" customHeight="1">
      <c r="B77" s="355"/>
      <c r="C77" s="362" t="s">
        <v>663</v>
      </c>
      <c r="D77" s="363"/>
      <c r="E77" s="363"/>
      <c r="F77" s="363"/>
      <c r="G77" s="363"/>
      <c r="H77" s="363"/>
      <c r="I77" s="363"/>
      <c r="J77" s="363"/>
      <c r="K77" s="363"/>
      <c r="L77" s="363"/>
      <c r="M77" s="363"/>
      <c r="N77" s="363"/>
      <c r="O77" s="363"/>
      <c r="P77" s="363"/>
      <c r="Q77" s="363"/>
      <c r="R77" s="364"/>
      <c r="S77" s="356"/>
      <c r="T77" s="356"/>
      <c r="U77" s="356"/>
      <c r="V77" s="356"/>
      <c r="W77" s="356"/>
      <c r="AR77" s="347"/>
    </row>
    <row r="78" spans="2:44" s="344" customFormat="1" ht="13.5" customHeight="1">
      <c r="B78" s="355"/>
      <c r="C78" s="362"/>
      <c r="D78" s="363"/>
      <c r="E78" s="363"/>
      <c r="F78" s="363"/>
      <c r="G78" s="363"/>
      <c r="H78" s="363"/>
      <c r="I78" s="363"/>
      <c r="J78" s="363"/>
      <c r="K78" s="363"/>
      <c r="L78" s="363"/>
      <c r="M78" s="363"/>
      <c r="N78" s="363"/>
      <c r="O78" s="363"/>
      <c r="P78" s="363"/>
      <c r="Q78" s="363"/>
      <c r="R78" s="364"/>
      <c r="S78" s="356"/>
      <c r="T78" s="356"/>
      <c r="U78" s="356"/>
      <c r="V78" s="356"/>
      <c r="W78" s="356"/>
      <c r="AR78" s="347"/>
    </row>
    <row r="79" spans="2:44" s="344" customFormat="1" ht="13.5" customHeight="1">
      <c r="B79" s="355"/>
      <c r="C79" s="362" t="s">
        <v>664</v>
      </c>
      <c r="D79" s="363"/>
      <c r="E79" s="363"/>
      <c r="F79" s="363"/>
      <c r="G79" s="363"/>
      <c r="H79" s="363"/>
      <c r="I79" s="363"/>
      <c r="J79" s="363" t="s">
        <v>348</v>
      </c>
      <c r="K79" s="363"/>
      <c r="L79" s="363" t="s">
        <v>665</v>
      </c>
      <c r="M79" s="363"/>
      <c r="N79" s="363" t="s">
        <v>666</v>
      </c>
      <c r="O79" s="363"/>
      <c r="P79" s="363"/>
      <c r="Q79" s="363"/>
      <c r="R79" s="364" t="s">
        <v>448</v>
      </c>
      <c r="S79" s="356"/>
      <c r="T79" s="356"/>
      <c r="U79" s="356"/>
      <c r="V79" s="356"/>
      <c r="W79" s="356"/>
      <c r="AR79" s="347"/>
    </row>
    <row r="80" spans="2:44" s="344" customFormat="1" ht="13.5" customHeight="1">
      <c r="B80" s="355"/>
      <c r="C80" s="366"/>
      <c r="D80" s="367"/>
      <c r="E80" s="367"/>
      <c r="F80" s="367"/>
      <c r="G80" s="367"/>
      <c r="H80" s="367"/>
      <c r="I80" s="367"/>
      <c r="J80" s="367"/>
      <c r="K80" s="367"/>
      <c r="L80" s="367"/>
      <c r="M80" s="367"/>
      <c r="N80" s="367"/>
      <c r="O80" s="367"/>
      <c r="P80" s="367"/>
      <c r="Q80" s="367"/>
      <c r="R80" s="368"/>
      <c r="S80" s="356"/>
      <c r="T80" s="356"/>
      <c r="U80" s="356"/>
      <c r="V80" s="356"/>
      <c r="W80" s="356"/>
      <c r="AR80" s="347"/>
    </row>
    <row r="81" spans="2:44" s="344" customFormat="1" ht="13.5" customHeight="1">
      <c r="B81" s="353"/>
      <c r="C81" s="345"/>
      <c r="D81" s="345"/>
      <c r="E81" s="345"/>
      <c r="F81" s="345"/>
      <c r="G81" s="345"/>
      <c r="H81" s="345"/>
      <c r="I81" s="345"/>
      <c r="J81" s="345"/>
      <c r="K81" s="345"/>
      <c r="L81" s="345"/>
      <c r="M81" s="345"/>
      <c r="N81" s="345"/>
      <c r="O81" s="345"/>
      <c r="P81" s="345"/>
      <c r="Q81" s="345"/>
      <c r="R81" s="345"/>
      <c r="S81" s="345"/>
      <c r="T81" s="345"/>
      <c r="U81" s="345"/>
      <c r="V81" s="345"/>
      <c r="W81" s="345"/>
      <c r="X81" s="345"/>
      <c r="Y81" s="345"/>
      <c r="Z81" s="345"/>
      <c r="AA81" s="345"/>
      <c r="AB81" s="345"/>
      <c r="AC81" s="345"/>
      <c r="AD81" s="345"/>
      <c r="AE81" s="345"/>
      <c r="AF81" s="345"/>
      <c r="AG81" s="345"/>
      <c r="AH81" s="345"/>
      <c r="AI81" s="345"/>
      <c r="AJ81" s="345"/>
      <c r="AK81" s="345"/>
      <c r="AL81" s="345"/>
      <c r="AM81" s="345"/>
      <c r="AN81" s="345"/>
      <c r="AO81" s="345"/>
      <c r="AP81" s="345"/>
      <c r="AQ81" s="345"/>
      <c r="AR81" s="354"/>
    </row>
    <row r="82" spans="2:44" s="344" customFormat="1" ht="13.5" customHeight="1">
      <c r="AR82" s="388" t="s">
        <v>503</v>
      </c>
    </row>
    <row r="83" spans="2:44" s="344" customFormat="1" ht="13.5" customHeight="1"/>
    <row r="84" spans="2:44" s="344" customFormat="1" ht="13.5" customHeight="1"/>
    <row r="85" spans="2:44" s="344" customFormat="1" ht="13.5" customHeight="1"/>
    <row r="86" spans="2:44" s="344" customFormat="1" ht="13.5" customHeight="1"/>
    <row r="87" spans="2:44" s="344" customFormat="1" ht="13.5" customHeight="1"/>
    <row r="88" spans="2:44" s="344" customFormat="1" ht="13.5" customHeight="1"/>
    <row r="89" spans="2:44" s="344" customFormat="1" ht="13.5" customHeight="1"/>
    <row r="90" spans="2:44" s="344" customFormat="1" ht="13.5" customHeight="1"/>
    <row r="91" spans="2:44" s="344" customFormat="1" ht="13.5" customHeight="1"/>
    <row r="92" spans="2:44" s="344" customFormat="1" ht="13.5" customHeight="1"/>
    <row r="93" spans="2:44" s="344" customFormat="1" ht="13.5" customHeight="1"/>
    <row r="94" spans="2:44" s="344" customFormat="1" ht="13.5" customHeight="1"/>
    <row r="95" spans="2:44" s="344" customFormat="1" ht="13.5" customHeight="1"/>
    <row r="96" spans="2:44" s="344" customFormat="1" ht="13.5" customHeight="1"/>
    <row r="97" s="344" customFormat="1" ht="13.5" customHeight="1"/>
    <row r="98" s="344" customFormat="1" ht="13.5" customHeight="1"/>
    <row r="99" s="344" customFormat="1" ht="13.5" customHeight="1"/>
    <row r="100" s="344" customFormat="1" ht="13.5" customHeight="1"/>
    <row r="101" s="344" customFormat="1" ht="13.5" customHeight="1"/>
    <row r="102" s="344" customFormat="1" ht="13.5" customHeight="1"/>
    <row r="103" s="344" customFormat="1" ht="13.5" customHeight="1"/>
    <row r="104" s="344" customFormat="1" ht="13.5" customHeight="1"/>
    <row r="105" s="344" customFormat="1" ht="13.5" customHeight="1"/>
    <row r="106" s="344" customFormat="1" ht="13.5" customHeight="1"/>
    <row r="107" s="344" customFormat="1" ht="13.5" customHeight="1"/>
    <row r="108" s="344" customFormat="1" ht="13.5" customHeight="1"/>
    <row r="109" s="344" customFormat="1" ht="13.5" customHeight="1"/>
    <row r="110" s="344" customFormat="1" ht="13.5" customHeight="1"/>
    <row r="111" s="344" customFormat="1" ht="13.5" customHeight="1"/>
    <row r="112" s="344" customFormat="1" ht="13.5" customHeight="1"/>
    <row r="113" s="344" customFormat="1" ht="13.5" customHeight="1"/>
    <row r="114" s="344" customFormat="1" ht="13.5" customHeight="1"/>
    <row r="115" s="344" customFormat="1" ht="13.5" customHeight="1"/>
    <row r="116" s="344" customFormat="1" ht="13.5" customHeight="1"/>
    <row r="117" s="344" customFormat="1" ht="13.5" customHeight="1"/>
    <row r="118" s="344" customFormat="1" ht="13.5" customHeight="1"/>
    <row r="119" s="344" customFormat="1" ht="13.5" customHeight="1"/>
    <row r="120" s="344" customFormat="1" ht="13.5" customHeight="1"/>
    <row r="121" s="344" customFormat="1" ht="13.5" customHeight="1"/>
    <row r="122" s="344" customFormat="1" ht="13.5" customHeight="1"/>
    <row r="123" s="344" customFormat="1" ht="13.5" customHeight="1"/>
    <row r="124" s="344" customFormat="1" ht="13.5" customHeight="1"/>
    <row r="125" s="344" customFormat="1" ht="13.5" customHeight="1"/>
    <row r="126" s="344" customFormat="1" ht="13.5" customHeight="1"/>
    <row r="127" s="344" customFormat="1" ht="13.5" customHeight="1"/>
    <row r="128" s="344" customFormat="1" ht="13.5" customHeight="1"/>
    <row r="129" s="344" customFormat="1" ht="13.5" customHeight="1"/>
    <row r="130" s="344" customFormat="1" ht="13.5" customHeight="1"/>
    <row r="131" s="344" customFormat="1" ht="13.5" customHeight="1"/>
    <row r="132" s="344" customFormat="1" ht="13.5" customHeight="1"/>
    <row r="133" s="344" customFormat="1" ht="13.5" customHeight="1"/>
    <row r="134" s="344"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sheetData>
  <mergeCells count="48">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75:O75"/>
    <mergeCell ref="AA75:AM75"/>
    <mergeCell ref="C39:O39"/>
    <mergeCell ref="Q39:AC39"/>
    <mergeCell ref="B44:AR44"/>
    <mergeCell ref="C48:O48"/>
    <mergeCell ref="Q48:AC48"/>
    <mergeCell ref="AE48:AQ48"/>
    <mergeCell ref="C57:O57"/>
    <mergeCell ref="Q57:AC57"/>
    <mergeCell ref="AE57:AQ57"/>
    <mergeCell ref="C66:O66"/>
    <mergeCell ref="Q66:AC66"/>
  </mergeCells>
  <phoneticPr fontId="4"/>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3"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4"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5"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6"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7"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8"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29"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30"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31"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32"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33" r:id="rId15" name="Check Box 12">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34" r:id="rId16" name="Check Box 13">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35" r:id="rId17" name="Check Box 14">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36" r:id="rId18" name="Check Box 15">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37" r:id="rId19" name="Check Box 16">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38" r:id="rId20" name="Check Box 17">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39" r:id="rId21" name="Check Box 18">
              <controlPr defaultSize="0" autoFill="0" autoLine="0" autoPict="0">
                <anchor moveWithCells="1">
                  <from>
                    <xdr:col>28</xdr:col>
                    <xdr:colOff>0</xdr:colOff>
                    <xdr:row>48</xdr:row>
                    <xdr:rowOff>137160</xdr:rowOff>
                  </from>
                  <to>
                    <xdr:col>29</xdr:col>
                    <xdr:colOff>152400</xdr:colOff>
                    <xdr:row>50</xdr:row>
                    <xdr:rowOff>60960</xdr:rowOff>
                  </to>
                </anchor>
              </controlPr>
            </control>
          </mc:Choice>
        </mc:AlternateContent>
        <mc:AlternateContent xmlns:mc="http://schemas.openxmlformats.org/markup-compatibility/2006">
          <mc:Choice Requires="x14">
            <control shapeId="40" r:id="rId22" name="Check Box 19">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41" r:id="rId23" name="Check Box 20">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B1:KI308"/>
  <sheetViews>
    <sheetView view="pageBreakPreview" zoomScale="115" zoomScaleNormal="100" zoomScaleSheetLayoutView="115" workbookViewId="0"/>
  </sheetViews>
  <sheetFormatPr defaultColWidth="10" defaultRowHeight="12"/>
  <cols>
    <col min="1" max="1" width="2.6640625" style="375" customWidth="1"/>
    <col min="2" max="44" width="3.21875" style="375" customWidth="1"/>
    <col min="45" max="124" width="2.6640625" style="344" customWidth="1"/>
    <col min="125" max="295" width="10" style="344"/>
    <col min="296" max="16384" width="10" style="375"/>
  </cols>
  <sheetData>
    <row r="1" spans="2:45" s="344" customFormat="1">
      <c r="AO1" s="626" t="s">
        <v>440</v>
      </c>
      <c r="AP1" s="627"/>
      <c r="AQ1" s="627"/>
      <c r="AR1" s="627"/>
      <c r="AS1" s="628"/>
    </row>
    <row r="2" spans="2:45" s="344" customFormat="1" ht="3" customHeight="1"/>
    <row r="3" spans="2:45" ht="16.2">
      <c r="B3" s="629" t="s">
        <v>636</v>
      </c>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c r="AJ3" s="629"/>
      <c r="AK3" s="629"/>
      <c r="AL3" s="629"/>
      <c r="AM3" s="629"/>
      <c r="AN3" s="629"/>
      <c r="AO3" s="629"/>
      <c r="AP3" s="629"/>
      <c r="AQ3" s="629"/>
      <c r="AR3" s="629"/>
    </row>
    <row r="4" spans="2:45" s="344" customFormat="1">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row>
    <row r="5" spans="2:45" ht="12" customHeight="1">
      <c r="B5" s="630" t="s">
        <v>383</v>
      </c>
      <c r="C5" s="631"/>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c r="AL5" s="631"/>
      <c r="AM5" s="631"/>
      <c r="AN5" s="631"/>
      <c r="AO5" s="631"/>
      <c r="AP5" s="631"/>
      <c r="AQ5" s="631"/>
      <c r="AR5" s="632"/>
    </row>
    <row r="6" spans="2:45" s="344" customFormat="1" ht="5.25" customHeight="1">
      <c r="B6" s="346"/>
      <c r="AR6" s="347"/>
    </row>
    <row r="7" spans="2:45" s="344" customFormat="1" ht="13.5" customHeight="1">
      <c r="B7" s="346"/>
      <c r="C7" s="344" t="s">
        <v>441</v>
      </c>
      <c r="AR7" s="347"/>
    </row>
    <row r="8" spans="2:45" s="344" customFormat="1" ht="11.25" customHeight="1">
      <c r="B8" s="346"/>
      <c r="C8" s="633" t="s">
        <v>442</v>
      </c>
      <c r="D8" s="633"/>
      <c r="E8" s="633"/>
      <c r="F8" s="633"/>
      <c r="G8" s="633"/>
      <c r="H8" s="633"/>
      <c r="I8" s="633"/>
      <c r="J8" s="618"/>
      <c r="K8" s="618"/>
      <c r="L8" s="618"/>
      <c r="M8" s="618"/>
      <c r="N8" s="618"/>
      <c r="O8" s="618"/>
      <c r="P8" s="618"/>
      <c r="S8" s="636" t="s">
        <v>443</v>
      </c>
      <c r="T8" s="636"/>
      <c r="U8" s="636"/>
      <c r="V8" s="636"/>
      <c r="W8" s="636"/>
      <c r="X8" s="636"/>
      <c r="Y8" s="618"/>
      <c r="Z8" s="618"/>
      <c r="AA8" s="618"/>
      <c r="AB8" s="618"/>
      <c r="AC8" s="618"/>
      <c r="AD8" s="618"/>
      <c r="AE8" s="348"/>
      <c r="AF8" s="349"/>
      <c r="AG8" s="613" t="s">
        <v>444</v>
      </c>
      <c r="AH8" s="613"/>
      <c r="AI8" s="613"/>
      <c r="AJ8" s="614"/>
      <c r="AK8" s="639"/>
      <c r="AL8" s="639"/>
      <c r="AM8" s="639"/>
      <c r="AN8" s="639"/>
      <c r="AO8" s="639"/>
      <c r="AP8" s="639"/>
      <c r="AR8" s="347"/>
    </row>
    <row r="9" spans="2:45" s="344" customFormat="1" ht="11.25" customHeight="1">
      <c r="B9" s="346"/>
      <c r="C9" s="634"/>
      <c r="D9" s="634"/>
      <c r="E9" s="634"/>
      <c r="F9" s="634"/>
      <c r="G9" s="634"/>
      <c r="H9" s="634"/>
      <c r="I9" s="634"/>
      <c r="J9" s="618"/>
      <c r="K9" s="618"/>
      <c r="L9" s="618"/>
      <c r="M9" s="618"/>
      <c r="N9" s="618"/>
      <c r="O9" s="618"/>
      <c r="P9" s="618"/>
      <c r="R9" s="348"/>
      <c r="S9" s="636"/>
      <c r="T9" s="636"/>
      <c r="U9" s="636"/>
      <c r="V9" s="636"/>
      <c r="W9" s="636"/>
      <c r="X9" s="636"/>
      <c r="Y9" s="618"/>
      <c r="Z9" s="618"/>
      <c r="AA9" s="618"/>
      <c r="AB9" s="618"/>
      <c r="AC9" s="618"/>
      <c r="AD9" s="618"/>
      <c r="AE9" s="348"/>
      <c r="AF9" s="349"/>
      <c r="AG9" s="637"/>
      <c r="AH9" s="637"/>
      <c r="AI9" s="637"/>
      <c r="AJ9" s="638"/>
      <c r="AK9" s="639"/>
      <c r="AL9" s="639"/>
      <c r="AM9" s="639"/>
      <c r="AN9" s="639"/>
      <c r="AO9" s="639"/>
      <c r="AP9" s="639"/>
      <c r="AR9" s="347"/>
    </row>
    <row r="10" spans="2:45" s="344" customFormat="1" ht="11.25" customHeight="1">
      <c r="B10" s="346"/>
      <c r="C10" s="635"/>
      <c r="D10" s="635"/>
      <c r="E10" s="635"/>
      <c r="F10" s="635"/>
      <c r="G10" s="635"/>
      <c r="H10" s="635"/>
      <c r="I10" s="635"/>
      <c r="J10" s="618"/>
      <c r="K10" s="618"/>
      <c r="L10" s="618"/>
      <c r="M10" s="618"/>
      <c r="N10" s="618"/>
      <c r="O10" s="618"/>
      <c r="P10" s="618"/>
      <c r="Q10" s="344" t="s">
        <v>445</v>
      </c>
      <c r="R10" s="348"/>
      <c r="S10" s="636"/>
      <c r="T10" s="636"/>
      <c r="U10" s="636"/>
      <c r="V10" s="636"/>
      <c r="W10" s="636"/>
      <c r="X10" s="636"/>
      <c r="Y10" s="618"/>
      <c r="Z10" s="618"/>
      <c r="AA10" s="618"/>
      <c r="AB10" s="618"/>
      <c r="AC10" s="618"/>
      <c r="AD10" s="618"/>
      <c r="AE10" s="344" t="s">
        <v>446</v>
      </c>
      <c r="AF10" s="349"/>
      <c r="AG10" s="616"/>
      <c r="AH10" s="616"/>
      <c r="AI10" s="616"/>
      <c r="AJ10" s="617"/>
      <c r="AK10" s="639"/>
      <c r="AL10" s="639"/>
      <c r="AM10" s="639"/>
      <c r="AN10" s="639"/>
      <c r="AO10" s="639"/>
      <c r="AP10" s="639"/>
      <c r="AQ10" s="344" t="s">
        <v>445</v>
      </c>
      <c r="AR10" s="347"/>
    </row>
    <row r="11" spans="2:45" s="344" customFormat="1" ht="6" customHeight="1">
      <c r="B11" s="346"/>
      <c r="AR11" s="347"/>
    </row>
    <row r="12" spans="2:45" ht="13.5" customHeight="1">
      <c r="B12" s="608" t="s">
        <v>447</v>
      </c>
      <c r="C12" s="609"/>
      <c r="D12" s="609"/>
      <c r="E12" s="609"/>
      <c r="F12" s="609"/>
      <c r="G12" s="609"/>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10"/>
    </row>
    <row r="13" spans="2:45" s="344" customFormat="1" ht="17.25" customHeight="1">
      <c r="B13" s="346" t="s">
        <v>448</v>
      </c>
      <c r="C13" s="344" t="s">
        <v>449</v>
      </c>
      <c r="AR13" s="347"/>
    </row>
    <row r="14" spans="2:45" s="344" customFormat="1" ht="13.5" customHeight="1">
      <c r="B14" s="346"/>
      <c r="C14" s="344" t="s">
        <v>637</v>
      </c>
      <c r="AR14" s="347"/>
    </row>
    <row r="15" spans="2:45" s="344" customFormat="1" ht="13.5" customHeight="1">
      <c r="B15" s="346"/>
      <c r="C15" s="612" t="s">
        <v>451</v>
      </c>
      <c r="D15" s="613"/>
      <c r="E15" s="613"/>
      <c r="F15" s="613"/>
      <c r="G15" s="614"/>
      <c r="H15" s="618"/>
      <c r="I15" s="618"/>
      <c r="J15" s="618"/>
      <c r="K15" s="618"/>
      <c r="L15" s="618"/>
      <c r="M15" s="618"/>
      <c r="N15" s="618"/>
      <c r="O15" s="618"/>
      <c r="P15" s="618"/>
      <c r="S15" s="612" t="s">
        <v>452</v>
      </c>
      <c r="T15" s="613"/>
      <c r="U15" s="613"/>
      <c r="V15" s="613"/>
      <c r="W15" s="614"/>
      <c r="X15" s="619"/>
      <c r="Y15" s="620"/>
      <c r="Z15" s="620"/>
      <c r="AA15" s="620"/>
      <c r="AB15" s="620"/>
      <c r="AC15" s="620"/>
      <c r="AD15" s="621"/>
      <c r="AG15" s="625" t="s">
        <v>453</v>
      </c>
      <c r="AH15" s="625"/>
      <c r="AI15" s="611"/>
      <c r="AJ15" s="611"/>
      <c r="AK15" s="611"/>
      <c r="AL15" s="611"/>
      <c r="AM15" s="611"/>
      <c r="AN15" s="611"/>
      <c r="AO15" s="611"/>
      <c r="AP15" s="611"/>
      <c r="AR15" s="347"/>
    </row>
    <row r="16" spans="2:45" s="344" customFormat="1" ht="13.5" customHeight="1">
      <c r="B16" s="346"/>
      <c r="C16" s="615"/>
      <c r="D16" s="616"/>
      <c r="E16" s="616"/>
      <c r="F16" s="616"/>
      <c r="G16" s="617"/>
      <c r="H16" s="618"/>
      <c r="I16" s="618"/>
      <c r="J16" s="618"/>
      <c r="K16" s="618"/>
      <c r="L16" s="618"/>
      <c r="M16" s="618"/>
      <c r="N16" s="618"/>
      <c r="O16" s="618"/>
      <c r="P16" s="618"/>
      <c r="Q16" s="350" t="s">
        <v>454</v>
      </c>
      <c r="S16" s="615"/>
      <c r="T16" s="616"/>
      <c r="U16" s="616"/>
      <c r="V16" s="616"/>
      <c r="W16" s="617"/>
      <c r="X16" s="622"/>
      <c r="Y16" s="623"/>
      <c r="Z16" s="623"/>
      <c r="AA16" s="623"/>
      <c r="AB16" s="623"/>
      <c r="AC16" s="623"/>
      <c r="AD16" s="624"/>
      <c r="AE16" s="344" t="s">
        <v>454</v>
      </c>
      <c r="AG16" s="625"/>
      <c r="AH16" s="625"/>
      <c r="AI16" s="611"/>
      <c r="AJ16" s="611"/>
      <c r="AK16" s="611"/>
      <c r="AL16" s="611"/>
      <c r="AM16" s="611"/>
      <c r="AN16" s="611"/>
      <c r="AO16" s="611"/>
      <c r="AP16" s="611"/>
      <c r="AQ16" s="344" t="s">
        <v>454</v>
      </c>
      <c r="AR16" s="347"/>
    </row>
    <row r="17" spans="2:44" s="344" customFormat="1" ht="4.5" customHeight="1">
      <c r="B17" s="346"/>
      <c r="I17" s="351"/>
      <c r="S17" s="351"/>
      <c r="T17" s="351"/>
      <c r="U17" s="351"/>
      <c r="V17" s="351"/>
      <c r="AR17" s="347"/>
    </row>
    <row r="18" spans="2:44" s="344" customFormat="1" ht="13.5" customHeight="1">
      <c r="B18" s="346"/>
      <c r="C18" s="344" t="s">
        <v>450</v>
      </c>
      <c r="AR18" s="347"/>
    </row>
    <row r="19" spans="2:44" s="344" customFormat="1" ht="13.5" customHeight="1">
      <c r="B19" s="346"/>
      <c r="C19" s="612" t="s">
        <v>451</v>
      </c>
      <c r="D19" s="613"/>
      <c r="E19" s="613"/>
      <c r="F19" s="613"/>
      <c r="G19" s="614"/>
      <c r="H19" s="618"/>
      <c r="I19" s="618"/>
      <c r="J19" s="618"/>
      <c r="K19" s="618"/>
      <c r="L19" s="618"/>
      <c r="M19" s="618"/>
      <c r="N19" s="618"/>
      <c r="O19" s="618"/>
      <c r="P19" s="618"/>
      <c r="S19" s="612" t="s">
        <v>452</v>
      </c>
      <c r="T19" s="613"/>
      <c r="U19" s="613"/>
      <c r="V19" s="613"/>
      <c r="W19" s="614"/>
      <c r="X19" s="619"/>
      <c r="Y19" s="620"/>
      <c r="Z19" s="620"/>
      <c r="AA19" s="620"/>
      <c r="AB19" s="620"/>
      <c r="AC19" s="620"/>
      <c r="AD19" s="621"/>
      <c r="AG19" s="625" t="s">
        <v>453</v>
      </c>
      <c r="AH19" s="625"/>
      <c r="AI19" s="611"/>
      <c r="AJ19" s="611"/>
      <c r="AK19" s="611"/>
      <c r="AL19" s="611"/>
      <c r="AM19" s="611"/>
      <c r="AN19" s="611"/>
      <c r="AO19" s="611"/>
      <c r="AP19" s="611"/>
      <c r="AR19" s="347"/>
    </row>
    <row r="20" spans="2:44" s="344" customFormat="1" ht="13.5" customHeight="1">
      <c r="B20" s="346"/>
      <c r="C20" s="615"/>
      <c r="D20" s="616"/>
      <c r="E20" s="616"/>
      <c r="F20" s="616"/>
      <c r="G20" s="617"/>
      <c r="H20" s="618"/>
      <c r="I20" s="618"/>
      <c r="J20" s="618"/>
      <c r="K20" s="618"/>
      <c r="L20" s="618"/>
      <c r="M20" s="618"/>
      <c r="N20" s="618"/>
      <c r="O20" s="618"/>
      <c r="P20" s="618"/>
      <c r="Q20" s="350" t="s">
        <v>454</v>
      </c>
      <c r="S20" s="615"/>
      <c r="T20" s="616"/>
      <c r="U20" s="616"/>
      <c r="V20" s="616"/>
      <c r="W20" s="617"/>
      <c r="X20" s="622"/>
      <c r="Y20" s="623"/>
      <c r="Z20" s="623"/>
      <c r="AA20" s="623"/>
      <c r="AB20" s="623"/>
      <c r="AC20" s="623"/>
      <c r="AD20" s="624"/>
      <c r="AE20" s="344" t="s">
        <v>454</v>
      </c>
      <c r="AG20" s="625"/>
      <c r="AH20" s="625"/>
      <c r="AI20" s="611"/>
      <c r="AJ20" s="611"/>
      <c r="AK20" s="611"/>
      <c r="AL20" s="611"/>
      <c r="AM20" s="611"/>
      <c r="AN20" s="611"/>
      <c r="AO20" s="611"/>
      <c r="AP20" s="611"/>
      <c r="AQ20" s="344" t="s">
        <v>454</v>
      </c>
      <c r="AR20" s="347"/>
    </row>
    <row r="21" spans="2:44" s="344" customFormat="1" ht="13.5" customHeight="1">
      <c r="B21" s="346"/>
      <c r="C21" s="344" t="s">
        <v>455</v>
      </c>
      <c r="S21" s="351"/>
      <c r="T21" s="351"/>
      <c r="U21" s="351"/>
      <c r="V21" s="351"/>
      <c r="AR21" s="347"/>
    </row>
    <row r="22" spans="2:44" s="344" customFormat="1" ht="13.5" customHeight="1">
      <c r="B22" s="346"/>
      <c r="C22" s="612" t="s">
        <v>451</v>
      </c>
      <c r="D22" s="613"/>
      <c r="E22" s="613"/>
      <c r="F22" s="613"/>
      <c r="G22" s="614"/>
      <c r="H22" s="618"/>
      <c r="I22" s="618"/>
      <c r="J22" s="618"/>
      <c r="K22" s="618"/>
      <c r="L22" s="618"/>
      <c r="M22" s="618"/>
      <c r="N22" s="618"/>
      <c r="O22" s="618"/>
      <c r="P22" s="618"/>
      <c r="R22" s="349"/>
      <c r="S22" s="612" t="s">
        <v>452</v>
      </c>
      <c r="T22" s="613"/>
      <c r="U22" s="613"/>
      <c r="V22" s="613"/>
      <c r="W22" s="614"/>
      <c r="X22" s="619"/>
      <c r="Y22" s="620"/>
      <c r="Z22" s="620"/>
      <c r="AA22" s="620"/>
      <c r="AB22" s="620"/>
      <c r="AC22" s="620"/>
      <c r="AD22" s="621"/>
      <c r="AE22" s="352"/>
      <c r="AF22" s="352"/>
      <c r="AG22" s="625" t="s">
        <v>453</v>
      </c>
      <c r="AH22" s="625"/>
      <c r="AI22" s="611"/>
      <c r="AJ22" s="611"/>
      <c r="AK22" s="611"/>
      <c r="AL22" s="611"/>
      <c r="AM22" s="611"/>
      <c r="AN22" s="611"/>
      <c r="AO22" s="611"/>
      <c r="AP22" s="611"/>
      <c r="AR22" s="347"/>
    </row>
    <row r="23" spans="2:44" s="344" customFormat="1" ht="13.5" customHeight="1">
      <c r="B23" s="346"/>
      <c r="C23" s="615"/>
      <c r="D23" s="616"/>
      <c r="E23" s="616"/>
      <c r="F23" s="616"/>
      <c r="G23" s="617"/>
      <c r="H23" s="618"/>
      <c r="I23" s="618"/>
      <c r="J23" s="618"/>
      <c r="K23" s="618"/>
      <c r="L23" s="618"/>
      <c r="M23" s="618"/>
      <c r="N23" s="618"/>
      <c r="O23" s="618"/>
      <c r="P23" s="618"/>
      <c r="Q23" s="350" t="s">
        <v>454</v>
      </c>
      <c r="R23" s="349"/>
      <c r="S23" s="615"/>
      <c r="T23" s="616"/>
      <c r="U23" s="616"/>
      <c r="V23" s="616"/>
      <c r="W23" s="617"/>
      <c r="X23" s="622"/>
      <c r="Y23" s="623"/>
      <c r="Z23" s="623"/>
      <c r="AA23" s="623"/>
      <c r="AB23" s="623"/>
      <c r="AC23" s="623"/>
      <c r="AD23" s="624"/>
      <c r="AE23" s="344" t="s">
        <v>454</v>
      </c>
      <c r="AF23" s="352"/>
      <c r="AG23" s="625"/>
      <c r="AH23" s="625"/>
      <c r="AI23" s="611"/>
      <c r="AJ23" s="611"/>
      <c r="AK23" s="611"/>
      <c r="AL23" s="611"/>
      <c r="AM23" s="611"/>
      <c r="AN23" s="611"/>
      <c r="AO23" s="611"/>
      <c r="AP23" s="611"/>
      <c r="AQ23" s="344" t="s">
        <v>454</v>
      </c>
      <c r="AR23" s="347"/>
    </row>
    <row r="24" spans="2:44" s="344" customFormat="1" ht="6" customHeight="1">
      <c r="B24" s="353"/>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54"/>
    </row>
    <row r="25" spans="2:44" ht="13.5" customHeight="1">
      <c r="B25" s="608" t="s">
        <v>456</v>
      </c>
      <c r="C25" s="609"/>
      <c r="D25" s="609"/>
      <c r="E25" s="609"/>
      <c r="F25" s="609"/>
      <c r="G25" s="609"/>
      <c r="H25" s="609"/>
      <c r="I25" s="609"/>
      <c r="J25" s="609"/>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609"/>
      <c r="AL25" s="609"/>
      <c r="AM25" s="609"/>
      <c r="AN25" s="609"/>
      <c r="AO25" s="609"/>
      <c r="AP25" s="609"/>
      <c r="AQ25" s="609"/>
      <c r="AR25" s="610"/>
    </row>
    <row r="26" spans="2:44" s="344" customFormat="1" ht="6.75" customHeight="1">
      <c r="B26" s="355"/>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7"/>
    </row>
    <row r="27" spans="2:44" s="344" customFormat="1" ht="13.5" customHeight="1">
      <c r="B27" s="346"/>
      <c r="C27" s="344" t="s">
        <v>638</v>
      </c>
      <c r="AR27" s="347"/>
    </row>
    <row r="28" spans="2:44" s="344" customFormat="1" ht="10.5" customHeight="1">
      <c r="B28" s="346"/>
      <c r="AR28" s="347"/>
    </row>
    <row r="29" spans="2:44" s="344" customFormat="1" ht="13.5" customHeight="1">
      <c r="B29" s="346"/>
      <c r="C29" s="607" t="s">
        <v>407</v>
      </c>
      <c r="D29" s="607"/>
      <c r="E29" s="607"/>
      <c r="F29" s="607"/>
      <c r="G29" s="607"/>
      <c r="H29" s="607"/>
      <c r="I29" s="607"/>
      <c r="J29" s="607"/>
      <c r="K29" s="607"/>
      <c r="L29" s="607"/>
      <c r="M29" s="607"/>
      <c r="N29" s="607"/>
      <c r="O29" s="607"/>
      <c r="Q29" s="607" t="s">
        <v>411</v>
      </c>
      <c r="R29" s="607"/>
      <c r="S29" s="607"/>
      <c r="T29" s="607"/>
      <c r="U29" s="607"/>
      <c r="V29" s="607"/>
      <c r="W29" s="607"/>
      <c r="X29" s="607"/>
      <c r="Y29" s="607"/>
      <c r="Z29" s="607"/>
      <c r="AA29" s="607"/>
      <c r="AB29" s="607"/>
      <c r="AC29" s="607"/>
      <c r="AE29" s="607" t="s">
        <v>457</v>
      </c>
      <c r="AF29" s="607"/>
      <c r="AG29" s="607"/>
      <c r="AH29" s="607"/>
      <c r="AI29" s="607"/>
      <c r="AJ29" s="607"/>
      <c r="AK29" s="607"/>
      <c r="AL29" s="607"/>
      <c r="AM29" s="607"/>
      <c r="AN29" s="607"/>
      <c r="AO29" s="607"/>
      <c r="AP29" s="607"/>
      <c r="AQ29" s="607"/>
      <c r="AR29" s="347"/>
    </row>
    <row r="30" spans="2:44" s="344" customFormat="1" ht="13.5" customHeight="1">
      <c r="B30" s="346"/>
      <c r="C30" s="358" t="s">
        <v>458</v>
      </c>
      <c r="D30" s="359"/>
      <c r="E30" s="359"/>
      <c r="F30" s="359"/>
      <c r="G30" s="359"/>
      <c r="H30" s="359"/>
      <c r="I30" s="359"/>
      <c r="J30" s="359"/>
      <c r="K30" s="359"/>
      <c r="L30" s="359"/>
      <c r="M30" s="359"/>
      <c r="N30" s="359"/>
      <c r="O30" s="360"/>
      <c r="Q30" s="361" t="s">
        <v>639</v>
      </c>
      <c r="R30" s="359"/>
      <c r="S30" s="359"/>
      <c r="T30" s="359"/>
      <c r="U30" s="359"/>
      <c r="V30" s="359"/>
      <c r="W30" s="359"/>
      <c r="X30" s="359"/>
      <c r="Y30" s="359"/>
      <c r="Z30" s="359"/>
      <c r="AA30" s="359"/>
      <c r="AB30" s="359"/>
      <c r="AC30" s="360"/>
      <c r="AE30" s="358" t="s">
        <v>640</v>
      </c>
      <c r="AF30" s="359"/>
      <c r="AG30" s="359"/>
      <c r="AH30" s="359"/>
      <c r="AI30" s="359"/>
      <c r="AJ30" s="359"/>
      <c r="AK30" s="359"/>
      <c r="AL30" s="359"/>
      <c r="AM30" s="359"/>
      <c r="AN30" s="359"/>
      <c r="AO30" s="359"/>
      <c r="AP30" s="359"/>
      <c r="AQ30" s="360"/>
      <c r="AR30" s="347"/>
    </row>
    <row r="31" spans="2:44" s="344" customFormat="1" ht="13.5" customHeight="1">
      <c r="B31" s="346"/>
      <c r="C31" s="362" t="s">
        <v>641</v>
      </c>
      <c r="D31" s="363"/>
      <c r="E31" s="363"/>
      <c r="F31" s="363"/>
      <c r="G31" s="363"/>
      <c r="H31" s="363"/>
      <c r="I31" s="363"/>
      <c r="J31" s="363"/>
      <c r="K31" s="363"/>
      <c r="L31" s="363"/>
      <c r="M31" s="363"/>
      <c r="N31" s="363"/>
      <c r="O31" s="364"/>
      <c r="Q31" s="365" t="s">
        <v>642</v>
      </c>
      <c r="R31" s="363"/>
      <c r="S31" s="363"/>
      <c r="T31" s="363"/>
      <c r="U31" s="363"/>
      <c r="V31" s="363"/>
      <c r="W31" s="363"/>
      <c r="X31" s="363"/>
      <c r="Y31" s="363"/>
      <c r="Z31" s="363"/>
      <c r="AA31" s="363"/>
      <c r="AB31" s="363"/>
      <c r="AC31" s="364"/>
      <c r="AE31" s="362" t="s">
        <v>643</v>
      </c>
      <c r="AF31" s="363"/>
      <c r="AG31" s="363"/>
      <c r="AH31" s="363"/>
      <c r="AI31" s="363"/>
      <c r="AJ31" s="363"/>
      <c r="AK31" s="363"/>
      <c r="AL31" s="363"/>
      <c r="AM31" s="363"/>
      <c r="AN31" s="363"/>
      <c r="AO31" s="363"/>
      <c r="AP31" s="363"/>
      <c r="AQ31" s="364"/>
      <c r="AR31" s="347"/>
    </row>
    <row r="32" spans="2:44" s="344" customFormat="1" ht="13.5" customHeight="1">
      <c r="B32" s="346"/>
      <c r="C32" s="366"/>
      <c r="D32" s="367"/>
      <c r="E32" s="367"/>
      <c r="F32" s="367"/>
      <c r="G32" s="367"/>
      <c r="H32" s="367"/>
      <c r="I32" s="367"/>
      <c r="J32" s="367"/>
      <c r="K32" s="367"/>
      <c r="L32" s="367"/>
      <c r="M32" s="367"/>
      <c r="N32" s="367"/>
      <c r="O32" s="368"/>
      <c r="Q32" s="366"/>
      <c r="R32" s="367"/>
      <c r="S32" s="367"/>
      <c r="T32" s="367"/>
      <c r="U32" s="367"/>
      <c r="V32" s="367"/>
      <c r="W32" s="367"/>
      <c r="X32" s="367"/>
      <c r="Y32" s="367"/>
      <c r="Z32" s="367"/>
      <c r="AA32" s="367"/>
      <c r="AB32" s="367"/>
      <c r="AC32" s="368"/>
      <c r="AE32" s="366"/>
      <c r="AF32" s="367"/>
      <c r="AG32" s="369"/>
      <c r="AH32" s="369"/>
      <c r="AI32" s="369"/>
      <c r="AJ32" s="367"/>
      <c r="AK32" s="369"/>
      <c r="AL32" s="369"/>
      <c r="AM32" s="369"/>
      <c r="AN32" s="369"/>
      <c r="AO32" s="369"/>
      <c r="AP32" s="369"/>
      <c r="AQ32" s="370"/>
      <c r="AR32" s="347"/>
    </row>
    <row r="33" spans="2:44" s="344" customFormat="1" ht="13.5" customHeight="1">
      <c r="B33" s="346"/>
      <c r="AR33" s="347"/>
    </row>
    <row r="34" spans="2:44" s="344" customFormat="1" ht="13.5" customHeight="1">
      <c r="B34" s="346"/>
      <c r="C34" s="607" t="s">
        <v>460</v>
      </c>
      <c r="D34" s="607"/>
      <c r="E34" s="607"/>
      <c r="F34" s="607"/>
      <c r="G34" s="607"/>
      <c r="H34" s="607"/>
      <c r="I34" s="607"/>
      <c r="J34" s="607"/>
      <c r="K34" s="607"/>
      <c r="L34" s="607"/>
      <c r="M34" s="607"/>
      <c r="N34" s="607"/>
      <c r="O34" s="607"/>
      <c r="Q34" s="607" t="s">
        <v>417</v>
      </c>
      <c r="R34" s="607"/>
      <c r="S34" s="607"/>
      <c r="T34" s="607"/>
      <c r="U34" s="607"/>
      <c r="V34" s="607"/>
      <c r="W34" s="607"/>
      <c r="X34" s="607"/>
      <c r="Y34" s="607"/>
      <c r="Z34" s="607"/>
      <c r="AA34" s="607"/>
      <c r="AB34" s="607"/>
      <c r="AC34" s="607"/>
      <c r="AE34" s="607" t="s">
        <v>461</v>
      </c>
      <c r="AF34" s="607"/>
      <c r="AG34" s="607"/>
      <c r="AH34" s="607"/>
      <c r="AI34" s="607"/>
      <c r="AJ34" s="607"/>
      <c r="AK34" s="607"/>
      <c r="AL34" s="607"/>
      <c r="AM34" s="607"/>
      <c r="AN34" s="607"/>
      <c r="AO34" s="607"/>
      <c r="AP34" s="607"/>
      <c r="AQ34" s="607"/>
      <c r="AR34" s="347"/>
    </row>
    <row r="35" spans="2:44" s="344" customFormat="1" ht="13.5" customHeight="1">
      <c r="B35" s="346"/>
      <c r="C35" s="371" t="s">
        <v>644</v>
      </c>
      <c r="D35" s="359"/>
      <c r="E35" s="359"/>
      <c r="F35" s="359"/>
      <c r="G35" s="359"/>
      <c r="H35" s="359"/>
      <c r="I35" s="359"/>
      <c r="J35" s="359"/>
      <c r="K35" s="359"/>
      <c r="L35" s="359"/>
      <c r="M35" s="359"/>
      <c r="N35" s="359"/>
      <c r="O35" s="360"/>
      <c r="Q35" s="358" t="s">
        <v>645</v>
      </c>
      <c r="R35" s="359"/>
      <c r="S35" s="359"/>
      <c r="T35" s="359"/>
      <c r="U35" s="359"/>
      <c r="V35" s="359"/>
      <c r="W35" s="359"/>
      <c r="X35" s="359"/>
      <c r="Y35" s="359"/>
      <c r="Z35" s="359"/>
      <c r="AA35" s="359"/>
      <c r="AB35" s="359"/>
      <c r="AC35" s="360"/>
      <c r="AE35" s="358" t="s">
        <v>646</v>
      </c>
      <c r="AF35" s="359"/>
      <c r="AG35" s="359"/>
      <c r="AH35" s="359"/>
      <c r="AI35" s="359"/>
      <c r="AJ35" s="359"/>
      <c r="AK35" s="359"/>
      <c r="AL35" s="359"/>
      <c r="AM35" s="359"/>
      <c r="AN35" s="359"/>
      <c r="AO35" s="359"/>
      <c r="AP35" s="359"/>
      <c r="AQ35" s="360"/>
      <c r="AR35" s="347"/>
    </row>
    <row r="36" spans="2:44" s="344" customFormat="1" ht="13.5" customHeight="1">
      <c r="B36" s="346"/>
      <c r="C36" s="372" t="s">
        <v>647</v>
      </c>
      <c r="D36" s="363"/>
      <c r="E36" s="363"/>
      <c r="F36" s="363"/>
      <c r="G36" s="363"/>
      <c r="H36" s="363"/>
      <c r="I36" s="363"/>
      <c r="J36" s="363"/>
      <c r="K36" s="363"/>
      <c r="L36" s="363"/>
      <c r="M36" s="363"/>
      <c r="N36" s="363"/>
      <c r="O36" s="364"/>
      <c r="Q36" s="362" t="s">
        <v>647</v>
      </c>
      <c r="R36" s="363"/>
      <c r="S36" s="363"/>
      <c r="T36" s="363"/>
      <c r="U36" s="363"/>
      <c r="V36" s="363"/>
      <c r="W36" s="363"/>
      <c r="X36" s="363"/>
      <c r="Y36" s="363"/>
      <c r="Z36" s="363"/>
      <c r="AA36" s="363"/>
      <c r="AB36" s="363"/>
      <c r="AC36" s="364"/>
      <c r="AE36" s="362" t="s">
        <v>647</v>
      </c>
      <c r="AF36" s="363"/>
      <c r="AG36" s="363"/>
      <c r="AH36" s="363"/>
      <c r="AI36" s="363"/>
      <c r="AJ36" s="363"/>
      <c r="AK36" s="363"/>
      <c r="AL36" s="363"/>
      <c r="AM36" s="363"/>
      <c r="AN36" s="363"/>
      <c r="AO36" s="363"/>
      <c r="AP36" s="363"/>
      <c r="AQ36" s="364"/>
      <c r="AR36" s="347"/>
    </row>
    <row r="37" spans="2:44" s="344" customFormat="1" ht="13.5" customHeight="1">
      <c r="B37" s="346"/>
      <c r="C37" s="366"/>
      <c r="D37" s="367"/>
      <c r="E37" s="369"/>
      <c r="F37" s="369"/>
      <c r="G37" s="369"/>
      <c r="H37" s="369"/>
      <c r="I37" s="369"/>
      <c r="J37" s="369"/>
      <c r="K37" s="369"/>
      <c r="L37" s="369"/>
      <c r="M37" s="369"/>
      <c r="N37" s="369"/>
      <c r="O37" s="370"/>
      <c r="Q37" s="366"/>
      <c r="R37" s="367"/>
      <c r="S37" s="367"/>
      <c r="T37" s="367"/>
      <c r="U37" s="367"/>
      <c r="V37" s="367"/>
      <c r="W37" s="367"/>
      <c r="X37" s="367"/>
      <c r="Y37" s="367"/>
      <c r="Z37" s="367"/>
      <c r="AA37" s="367"/>
      <c r="AB37" s="367"/>
      <c r="AC37" s="368"/>
      <c r="AE37" s="366"/>
      <c r="AF37" s="367"/>
      <c r="AG37" s="367"/>
      <c r="AH37" s="367"/>
      <c r="AI37" s="367"/>
      <c r="AJ37" s="367"/>
      <c r="AK37" s="367"/>
      <c r="AL37" s="367"/>
      <c r="AM37" s="367"/>
      <c r="AN37" s="367"/>
      <c r="AO37" s="367"/>
      <c r="AP37" s="367"/>
      <c r="AQ37" s="368"/>
      <c r="AR37" s="347"/>
    </row>
    <row r="38" spans="2:44" s="344" customFormat="1" ht="13.5" customHeight="1">
      <c r="B38" s="346"/>
      <c r="AR38" s="347"/>
    </row>
    <row r="39" spans="2:44" s="344" customFormat="1" ht="13.5" customHeight="1">
      <c r="B39" s="346"/>
      <c r="C39" s="607" t="s">
        <v>433</v>
      </c>
      <c r="D39" s="607"/>
      <c r="E39" s="607"/>
      <c r="F39" s="607"/>
      <c r="G39" s="607"/>
      <c r="H39" s="607"/>
      <c r="I39" s="607"/>
      <c r="J39" s="607"/>
      <c r="K39" s="607"/>
      <c r="L39" s="607"/>
      <c r="M39" s="607"/>
      <c r="N39" s="607"/>
      <c r="O39" s="607"/>
      <c r="Q39" s="607" t="s">
        <v>436</v>
      </c>
      <c r="R39" s="607"/>
      <c r="S39" s="607"/>
      <c r="T39" s="607"/>
      <c r="U39" s="607"/>
      <c r="V39" s="607"/>
      <c r="W39" s="607"/>
      <c r="X39" s="607"/>
      <c r="Y39" s="607"/>
      <c r="Z39" s="607"/>
      <c r="AA39" s="607"/>
      <c r="AB39" s="607"/>
      <c r="AC39" s="607"/>
      <c r="AR39" s="347"/>
    </row>
    <row r="40" spans="2:44" s="344" customFormat="1" ht="13.5" customHeight="1">
      <c r="B40" s="346"/>
      <c r="C40" s="373" t="s">
        <v>648</v>
      </c>
      <c r="D40" s="359"/>
      <c r="E40" s="359"/>
      <c r="F40" s="359"/>
      <c r="G40" s="359"/>
      <c r="H40" s="359"/>
      <c r="I40" s="359"/>
      <c r="J40" s="359"/>
      <c r="K40" s="359"/>
      <c r="L40" s="359"/>
      <c r="M40" s="359"/>
      <c r="N40" s="359"/>
      <c r="O40" s="360"/>
      <c r="Q40" s="358" t="s">
        <v>649</v>
      </c>
      <c r="R40" s="359"/>
      <c r="S40" s="359"/>
      <c r="T40" s="359"/>
      <c r="U40" s="359"/>
      <c r="V40" s="359"/>
      <c r="W40" s="359"/>
      <c r="X40" s="359"/>
      <c r="Y40" s="359"/>
      <c r="Z40" s="359"/>
      <c r="AA40" s="359"/>
      <c r="AB40" s="359"/>
      <c r="AC40" s="360"/>
      <c r="AR40" s="347"/>
    </row>
    <row r="41" spans="2:44" s="344" customFormat="1" ht="13.5" customHeight="1">
      <c r="B41" s="346"/>
      <c r="C41" s="362" t="s">
        <v>650</v>
      </c>
      <c r="D41" s="363"/>
      <c r="E41" s="363"/>
      <c r="F41" s="363"/>
      <c r="G41" s="363"/>
      <c r="H41" s="363"/>
      <c r="I41" s="363"/>
      <c r="J41" s="363"/>
      <c r="K41" s="363"/>
      <c r="L41" s="363"/>
      <c r="M41" s="363"/>
      <c r="N41" s="363"/>
      <c r="O41" s="364"/>
      <c r="Q41" s="362" t="s">
        <v>647</v>
      </c>
      <c r="R41" s="363"/>
      <c r="S41" s="363"/>
      <c r="T41" s="363"/>
      <c r="U41" s="363"/>
      <c r="V41" s="363"/>
      <c r="W41" s="363"/>
      <c r="X41" s="363"/>
      <c r="Y41" s="363"/>
      <c r="Z41" s="363"/>
      <c r="AA41" s="363"/>
      <c r="AB41" s="363"/>
      <c r="AC41" s="364"/>
      <c r="AR41" s="347"/>
    </row>
    <row r="42" spans="2:44" s="344" customFormat="1" ht="13.5" customHeight="1">
      <c r="B42" s="346"/>
      <c r="C42" s="366"/>
      <c r="D42" s="367"/>
      <c r="E42" s="367"/>
      <c r="F42" s="367"/>
      <c r="G42" s="367"/>
      <c r="H42" s="367"/>
      <c r="I42" s="367"/>
      <c r="J42" s="367"/>
      <c r="K42" s="367"/>
      <c r="L42" s="367"/>
      <c r="M42" s="367"/>
      <c r="N42" s="367"/>
      <c r="O42" s="368"/>
      <c r="Q42" s="366"/>
      <c r="R42" s="367"/>
      <c r="S42" s="367"/>
      <c r="T42" s="367"/>
      <c r="U42" s="367"/>
      <c r="V42" s="367"/>
      <c r="W42" s="367"/>
      <c r="X42" s="367"/>
      <c r="Y42" s="367"/>
      <c r="Z42" s="367"/>
      <c r="AA42" s="367"/>
      <c r="AB42" s="367"/>
      <c r="AC42" s="368"/>
      <c r="AE42" s="374"/>
      <c r="AR42" s="347"/>
    </row>
    <row r="43" spans="2:44" s="344" customFormat="1" ht="13.5" customHeight="1">
      <c r="B43" s="353"/>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54"/>
    </row>
    <row r="44" spans="2:44" ht="13.5" customHeight="1">
      <c r="B44" s="608" t="s">
        <v>462</v>
      </c>
      <c r="C44" s="609"/>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609"/>
      <c r="AI44" s="609"/>
      <c r="AJ44" s="609"/>
      <c r="AK44" s="609"/>
      <c r="AL44" s="609"/>
      <c r="AM44" s="609"/>
      <c r="AN44" s="609"/>
      <c r="AO44" s="609"/>
      <c r="AP44" s="609"/>
      <c r="AQ44" s="609"/>
      <c r="AR44" s="610"/>
    </row>
    <row r="45" spans="2:44" s="344" customFormat="1" ht="6.75" customHeight="1">
      <c r="B45" s="355"/>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7"/>
    </row>
    <row r="46" spans="2:44" s="344" customFormat="1" ht="13.5" customHeight="1">
      <c r="B46" s="346"/>
      <c r="C46" s="344" t="s">
        <v>651</v>
      </c>
      <c r="AR46" s="347"/>
    </row>
    <row r="47" spans="2:44" s="344" customFormat="1" ht="13.5" customHeight="1">
      <c r="B47" s="346"/>
      <c r="AR47" s="347"/>
    </row>
    <row r="48" spans="2:44" s="344" customFormat="1" ht="13.5" customHeight="1">
      <c r="B48" s="346"/>
      <c r="C48" s="607" t="s">
        <v>463</v>
      </c>
      <c r="D48" s="607"/>
      <c r="E48" s="607"/>
      <c r="F48" s="607"/>
      <c r="G48" s="607"/>
      <c r="H48" s="607"/>
      <c r="I48" s="607"/>
      <c r="J48" s="607"/>
      <c r="K48" s="607"/>
      <c r="L48" s="607"/>
      <c r="M48" s="607"/>
      <c r="N48" s="607"/>
      <c r="O48" s="607"/>
      <c r="Q48" s="607" t="s">
        <v>464</v>
      </c>
      <c r="R48" s="607"/>
      <c r="S48" s="607"/>
      <c r="T48" s="607"/>
      <c r="U48" s="607"/>
      <c r="V48" s="607"/>
      <c r="W48" s="607"/>
      <c r="X48" s="607"/>
      <c r="Y48" s="607"/>
      <c r="Z48" s="607"/>
      <c r="AA48" s="607"/>
      <c r="AB48" s="607"/>
      <c r="AC48" s="607"/>
      <c r="AE48" s="607" t="s">
        <v>465</v>
      </c>
      <c r="AF48" s="607"/>
      <c r="AG48" s="607"/>
      <c r="AH48" s="607"/>
      <c r="AI48" s="607"/>
      <c r="AJ48" s="607"/>
      <c r="AK48" s="607"/>
      <c r="AL48" s="607"/>
      <c r="AM48" s="607"/>
      <c r="AN48" s="607"/>
      <c r="AO48" s="607"/>
      <c r="AP48" s="607"/>
      <c r="AQ48" s="607"/>
      <c r="AR48" s="347"/>
    </row>
    <row r="49" spans="2:44" s="344" customFormat="1" ht="13.5" customHeight="1">
      <c r="B49" s="346"/>
      <c r="C49" s="376" t="s">
        <v>466</v>
      </c>
      <c r="D49" s="377"/>
      <c r="E49" s="377"/>
      <c r="F49" s="377"/>
      <c r="G49" s="377"/>
      <c r="H49" s="377"/>
      <c r="I49" s="377"/>
      <c r="J49" s="377"/>
      <c r="K49" s="377"/>
      <c r="L49" s="377"/>
      <c r="M49" s="377"/>
      <c r="N49" s="377"/>
      <c r="O49" s="378"/>
      <c r="Q49" s="358" t="s">
        <v>467</v>
      </c>
      <c r="R49" s="359"/>
      <c r="S49" s="359"/>
      <c r="T49" s="359"/>
      <c r="U49" s="359"/>
      <c r="V49" s="359"/>
      <c r="W49" s="359"/>
      <c r="X49" s="359"/>
      <c r="Y49" s="359"/>
      <c r="Z49" s="359"/>
      <c r="AA49" s="359"/>
      <c r="AB49" s="359"/>
      <c r="AC49" s="360"/>
      <c r="AE49" s="379" t="s">
        <v>468</v>
      </c>
      <c r="AF49" s="359"/>
      <c r="AG49" s="359"/>
      <c r="AH49" s="359"/>
      <c r="AI49" s="359"/>
      <c r="AJ49" s="359"/>
      <c r="AK49" s="359"/>
      <c r="AL49" s="359"/>
      <c r="AM49" s="359"/>
      <c r="AN49" s="359"/>
      <c r="AO49" s="359"/>
      <c r="AP49" s="359"/>
      <c r="AQ49" s="360"/>
      <c r="AR49" s="347"/>
    </row>
    <row r="50" spans="2:44" s="344" customFormat="1" ht="13.5" customHeight="1">
      <c r="B50" s="346"/>
      <c r="C50" s="362" t="s">
        <v>652</v>
      </c>
      <c r="D50" s="363"/>
      <c r="E50" s="363"/>
      <c r="F50" s="363"/>
      <c r="G50" s="363"/>
      <c r="H50" s="380"/>
      <c r="I50" s="363"/>
      <c r="J50" s="363"/>
      <c r="K50" s="363"/>
      <c r="L50" s="363"/>
      <c r="M50" s="363"/>
      <c r="N50" s="363"/>
      <c r="O50" s="364"/>
      <c r="Q50" s="362" t="s">
        <v>653</v>
      </c>
      <c r="R50" s="363"/>
      <c r="S50" s="363"/>
      <c r="T50" s="363"/>
      <c r="U50" s="363"/>
      <c r="V50" s="363"/>
      <c r="W50" s="363"/>
      <c r="X50" s="363"/>
      <c r="Y50" s="363"/>
      <c r="Z50" s="363"/>
      <c r="AA50" s="363"/>
      <c r="AB50" s="363"/>
      <c r="AC50" s="364"/>
      <c r="AE50" s="381" t="s">
        <v>654</v>
      </c>
      <c r="AF50" s="363"/>
      <c r="AG50" s="363"/>
      <c r="AH50" s="363"/>
      <c r="AI50" s="363"/>
      <c r="AJ50" s="363"/>
      <c r="AK50" s="363"/>
      <c r="AL50" s="363"/>
      <c r="AM50" s="363"/>
      <c r="AN50" s="363"/>
      <c r="AO50" s="363"/>
      <c r="AP50" s="363"/>
      <c r="AQ50" s="364"/>
      <c r="AR50" s="347"/>
    </row>
    <row r="51" spans="2:44" s="344" customFormat="1" ht="13.5" customHeight="1">
      <c r="B51" s="346"/>
      <c r="C51" s="362" t="s">
        <v>655</v>
      </c>
      <c r="D51" s="363"/>
      <c r="E51" s="363"/>
      <c r="F51" s="363"/>
      <c r="G51" s="363"/>
      <c r="H51" s="363"/>
      <c r="I51" s="363"/>
      <c r="J51" s="363"/>
      <c r="K51" s="363"/>
      <c r="L51" s="363"/>
      <c r="M51" s="363"/>
      <c r="N51" s="363"/>
      <c r="O51" s="364"/>
      <c r="Q51" s="382" t="s">
        <v>469</v>
      </c>
      <c r="R51" s="363"/>
      <c r="S51" s="383"/>
      <c r="T51" s="383"/>
      <c r="U51" s="383"/>
      <c r="V51" s="383"/>
      <c r="W51" s="363"/>
      <c r="X51" s="383"/>
      <c r="Y51" s="383"/>
      <c r="Z51" s="383"/>
      <c r="AA51" s="383"/>
      <c r="AB51" s="383"/>
      <c r="AC51" s="384"/>
      <c r="AE51" s="382" t="s">
        <v>470</v>
      </c>
      <c r="AF51" s="363"/>
      <c r="AG51" s="383"/>
      <c r="AH51" s="383"/>
      <c r="AI51" s="383"/>
      <c r="AJ51" s="383"/>
      <c r="AK51" s="363"/>
      <c r="AL51" s="383"/>
      <c r="AM51" s="383"/>
      <c r="AN51" s="383"/>
      <c r="AO51" s="383"/>
      <c r="AP51" s="383"/>
      <c r="AQ51" s="384"/>
      <c r="AR51" s="347"/>
    </row>
    <row r="52" spans="2:44" s="344" customFormat="1" ht="13.5" customHeight="1">
      <c r="B52" s="346"/>
      <c r="C52" s="381"/>
      <c r="D52" s="363"/>
      <c r="E52" s="363"/>
      <c r="F52" s="363"/>
      <c r="G52" s="363"/>
      <c r="H52" s="363"/>
      <c r="I52" s="363" t="s">
        <v>448</v>
      </c>
      <c r="J52" s="363"/>
      <c r="K52" s="363"/>
      <c r="L52" s="363"/>
      <c r="M52" s="363"/>
      <c r="N52" s="363"/>
      <c r="O52" s="364"/>
      <c r="Q52" s="362" t="s">
        <v>471</v>
      </c>
      <c r="R52" s="363"/>
      <c r="S52" s="383"/>
      <c r="T52" s="383"/>
      <c r="U52" s="383"/>
      <c r="V52" s="383"/>
      <c r="W52" s="383"/>
      <c r="X52" s="383" t="s">
        <v>349</v>
      </c>
      <c r="Y52" s="383"/>
      <c r="Z52" s="383" t="s">
        <v>350</v>
      </c>
      <c r="AA52" s="383"/>
      <c r="AB52" s="383"/>
      <c r="AC52" s="384"/>
      <c r="AE52" s="365" t="s">
        <v>472</v>
      </c>
      <c r="AF52" s="363"/>
      <c r="AG52" s="383"/>
      <c r="AH52" s="383"/>
      <c r="AI52" s="383"/>
      <c r="AJ52" s="383"/>
      <c r="AK52" s="383"/>
      <c r="AL52" s="383" t="s">
        <v>349</v>
      </c>
      <c r="AM52" s="383"/>
      <c r="AN52" s="383" t="s">
        <v>350</v>
      </c>
      <c r="AO52" s="383"/>
      <c r="AP52" s="383"/>
      <c r="AQ52" s="384" t="s">
        <v>446</v>
      </c>
      <c r="AR52" s="347"/>
    </row>
    <row r="53" spans="2:44" s="344" customFormat="1" ht="13.5" customHeight="1">
      <c r="B53" s="346"/>
      <c r="C53" s="362" t="s">
        <v>656</v>
      </c>
      <c r="D53" s="363"/>
      <c r="E53" s="363"/>
      <c r="F53" s="363"/>
      <c r="G53" s="363"/>
      <c r="H53" s="363"/>
      <c r="I53" s="363"/>
      <c r="J53" s="363"/>
      <c r="K53" s="363"/>
      <c r="L53" s="363"/>
      <c r="M53" s="363"/>
      <c r="N53" s="363"/>
      <c r="O53" s="364"/>
      <c r="Q53" s="362" t="s">
        <v>473</v>
      </c>
      <c r="R53" s="363"/>
      <c r="S53" s="383"/>
      <c r="T53" s="383"/>
      <c r="U53" s="383"/>
      <c r="V53" s="383"/>
      <c r="W53" s="363"/>
      <c r="X53" s="383"/>
      <c r="Y53" s="383"/>
      <c r="Z53" s="383"/>
      <c r="AA53" s="383"/>
      <c r="AB53" s="383"/>
      <c r="AC53" s="384"/>
      <c r="AE53" s="382" t="s">
        <v>474</v>
      </c>
      <c r="AF53" s="363"/>
      <c r="AG53" s="383"/>
      <c r="AH53" s="383"/>
      <c r="AI53" s="383"/>
      <c r="AJ53" s="383"/>
      <c r="AK53" s="363"/>
      <c r="AL53" s="383"/>
      <c r="AM53" s="383"/>
      <c r="AN53" s="383"/>
      <c r="AO53" s="383"/>
      <c r="AP53" s="383"/>
      <c r="AQ53" s="384"/>
      <c r="AR53" s="347"/>
    </row>
    <row r="54" spans="2:44" s="344" customFormat="1" ht="13.5" customHeight="1">
      <c r="B54" s="346"/>
      <c r="C54" s="365" t="s">
        <v>657</v>
      </c>
      <c r="D54" s="363"/>
      <c r="E54" s="363"/>
      <c r="F54" s="363"/>
      <c r="G54" s="363"/>
      <c r="H54" s="363"/>
      <c r="I54" s="363"/>
      <c r="J54" s="363"/>
      <c r="K54" s="363"/>
      <c r="L54" s="363"/>
      <c r="M54" s="363"/>
      <c r="N54" s="363"/>
      <c r="O54" s="364"/>
      <c r="Q54" s="362" t="s">
        <v>475</v>
      </c>
      <c r="R54" s="363"/>
      <c r="S54" s="383"/>
      <c r="T54" s="383"/>
      <c r="U54" s="383"/>
      <c r="V54" s="383"/>
      <c r="W54" s="383"/>
      <c r="X54" s="383" t="s">
        <v>349</v>
      </c>
      <c r="Y54" s="383"/>
      <c r="Z54" s="383" t="s">
        <v>350</v>
      </c>
      <c r="AA54" s="383"/>
      <c r="AB54" s="383"/>
      <c r="AC54" s="384"/>
      <c r="AE54" s="365" t="s">
        <v>472</v>
      </c>
      <c r="AF54" s="363"/>
      <c r="AG54" s="383"/>
      <c r="AH54" s="383"/>
      <c r="AI54" s="383"/>
      <c r="AJ54" s="383"/>
      <c r="AK54" s="383"/>
      <c r="AL54" s="383" t="s">
        <v>349</v>
      </c>
      <c r="AM54" s="383"/>
      <c r="AN54" s="383" t="s">
        <v>350</v>
      </c>
      <c r="AO54" s="383"/>
      <c r="AP54" s="383"/>
      <c r="AQ54" s="384" t="s">
        <v>446</v>
      </c>
      <c r="AR54" s="347"/>
    </row>
    <row r="55" spans="2:44" s="344" customFormat="1" ht="13.5" customHeight="1">
      <c r="B55" s="346"/>
      <c r="C55" s="366" t="s">
        <v>658</v>
      </c>
      <c r="D55" s="367"/>
      <c r="E55" s="367"/>
      <c r="F55" s="367"/>
      <c r="G55" s="367"/>
      <c r="H55" s="367"/>
      <c r="I55" s="367"/>
      <c r="J55" s="367" t="s">
        <v>349</v>
      </c>
      <c r="K55" s="367"/>
      <c r="L55" s="367" t="s">
        <v>350</v>
      </c>
      <c r="M55" s="367"/>
      <c r="N55" s="367"/>
      <c r="O55" s="368" t="s">
        <v>446</v>
      </c>
      <c r="Q55" s="366" t="s">
        <v>476</v>
      </c>
      <c r="R55" s="367"/>
      <c r="S55" s="369"/>
      <c r="T55" s="369"/>
      <c r="U55" s="369"/>
      <c r="V55" s="369"/>
      <c r="W55" s="363"/>
      <c r="X55" s="369"/>
      <c r="Y55" s="369"/>
      <c r="Z55" s="369"/>
      <c r="AA55" s="369"/>
      <c r="AB55" s="369"/>
      <c r="AC55" s="370"/>
      <c r="AE55" s="366"/>
      <c r="AF55" s="367"/>
      <c r="AG55" s="369"/>
      <c r="AH55" s="369"/>
      <c r="AI55" s="369"/>
      <c r="AJ55" s="369"/>
      <c r="AK55" s="369"/>
      <c r="AL55" s="369"/>
      <c r="AM55" s="369"/>
      <c r="AN55" s="369"/>
      <c r="AO55" s="369"/>
      <c r="AP55" s="369"/>
      <c r="AQ55" s="370"/>
      <c r="AR55" s="347"/>
    </row>
    <row r="56" spans="2:44" s="344" customFormat="1" ht="13.5" customHeight="1">
      <c r="B56" s="346"/>
      <c r="AR56" s="347"/>
    </row>
    <row r="57" spans="2:44" s="344" customFormat="1" ht="13.5" customHeight="1">
      <c r="B57" s="346"/>
      <c r="C57" s="607" t="s">
        <v>399</v>
      </c>
      <c r="D57" s="607"/>
      <c r="E57" s="607"/>
      <c r="F57" s="607"/>
      <c r="G57" s="607"/>
      <c r="H57" s="607"/>
      <c r="I57" s="607"/>
      <c r="J57" s="607"/>
      <c r="K57" s="607"/>
      <c r="L57" s="607"/>
      <c r="M57" s="607"/>
      <c r="N57" s="607"/>
      <c r="O57" s="607"/>
      <c r="Q57" s="607" t="s">
        <v>400</v>
      </c>
      <c r="R57" s="607"/>
      <c r="S57" s="607"/>
      <c r="T57" s="607"/>
      <c r="U57" s="607"/>
      <c r="V57" s="607"/>
      <c r="W57" s="607"/>
      <c r="X57" s="607"/>
      <c r="Y57" s="607"/>
      <c r="Z57" s="607"/>
      <c r="AA57" s="607"/>
      <c r="AB57" s="607"/>
      <c r="AC57" s="607"/>
      <c r="AE57" s="607" t="s">
        <v>402</v>
      </c>
      <c r="AF57" s="607"/>
      <c r="AG57" s="607"/>
      <c r="AH57" s="607"/>
      <c r="AI57" s="607"/>
      <c r="AJ57" s="607"/>
      <c r="AK57" s="607"/>
      <c r="AL57" s="607"/>
      <c r="AM57" s="607"/>
      <c r="AN57" s="607"/>
      <c r="AO57" s="607"/>
      <c r="AP57" s="607"/>
      <c r="AQ57" s="607"/>
      <c r="AR57" s="347"/>
    </row>
    <row r="58" spans="2:44" s="344" customFormat="1" ht="13.5" customHeight="1">
      <c r="B58" s="346"/>
      <c r="C58" s="358" t="s">
        <v>659</v>
      </c>
      <c r="D58" s="359"/>
      <c r="E58" s="359"/>
      <c r="F58" s="359"/>
      <c r="G58" s="359"/>
      <c r="H58" s="359"/>
      <c r="I58" s="359"/>
      <c r="J58" s="359"/>
      <c r="K58" s="359"/>
      <c r="L58" s="359"/>
      <c r="M58" s="359"/>
      <c r="N58" s="359"/>
      <c r="O58" s="360"/>
      <c r="Q58" s="358" t="s">
        <v>477</v>
      </c>
      <c r="R58" s="359"/>
      <c r="S58" s="359"/>
      <c r="T58" s="359"/>
      <c r="U58" s="359"/>
      <c r="V58" s="359"/>
      <c r="W58" s="359"/>
      <c r="X58" s="359"/>
      <c r="Y58" s="359"/>
      <c r="Z58" s="359"/>
      <c r="AA58" s="359"/>
      <c r="AB58" s="359"/>
      <c r="AC58" s="360"/>
      <c r="AE58" s="373" t="s">
        <v>478</v>
      </c>
      <c r="AF58" s="359"/>
      <c r="AG58" s="359"/>
      <c r="AH58" s="359"/>
      <c r="AI58" s="359"/>
      <c r="AJ58" s="359"/>
      <c r="AK58" s="359"/>
      <c r="AL58" s="359"/>
      <c r="AM58" s="359"/>
      <c r="AN58" s="359"/>
      <c r="AO58" s="359"/>
      <c r="AP58" s="359"/>
      <c r="AQ58" s="360"/>
      <c r="AR58" s="347"/>
    </row>
    <row r="59" spans="2:44" s="344" customFormat="1" ht="13.5" customHeight="1">
      <c r="B59" s="346"/>
      <c r="C59" s="362" t="s">
        <v>660</v>
      </c>
      <c r="D59" s="363"/>
      <c r="E59" s="363"/>
      <c r="F59" s="363"/>
      <c r="G59" s="363"/>
      <c r="H59" s="363"/>
      <c r="I59" s="363"/>
      <c r="J59" s="363"/>
      <c r="K59" s="363"/>
      <c r="L59" s="363"/>
      <c r="M59" s="363"/>
      <c r="N59" s="363" t="s">
        <v>448</v>
      </c>
      <c r="O59" s="364" t="s">
        <v>448</v>
      </c>
      <c r="Q59" s="362" t="s">
        <v>479</v>
      </c>
      <c r="R59" s="363"/>
      <c r="S59" s="363"/>
      <c r="T59" s="363"/>
      <c r="U59" s="363"/>
      <c r="V59" s="363"/>
      <c r="W59" s="363"/>
      <c r="X59" s="363"/>
      <c r="Y59" s="363"/>
      <c r="Z59" s="363"/>
      <c r="AA59" s="363"/>
      <c r="AB59" s="363"/>
      <c r="AC59" s="364"/>
      <c r="AE59" s="365" t="s">
        <v>480</v>
      </c>
      <c r="AF59" s="363"/>
      <c r="AG59" s="363"/>
      <c r="AH59" s="363"/>
      <c r="AI59" s="363"/>
      <c r="AJ59" s="363"/>
      <c r="AK59" s="363"/>
      <c r="AL59" s="363"/>
      <c r="AM59" s="363"/>
      <c r="AN59" s="363"/>
      <c r="AO59" s="363"/>
      <c r="AP59" s="363"/>
      <c r="AQ59" s="364"/>
      <c r="AR59" s="347"/>
    </row>
    <row r="60" spans="2:44" s="344" customFormat="1" ht="13.5" customHeight="1">
      <c r="B60" s="346"/>
      <c r="C60" s="382" t="s">
        <v>481</v>
      </c>
      <c r="D60" s="363"/>
      <c r="E60" s="363"/>
      <c r="F60" s="363"/>
      <c r="G60" s="363"/>
      <c r="H60" s="363"/>
      <c r="I60" s="363"/>
      <c r="J60" s="363"/>
      <c r="K60" s="363"/>
      <c r="L60" s="363"/>
      <c r="M60" s="363"/>
      <c r="N60" s="363"/>
      <c r="O60" s="364"/>
      <c r="Q60" s="362" t="s">
        <v>482</v>
      </c>
      <c r="R60" s="363"/>
      <c r="S60" s="363"/>
      <c r="T60" s="363"/>
      <c r="U60" s="363"/>
      <c r="V60" s="363"/>
      <c r="W60" s="363"/>
      <c r="X60" s="363"/>
      <c r="Y60" s="363" t="s">
        <v>348</v>
      </c>
      <c r="Z60" s="363"/>
      <c r="AA60" s="363" t="s">
        <v>349</v>
      </c>
      <c r="AB60" s="363"/>
      <c r="AC60" s="364" t="s">
        <v>350</v>
      </c>
      <c r="AE60" s="362" t="s">
        <v>483</v>
      </c>
      <c r="AF60" s="363"/>
      <c r="AG60" s="363"/>
      <c r="AH60" s="363"/>
      <c r="AI60" s="363"/>
      <c r="AJ60" s="363"/>
      <c r="AK60" s="363"/>
      <c r="AL60" s="363"/>
      <c r="AM60" s="363"/>
      <c r="AN60" s="363"/>
      <c r="AO60" s="363"/>
      <c r="AP60" s="363"/>
      <c r="AQ60" s="364"/>
      <c r="AR60" s="347"/>
    </row>
    <row r="61" spans="2:44" s="344" customFormat="1" ht="13.5" customHeight="1">
      <c r="B61" s="346"/>
      <c r="C61" s="362" t="s">
        <v>484</v>
      </c>
      <c r="D61" s="363"/>
      <c r="E61" s="363"/>
      <c r="F61" s="363"/>
      <c r="G61" s="363"/>
      <c r="H61" s="363"/>
      <c r="I61" s="363"/>
      <c r="J61" s="363"/>
      <c r="K61" s="363"/>
      <c r="L61" s="363"/>
      <c r="M61" s="363"/>
      <c r="N61" s="363"/>
      <c r="O61" s="364"/>
      <c r="Q61" s="362" t="s">
        <v>485</v>
      </c>
      <c r="R61" s="363"/>
      <c r="S61" s="363"/>
      <c r="T61" s="363"/>
      <c r="U61" s="363"/>
      <c r="V61" s="363"/>
      <c r="W61" s="363"/>
      <c r="X61" s="363"/>
      <c r="Y61" s="363"/>
      <c r="Z61" s="363"/>
      <c r="AA61" s="363"/>
      <c r="AB61" s="363"/>
      <c r="AC61" s="364" t="s">
        <v>459</v>
      </c>
      <c r="AE61" s="382" t="s">
        <v>486</v>
      </c>
      <c r="AF61" s="363"/>
      <c r="AG61" s="363"/>
      <c r="AH61" s="363"/>
      <c r="AI61" s="363"/>
      <c r="AJ61" s="363"/>
      <c r="AK61" s="363"/>
      <c r="AL61" s="363"/>
      <c r="AM61" s="363"/>
      <c r="AN61" s="363"/>
      <c r="AO61" s="363"/>
      <c r="AP61" s="363"/>
      <c r="AQ61" s="364"/>
      <c r="AR61" s="347"/>
    </row>
    <row r="62" spans="2:44" s="344" customFormat="1" ht="13.5" customHeight="1">
      <c r="B62" s="346"/>
      <c r="C62" s="362" t="s">
        <v>487</v>
      </c>
      <c r="D62" s="363"/>
      <c r="E62" s="363"/>
      <c r="F62" s="363"/>
      <c r="G62" s="363"/>
      <c r="H62" s="363"/>
      <c r="I62" s="363"/>
      <c r="J62" s="363" t="s">
        <v>349</v>
      </c>
      <c r="K62" s="363"/>
      <c r="L62" s="363" t="s">
        <v>350</v>
      </c>
      <c r="M62" s="363"/>
      <c r="N62" s="363"/>
      <c r="O62" s="364"/>
      <c r="Q62" s="362" t="s">
        <v>488</v>
      </c>
      <c r="R62" s="363"/>
      <c r="S62" s="363"/>
      <c r="T62" s="363"/>
      <c r="U62" s="363"/>
      <c r="V62" s="363"/>
      <c r="W62" s="363"/>
      <c r="X62" s="363"/>
      <c r="Y62" s="363"/>
      <c r="Z62" s="363"/>
      <c r="AA62" s="363"/>
      <c r="AB62" s="363"/>
      <c r="AC62" s="364" t="s">
        <v>459</v>
      </c>
      <c r="AE62" s="362" t="s">
        <v>489</v>
      </c>
      <c r="AF62" s="363"/>
      <c r="AG62" s="363"/>
      <c r="AH62" s="363"/>
      <c r="AI62" s="363"/>
      <c r="AJ62" s="363"/>
      <c r="AK62" s="363"/>
      <c r="AL62" s="363"/>
      <c r="AM62" s="363"/>
      <c r="AN62" s="363"/>
      <c r="AO62" s="363"/>
      <c r="AP62" s="363"/>
      <c r="AQ62" s="364"/>
      <c r="AR62" s="347"/>
    </row>
    <row r="63" spans="2:44" s="344" customFormat="1" ht="13.5" customHeight="1">
      <c r="B63" s="346"/>
      <c r="C63" s="362" t="s">
        <v>490</v>
      </c>
      <c r="D63" s="363"/>
      <c r="E63" s="363"/>
      <c r="F63" s="363"/>
      <c r="G63" s="363"/>
      <c r="H63" s="363"/>
      <c r="I63" s="363"/>
      <c r="J63" s="363"/>
      <c r="K63" s="363"/>
      <c r="L63" s="363"/>
      <c r="M63" s="363"/>
      <c r="N63" s="363"/>
      <c r="O63" s="364"/>
      <c r="Q63" s="362" t="s">
        <v>491</v>
      </c>
      <c r="R63" s="363"/>
      <c r="S63" s="363"/>
      <c r="T63" s="363"/>
      <c r="U63" s="363"/>
      <c r="V63" s="363"/>
      <c r="W63" s="363"/>
      <c r="X63" s="363"/>
      <c r="Y63" s="363"/>
      <c r="Z63" s="363"/>
      <c r="AA63" s="363"/>
      <c r="AB63" s="363"/>
      <c r="AC63" s="364"/>
      <c r="AE63" s="362" t="s">
        <v>492</v>
      </c>
      <c r="AF63" s="363"/>
      <c r="AG63" s="363"/>
      <c r="AH63" s="363"/>
      <c r="AI63" s="363"/>
      <c r="AJ63" s="363"/>
      <c r="AK63" s="363"/>
      <c r="AL63" s="363"/>
      <c r="AM63" s="363"/>
      <c r="AN63" s="363"/>
      <c r="AO63" s="363"/>
      <c r="AP63" s="363"/>
      <c r="AQ63" s="364"/>
      <c r="AR63" s="347"/>
    </row>
    <row r="64" spans="2:44" s="344" customFormat="1" ht="13.5" customHeight="1">
      <c r="B64" s="346"/>
      <c r="C64" s="366"/>
      <c r="D64" s="367"/>
      <c r="E64" s="367"/>
      <c r="F64" s="367"/>
      <c r="G64" s="367"/>
      <c r="H64" s="367"/>
      <c r="I64" s="367"/>
      <c r="J64" s="367"/>
      <c r="K64" s="367"/>
      <c r="L64" s="367"/>
      <c r="M64" s="367"/>
      <c r="N64" s="367"/>
      <c r="O64" s="368"/>
      <c r="Q64" s="366"/>
      <c r="R64" s="367"/>
      <c r="S64" s="367"/>
      <c r="T64" s="367"/>
      <c r="U64" s="367"/>
      <c r="V64" s="367"/>
      <c r="W64" s="367"/>
      <c r="X64" s="367"/>
      <c r="Y64" s="367"/>
      <c r="Z64" s="367"/>
      <c r="AA64" s="367"/>
      <c r="AB64" s="367"/>
      <c r="AC64" s="368"/>
      <c r="AE64" s="366"/>
      <c r="AF64" s="367"/>
      <c r="AG64" s="367"/>
      <c r="AH64" s="367"/>
      <c r="AI64" s="367"/>
      <c r="AJ64" s="367"/>
      <c r="AK64" s="367"/>
      <c r="AL64" s="367"/>
      <c r="AM64" s="367"/>
      <c r="AN64" s="367"/>
      <c r="AO64" s="367"/>
      <c r="AP64" s="367"/>
      <c r="AQ64" s="368"/>
      <c r="AR64" s="347"/>
    </row>
    <row r="65" spans="2:45" s="344" customFormat="1" ht="13.5" customHeight="1">
      <c r="B65" s="346"/>
      <c r="AR65" s="347"/>
    </row>
    <row r="66" spans="2:45" s="344" customFormat="1" ht="13.5" customHeight="1">
      <c r="B66" s="346"/>
      <c r="C66" s="607" t="s">
        <v>493</v>
      </c>
      <c r="D66" s="607"/>
      <c r="E66" s="607"/>
      <c r="F66" s="607"/>
      <c r="G66" s="607"/>
      <c r="H66" s="607"/>
      <c r="I66" s="607"/>
      <c r="J66" s="607"/>
      <c r="K66" s="607"/>
      <c r="L66" s="607"/>
      <c r="M66" s="607"/>
      <c r="N66" s="607"/>
      <c r="O66" s="607"/>
      <c r="Q66" s="606" t="s">
        <v>494</v>
      </c>
      <c r="R66" s="606"/>
      <c r="S66" s="606"/>
      <c r="T66" s="606"/>
      <c r="U66" s="606"/>
      <c r="V66" s="606"/>
      <c r="W66" s="606"/>
      <c r="X66" s="606"/>
      <c r="Y66" s="606"/>
      <c r="Z66" s="606"/>
      <c r="AA66" s="606"/>
      <c r="AB66" s="606"/>
      <c r="AC66" s="606"/>
      <c r="AR66" s="347"/>
    </row>
    <row r="67" spans="2:45" s="344" customFormat="1" ht="13.5" customHeight="1">
      <c r="B67" s="346"/>
      <c r="C67" s="358" t="s">
        <v>495</v>
      </c>
      <c r="D67" s="359"/>
      <c r="E67" s="359"/>
      <c r="F67" s="359"/>
      <c r="G67" s="359"/>
      <c r="H67" s="359"/>
      <c r="I67" s="359"/>
      <c r="J67" s="359"/>
      <c r="K67" s="359"/>
      <c r="L67" s="359"/>
      <c r="M67" s="359"/>
      <c r="N67" s="359"/>
      <c r="O67" s="360"/>
      <c r="Q67" s="358" t="s">
        <v>496</v>
      </c>
      <c r="R67" s="359"/>
      <c r="S67" s="359"/>
      <c r="T67" s="359"/>
      <c r="U67" s="359"/>
      <c r="V67" s="359"/>
      <c r="W67" s="359"/>
      <c r="X67" s="359"/>
      <c r="Y67" s="359"/>
      <c r="Z67" s="359"/>
      <c r="AA67" s="359"/>
      <c r="AB67" s="359"/>
      <c r="AC67" s="360"/>
      <c r="AR67" s="347"/>
    </row>
    <row r="68" spans="2:45" s="344" customFormat="1" ht="13.5" customHeight="1">
      <c r="B68" s="346"/>
      <c r="C68" s="362" t="s">
        <v>497</v>
      </c>
      <c r="D68" s="363"/>
      <c r="E68" s="363"/>
      <c r="F68" s="363"/>
      <c r="G68" s="363"/>
      <c r="H68" s="363"/>
      <c r="I68" s="363"/>
      <c r="J68" s="363"/>
      <c r="K68" s="363"/>
      <c r="L68" s="363"/>
      <c r="M68" s="363"/>
      <c r="N68" s="363"/>
      <c r="O68" s="364"/>
      <c r="Q68" s="362" t="s">
        <v>498</v>
      </c>
      <c r="R68" s="363"/>
      <c r="S68" s="363"/>
      <c r="T68" s="363"/>
      <c r="U68" s="363"/>
      <c r="V68" s="363"/>
      <c r="W68" s="363"/>
      <c r="X68" s="363"/>
      <c r="Y68" s="363"/>
      <c r="Z68" s="363"/>
      <c r="AA68" s="363"/>
      <c r="AB68" s="363"/>
      <c r="AC68" s="364"/>
      <c r="AR68" s="347"/>
    </row>
    <row r="69" spans="2:45" s="344" customFormat="1" ht="13.5" customHeight="1">
      <c r="B69" s="346"/>
      <c r="C69" s="362"/>
      <c r="D69" s="363"/>
      <c r="E69" s="363"/>
      <c r="F69" s="363"/>
      <c r="G69" s="363"/>
      <c r="H69" s="363"/>
      <c r="I69" s="363"/>
      <c r="J69" s="363"/>
      <c r="K69" s="363"/>
      <c r="L69" s="363"/>
      <c r="M69" s="363"/>
      <c r="N69" s="363"/>
      <c r="O69" s="364"/>
      <c r="Q69" s="362"/>
      <c r="R69" s="363"/>
      <c r="S69" s="363"/>
      <c r="T69" s="363"/>
      <c r="U69" s="363"/>
      <c r="V69" s="363"/>
      <c r="W69" s="363"/>
      <c r="X69" s="363"/>
      <c r="Y69" s="363"/>
      <c r="Z69" s="363"/>
      <c r="AA69" s="363"/>
      <c r="AB69" s="363"/>
      <c r="AC69" s="364"/>
      <c r="AR69" s="347"/>
    </row>
    <row r="70" spans="2:45" s="344" customFormat="1" ht="13.5" customHeight="1">
      <c r="B70" s="346"/>
      <c r="C70" s="362" t="s">
        <v>499</v>
      </c>
      <c r="D70" s="363"/>
      <c r="E70" s="363"/>
      <c r="F70" s="363"/>
      <c r="G70" s="363"/>
      <c r="H70" s="363"/>
      <c r="I70" s="363"/>
      <c r="J70" s="363" t="s">
        <v>349</v>
      </c>
      <c r="K70" s="363"/>
      <c r="L70" s="363" t="s">
        <v>350</v>
      </c>
      <c r="M70" s="363"/>
      <c r="N70" s="363"/>
      <c r="O70" s="364" t="s">
        <v>448</v>
      </c>
      <c r="Q70" s="362" t="s">
        <v>500</v>
      </c>
      <c r="R70" s="363"/>
      <c r="S70" s="363"/>
      <c r="T70" s="363"/>
      <c r="U70" s="363"/>
      <c r="V70" s="363"/>
      <c r="W70" s="363"/>
      <c r="X70" s="363" t="s">
        <v>349</v>
      </c>
      <c r="Y70" s="363"/>
      <c r="Z70" s="363" t="s">
        <v>350</v>
      </c>
      <c r="AA70" s="363"/>
      <c r="AB70" s="363"/>
      <c r="AC70" s="364" t="s">
        <v>448</v>
      </c>
      <c r="AR70" s="347"/>
    </row>
    <row r="71" spans="2:45" s="344" customFormat="1" ht="13.5" customHeight="1">
      <c r="B71" s="346"/>
      <c r="C71" s="362" t="s">
        <v>501</v>
      </c>
      <c r="D71" s="363"/>
      <c r="E71" s="363"/>
      <c r="F71" s="363"/>
      <c r="G71" s="363"/>
      <c r="H71" s="363"/>
      <c r="I71" s="363"/>
      <c r="J71" s="363"/>
      <c r="K71" s="363"/>
      <c r="L71" s="363"/>
      <c r="M71" s="363"/>
      <c r="N71" s="363"/>
      <c r="O71" s="364"/>
      <c r="Q71" s="362" t="s">
        <v>502</v>
      </c>
      <c r="R71" s="363"/>
      <c r="S71" s="363"/>
      <c r="T71" s="363"/>
      <c r="U71" s="363"/>
      <c r="V71" s="363"/>
      <c r="W71" s="363"/>
      <c r="X71" s="363"/>
      <c r="Y71" s="363"/>
      <c r="Z71" s="363"/>
      <c r="AA71" s="363"/>
      <c r="AB71" s="363"/>
      <c r="AC71" s="364"/>
      <c r="AR71" s="347"/>
    </row>
    <row r="72" spans="2:45" s="344" customFormat="1" ht="13.5" customHeight="1">
      <c r="B72" s="346"/>
      <c r="C72" s="366"/>
      <c r="D72" s="367"/>
      <c r="E72" s="367"/>
      <c r="F72" s="367"/>
      <c r="G72" s="367"/>
      <c r="H72" s="367"/>
      <c r="I72" s="367"/>
      <c r="J72" s="367"/>
      <c r="K72" s="367"/>
      <c r="L72" s="367"/>
      <c r="M72" s="367"/>
      <c r="N72" s="367"/>
      <c r="O72" s="368"/>
      <c r="Q72" s="366"/>
      <c r="R72" s="367"/>
      <c r="S72" s="367"/>
      <c r="T72" s="367"/>
      <c r="U72" s="367"/>
      <c r="V72" s="367"/>
      <c r="W72" s="367"/>
      <c r="X72" s="367"/>
      <c r="Y72" s="367"/>
      <c r="Z72" s="367"/>
      <c r="AA72" s="367"/>
      <c r="AB72" s="367"/>
      <c r="AC72" s="368"/>
      <c r="AE72" s="374"/>
      <c r="AF72" s="374"/>
      <c r="AR72" s="347"/>
    </row>
    <row r="73" spans="2:45" s="344" customFormat="1" ht="13.5" customHeight="1">
      <c r="B73" s="346"/>
      <c r="C73" s="345"/>
      <c r="D73" s="345"/>
      <c r="E73" s="345"/>
      <c r="F73" s="345"/>
      <c r="G73" s="345"/>
      <c r="H73" s="345"/>
      <c r="I73" s="345"/>
      <c r="J73" s="345"/>
      <c r="K73" s="345"/>
      <c r="L73" s="345"/>
      <c r="M73" s="345"/>
      <c r="N73" s="345"/>
      <c r="O73" s="345"/>
      <c r="Q73" s="345"/>
      <c r="R73" s="345"/>
      <c r="S73" s="345"/>
      <c r="T73" s="345"/>
      <c r="U73" s="345"/>
      <c r="V73" s="345"/>
      <c r="W73" s="345"/>
      <c r="X73" s="345"/>
      <c r="Y73" s="345"/>
      <c r="Z73" s="345"/>
      <c r="AA73" s="345"/>
      <c r="AB73" s="345"/>
      <c r="AC73" s="345"/>
      <c r="AE73" s="374"/>
      <c r="AF73" s="374"/>
      <c r="AR73" s="347"/>
    </row>
    <row r="74" spans="2:45" s="344" customFormat="1" ht="13.5" customHeight="1">
      <c r="B74" s="608" t="s">
        <v>661</v>
      </c>
      <c r="C74" s="609"/>
      <c r="D74" s="609"/>
      <c r="E74" s="609"/>
      <c r="F74" s="609"/>
      <c r="G74" s="609"/>
      <c r="H74" s="609"/>
      <c r="I74" s="609"/>
      <c r="J74" s="609"/>
      <c r="K74" s="609"/>
      <c r="L74" s="609"/>
      <c r="M74" s="609"/>
      <c r="N74" s="609"/>
      <c r="O74" s="609"/>
      <c r="P74" s="609"/>
      <c r="Q74" s="609"/>
      <c r="R74" s="609"/>
      <c r="S74" s="609"/>
      <c r="T74" s="609"/>
      <c r="U74" s="609"/>
      <c r="V74" s="609"/>
      <c r="W74" s="609"/>
      <c r="X74" s="609"/>
      <c r="Y74" s="609"/>
      <c r="Z74" s="609"/>
      <c r="AA74" s="609"/>
      <c r="AB74" s="609"/>
      <c r="AC74" s="609"/>
      <c r="AD74" s="609"/>
      <c r="AE74" s="609"/>
      <c r="AF74" s="609"/>
      <c r="AG74" s="609"/>
      <c r="AH74" s="609"/>
      <c r="AI74" s="609"/>
      <c r="AJ74" s="609"/>
      <c r="AK74" s="609"/>
      <c r="AL74" s="609"/>
      <c r="AM74" s="609"/>
      <c r="AN74" s="609"/>
      <c r="AO74" s="609"/>
      <c r="AP74" s="609"/>
      <c r="AQ74" s="609"/>
      <c r="AR74" s="610"/>
    </row>
    <row r="75" spans="2:45" s="344" customFormat="1" ht="13.5" customHeight="1">
      <c r="B75" s="355"/>
      <c r="C75" s="606"/>
      <c r="D75" s="606"/>
      <c r="E75" s="606"/>
      <c r="F75" s="606"/>
      <c r="G75" s="606"/>
      <c r="H75" s="606"/>
      <c r="I75" s="607"/>
      <c r="J75" s="607"/>
      <c r="K75" s="607"/>
      <c r="L75" s="607"/>
      <c r="M75" s="607"/>
      <c r="N75" s="607"/>
      <c r="O75" s="607"/>
      <c r="P75" s="356"/>
      <c r="Q75" s="356"/>
      <c r="R75" s="356"/>
      <c r="S75" s="356"/>
      <c r="T75" s="356"/>
      <c r="U75" s="356"/>
      <c r="V75" s="356"/>
      <c r="W75" s="356"/>
      <c r="X75" s="356"/>
      <c r="Y75" s="356"/>
      <c r="Z75" s="356"/>
      <c r="AA75" s="606"/>
      <c r="AB75" s="606"/>
      <c r="AC75" s="606"/>
      <c r="AD75" s="606"/>
      <c r="AE75" s="606"/>
      <c r="AF75" s="606"/>
      <c r="AG75" s="606"/>
      <c r="AH75" s="606"/>
      <c r="AI75" s="606"/>
      <c r="AJ75" s="606"/>
      <c r="AK75" s="606"/>
      <c r="AL75" s="606"/>
      <c r="AM75" s="606"/>
      <c r="AN75" s="356"/>
      <c r="AO75" s="356"/>
      <c r="AP75" s="356"/>
      <c r="AQ75" s="356"/>
      <c r="AR75" s="357"/>
    </row>
    <row r="76" spans="2:45" s="344" customFormat="1" ht="13.5" customHeight="1">
      <c r="B76" s="355"/>
      <c r="C76" s="358" t="s">
        <v>662</v>
      </c>
      <c r="D76" s="359"/>
      <c r="E76" s="359"/>
      <c r="F76" s="359"/>
      <c r="G76" s="359"/>
      <c r="H76" s="359"/>
      <c r="I76" s="359"/>
      <c r="J76" s="359"/>
      <c r="K76" s="359"/>
      <c r="L76" s="359"/>
      <c r="M76" s="359"/>
      <c r="N76" s="359"/>
      <c r="O76" s="359"/>
      <c r="P76" s="359"/>
      <c r="Q76" s="359"/>
      <c r="R76" s="360"/>
      <c r="S76" s="356"/>
      <c r="T76" s="356"/>
      <c r="U76" s="356"/>
      <c r="V76" s="356"/>
      <c r="W76" s="356"/>
      <c r="AR76" s="347"/>
      <c r="AS76" s="357"/>
    </row>
    <row r="77" spans="2:45" s="344" customFormat="1" ht="13.5" customHeight="1">
      <c r="B77" s="355"/>
      <c r="C77" s="362" t="s">
        <v>663</v>
      </c>
      <c r="D77" s="363"/>
      <c r="E77" s="363"/>
      <c r="F77" s="363"/>
      <c r="G77" s="363"/>
      <c r="H77" s="363"/>
      <c r="I77" s="363"/>
      <c r="J77" s="363"/>
      <c r="K77" s="363"/>
      <c r="L77" s="363"/>
      <c r="M77" s="363"/>
      <c r="N77" s="363"/>
      <c r="O77" s="363"/>
      <c r="P77" s="363"/>
      <c r="Q77" s="363"/>
      <c r="R77" s="364"/>
      <c r="S77" s="356"/>
      <c r="T77" s="356"/>
      <c r="U77" s="356"/>
      <c r="V77" s="356"/>
      <c r="W77" s="356"/>
      <c r="AR77" s="347"/>
      <c r="AS77" s="357"/>
    </row>
    <row r="78" spans="2:45" s="344" customFormat="1" ht="13.5" customHeight="1">
      <c r="B78" s="355"/>
      <c r="C78" s="362"/>
      <c r="D78" s="363"/>
      <c r="E78" s="363"/>
      <c r="F78" s="363"/>
      <c r="G78" s="363"/>
      <c r="H78" s="363"/>
      <c r="I78" s="363"/>
      <c r="J78" s="363"/>
      <c r="K78" s="363"/>
      <c r="L78" s="363"/>
      <c r="M78" s="363"/>
      <c r="N78" s="363"/>
      <c r="O78" s="363"/>
      <c r="P78" s="363"/>
      <c r="Q78" s="363"/>
      <c r="R78" s="364"/>
      <c r="S78" s="356"/>
      <c r="T78" s="356"/>
      <c r="U78" s="356"/>
      <c r="V78" s="356"/>
      <c r="W78" s="356"/>
      <c r="AR78" s="347"/>
      <c r="AS78" s="357"/>
    </row>
    <row r="79" spans="2:45" s="344" customFormat="1" ht="13.5" customHeight="1">
      <c r="B79" s="355"/>
      <c r="C79" s="362" t="s">
        <v>664</v>
      </c>
      <c r="D79" s="363"/>
      <c r="E79" s="363"/>
      <c r="F79" s="363"/>
      <c r="G79" s="363"/>
      <c r="H79" s="363"/>
      <c r="I79" s="363"/>
      <c r="J79" s="363" t="s">
        <v>348</v>
      </c>
      <c r="K79" s="363"/>
      <c r="L79" s="363" t="s">
        <v>665</v>
      </c>
      <c r="M79" s="363"/>
      <c r="N79" s="363" t="s">
        <v>666</v>
      </c>
      <c r="O79" s="363"/>
      <c r="P79" s="363"/>
      <c r="Q79" s="363"/>
      <c r="R79" s="364" t="s">
        <v>448</v>
      </c>
      <c r="S79" s="356"/>
      <c r="T79" s="356"/>
      <c r="U79" s="356"/>
      <c r="V79" s="356"/>
      <c r="W79" s="356"/>
      <c r="AR79" s="347"/>
      <c r="AS79" s="357"/>
    </row>
    <row r="80" spans="2:45" s="344" customFormat="1" ht="13.5" customHeight="1">
      <c r="B80" s="355"/>
      <c r="C80" s="366"/>
      <c r="D80" s="367"/>
      <c r="E80" s="367"/>
      <c r="F80" s="367"/>
      <c r="G80" s="367"/>
      <c r="H80" s="367"/>
      <c r="I80" s="367"/>
      <c r="J80" s="367"/>
      <c r="K80" s="367"/>
      <c r="L80" s="367"/>
      <c r="M80" s="367"/>
      <c r="N80" s="367"/>
      <c r="O80" s="367"/>
      <c r="P80" s="367"/>
      <c r="Q80" s="367"/>
      <c r="R80" s="368"/>
      <c r="S80" s="356"/>
      <c r="T80" s="356"/>
      <c r="U80" s="356"/>
      <c r="V80" s="356"/>
      <c r="W80" s="356"/>
      <c r="AR80" s="347"/>
      <c r="AS80" s="357"/>
    </row>
    <row r="81" spans="2:45" s="344" customFormat="1" ht="13.5" customHeight="1">
      <c r="B81" s="355"/>
      <c r="C81" s="356"/>
      <c r="D81" s="356"/>
      <c r="E81" s="356"/>
      <c r="F81" s="356"/>
      <c r="G81" s="356"/>
      <c r="H81" s="356"/>
      <c r="Y81" s="356"/>
      <c r="Z81" s="356"/>
      <c r="AA81" s="356"/>
      <c r="AB81" s="356"/>
      <c r="AC81" s="356"/>
      <c r="AR81" s="347"/>
      <c r="AS81" s="357"/>
    </row>
    <row r="82" spans="2:45" s="344" customFormat="1" ht="13.5" customHeight="1">
      <c r="B82" s="353"/>
      <c r="C82" s="345"/>
      <c r="D82" s="345"/>
      <c r="E82" s="345"/>
      <c r="F82" s="345"/>
      <c r="G82" s="345"/>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c r="AJ82" s="345"/>
      <c r="AK82" s="345"/>
      <c r="AL82" s="345"/>
      <c r="AM82" s="345"/>
      <c r="AN82" s="345"/>
      <c r="AO82" s="345"/>
      <c r="AP82" s="345"/>
      <c r="AQ82" s="345"/>
      <c r="AR82" s="354"/>
      <c r="AS82" s="347"/>
    </row>
    <row r="83" spans="2:45" s="344" customFormat="1" ht="13.5" customHeight="1">
      <c r="AR83" s="388" t="s">
        <v>503</v>
      </c>
    </row>
    <row r="84" spans="2:45" s="344" customFormat="1" ht="13.5" customHeight="1"/>
    <row r="85" spans="2:45" s="344" customFormat="1" ht="13.5" customHeight="1"/>
    <row r="86" spans="2:45" s="344" customFormat="1" ht="13.5" customHeight="1"/>
    <row r="87" spans="2:45" s="344" customFormat="1" ht="13.5" customHeight="1"/>
    <row r="88" spans="2:45" s="344" customFormat="1" ht="13.5" customHeight="1"/>
    <row r="89" spans="2:45" s="344" customFormat="1" ht="13.5" customHeight="1"/>
    <row r="90" spans="2:45" s="344" customFormat="1" ht="13.5" customHeight="1"/>
    <row r="91" spans="2:45" s="344" customFormat="1" ht="13.5" customHeight="1"/>
    <row r="92" spans="2:45" s="344" customFormat="1" ht="13.5" customHeight="1"/>
    <row r="93" spans="2:45" s="344" customFormat="1" ht="13.5" customHeight="1"/>
    <row r="94" spans="2:45" s="344" customFormat="1" ht="13.5" customHeight="1"/>
    <row r="95" spans="2:45" s="344" customFormat="1" ht="13.5" customHeight="1"/>
    <row r="96" spans="2:45" s="344" customFormat="1" ht="13.5" customHeight="1"/>
    <row r="97" s="344" customFormat="1" ht="13.5" customHeight="1"/>
    <row r="98" s="344" customFormat="1" ht="13.5" customHeight="1"/>
    <row r="99" s="344" customFormat="1" ht="13.5" customHeight="1"/>
    <row r="100" s="344" customFormat="1" ht="13.5" customHeight="1"/>
    <row r="101" s="344" customFormat="1" ht="13.5" customHeight="1"/>
    <row r="102" s="344" customFormat="1" ht="13.5" customHeight="1"/>
    <row r="103" s="344" customFormat="1" ht="13.5" customHeight="1"/>
    <row r="104" s="344" customFormat="1" ht="13.5" customHeight="1"/>
    <row r="105" s="344" customFormat="1" ht="13.5" customHeight="1"/>
    <row r="106" s="344" customFormat="1" ht="13.5" customHeight="1"/>
    <row r="107" s="344" customFormat="1" ht="13.5" customHeight="1"/>
    <row r="108" s="344" customFormat="1" ht="13.5" customHeight="1"/>
    <row r="109" s="344" customFormat="1" ht="13.5" customHeight="1"/>
    <row r="110" s="344" customFormat="1" ht="13.5" customHeight="1"/>
    <row r="111" s="344" customFormat="1" ht="13.5" customHeight="1"/>
    <row r="112" s="344" customFormat="1" ht="13.5" customHeight="1"/>
    <row r="113" s="344" customFormat="1" ht="13.5" customHeight="1"/>
    <row r="114" s="344" customFormat="1" ht="13.5" customHeight="1"/>
    <row r="115" s="344" customFormat="1" ht="13.5" customHeight="1"/>
    <row r="116" s="344" customFormat="1" ht="13.5" customHeight="1"/>
    <row r="117" s="344" customFormat="1" ht="13.5" customHeight="1"/>
    <row r="118" s="344" customFormat="1" ht="13.5" customHeight="1"/>
    <row r="119" s="344" customFormat="1" ht="13.5" customHeight="1"/>
    <row r="120" s="344" customFormat="1" ht="13.5" customHeight="1"/>
    <row r="121" s="344" customFormat="1" ht="13.5" customHeight="1"/>
    <row r="122" s="344" customFormat="1" ht="13.5" customHeight="1"/>
    <row r="123" s="344" customFormat="1" ht="13.5" customHeight="1"/>
    <row r="124" s="344" customFormat="1" ht="13.5" customHeight="1"/>
    <row r="125" s="344" customFormat="1" ht="13.5" customHeight="1"/>
    <row r="126" s="344" customFormat="1" ht="13.5" customHeight="1"/>
    <row r="127" s="344" customFormat="1" ht="13.5" customHeight="1"/>
    <row r="128" s="344" customFormat="1" ht="13.5" customHeight="1"/>
    <row r="129" s="344" customFormat="1" ht="13.5" customHeight="1"/>
    <row r="130" s="344" customFormat="1" ht="13.5" customHeight="1"/>
    <row r="131" s="344" customFormat="1" ht="13.5" customHeight="1"/>
    <row r="132" s="344" customFormat="1" ht="13.5" customHeight="1"/>
    <row r="133" s="344" customFormat="1" ht="13.5" customHeight="1"/>
    <row r="134" s="344" customFormat="1" ht="13.5" customHeight="1"/>
    <row r="135" s="344"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4"/>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3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3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3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3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34" r:id="rId15" name="Check Box 12">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35" r:id="rId16" name="Check Box 13">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36" r:id="rId17" name="Check Box 14">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37" r:id="rId18" name="Check Box 15">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38" r:id="rId19" name="Check Box 16">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39" r:id="rId20" name="Check Box 17">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40" r:id="rId21" name="Check Box 18">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41" r:id="rId22" name="Check Box 19">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42" r:id="rId23" name="Check Box 20">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43" r:id="rId24" name="Check Box 2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AO34"/>
  <sheetViews>
    <sheetView view="pageBreakPreview" zoomScaleSheetLayoutView="100" workbookViewId="0">
      <selection activeCell="AI27" sqref="AI27:AL27"/>
    </sheetView>
  </sheetViews>
  <sheetFormatPr defaultColWidth="9.5546875" defaultRowHeight="21" customHeight="1"/>
  <cols>
    <col min="1" max="18" width="2.88671875" style="108" customWidth="1"/>
    <col min="19" max="33" width="3.21875" style="108" customWidth="1"/>
    <col min="34" max="34" width="3.44140625" style="108" customWidth="1"/>
    <col min="35" max="39" width="2.88671875" style="108" customWidth="1"/>
    <col min="40" max="40" width="2.77734375" style="108" customWidth="1"/>
    <col min="41" max="41" width="10" style="108" customWidth="1"/>
    <col min="42" max="42" width="2.77734375" style="108" customWidth="1"/>
    <col min="43" max="16384" width="9.5546875" style="108"/>
  </cols>
  <sheetData>
    <row r="1" spans="1:41" ht="20.100000000000001" customHeight="1"/>
    <row r="2" spans="1:41" ht="20.100000000000001" customHeight="1">
      <c r="AD2" s="640" t="s">
        <v>504</v>
      </c>
      <c r="AE2" s="640"/>
      <c r="AF2" s="640"/>
      <c r="AG2" s="640"/>
      <c r="AH2" s="640"/>
      <c r="AI2" s="640"/>
      <c r="AJ2" s="640"/>
      <c r="AK2" s="640"/>
      <c r="AL2" s="640"/>
    </row>
    <row r="3" spans="1:41" ht="20.100000000000001" customHeight="1"/>
    <row r="4" spans="1:41" ht="20.100000000000001" customHeight="1">
      <c r="B4" s="641" t="s">
        <v>505</v>
      </c>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row>
    <row r="5" spans="1:41" s="62" customFormat="1" ht="20.100000000000001" customHeight="1">
      <c r="A5" s="109"/>
      <c r="B5" s="212"/>
      <c r="C5" s="212"/>
      <c r="D5" s="212"/>
      <c r="E5" s="212"/>
      <c r="F5" s="212"/>
      <c r="G5" s="212"/>
      <c r="H5" s="212"/>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row>
    <row r="6" spans="1:41" s="62" customFormat="1" ht="29.25" customHeight="1">
      <c r="A6" s="109"/>
      <c r="B6" s="642" t="s">
        <v>506</v>
      </c>
      <c r="C6" s="642"/>
      <c r="D6" s="642"/>
      <c r="E6" s="642"/>
      <c r="F6" s="642"/>
      <c r="G6" s="642"/>
      <c r="H6" s="642"/>
      <c r="I6" s="642"/>
      <c r="J6" s="642"/>
      <c r="K6" s="642"/>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row>
    <row r="7" spans="1:41" s="62" customFormat="1" ht="31.5" customHeight="1">
      <c r="A7" s="109"/>
      <c r="B7" s="642" t="s">
        <v>507</v>
      </c>
      <c r="C7" s="642"/>
      <c r="D7" s="642"/>
      <c r="E7" s="642"/>
      <c r="F7" s="642"/>
      <c r="G7" s="642"/>
      <c r="H7" s="642"/>
      <c r="I7" s="642"/>
      <c r="J7" s="642"/>
      <c r="K7" s="642"/>
      <c r="L7" s="644"/>
      <c r="M7" s="644"/>
      <c r="N7" s="644"/>
      <c r="O7" s="644"/>
      <c r="P7" s="644"/>
      <c r="Q7" s="644"/>
      <c r="R7" s="644"/>
      <c r="S7" s="644"/>
      <c r="T7" s="644"/>
      <c r="U7" s="644"/>
      <c r="V7" s="644"/>
      <c r="W7" s="644"/>
      <c r="X7" s="644"/>
      <c r="Y7" s="644"/>
      <c r="Z7" s="644"/>
      <c r="AA7" s="645" t="s">
        <v>508</v>
      </c>
      <c r="AB7" s="645"/>
      <c r="AC7" s="645"/>
      <c r="AD7" s="645"/>
      <c r="AE7" s="645"/>
      <c r="AF7" s="645"/>
      <c r="AG7" s="645"/>
      <c r="AH7" s="645"/>
      <c r="AI7" s="646" t="s">
        <v>509</v>
      </c>
      <c r="AJ7" s="646"/>
      <c r="AK7" s="646"/>
      <c r="AL7" s="646"/>
    </row>
    <row r="8" spans="1:41" s="62" customFormat="1" ht="29.25" customHeight="1">
      <c r="B8" s="647" t="s">
        <v>510</v>
      </c>
      <c r="C8" s="647"/>
      <c r="D8" s="647"/>
      <c r="E8" s="647"/>
      <c r="F8" s="647"/>
      <c r="G8" s="647"/>
      <c r="H8" s="647"/>
      <c r="I8" s="647"/>
      <c r="J8" s="647"/>
      <c r="K8" s="647"/>
      <c r="L8" s="643" t="s">
        <v>511</v>
      </c>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row>
    <row r="9" spans="1:41" ht="12.75" customHeight="1" thickBot="1">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row>
    <row r="10" spans="1:41" ht="21" customHeight="1">
      <c r="B10" s="648" t="s">
        <v>512</v>
      </c>
      <c r="C10" s="649"/>
      <c r="D10" s="649"/>
      <c r="E10" s="649"/>
      <c r="F10" s="649"/>
      <c r="G10" s="649"/>
      <c r="H10" s="649"/>
      <c r="I10" s="649"/>
      <c r="J10" s="649"/>
      <c r="K10" s="649"/>
      <c r="L10" s="649"/>
      <c r="M10" s="649"/>
      <c r="N10" s="649"/>
      <c r="O10" s="649"/>
      <c r="P10" s="649"/>
      <c r="Q10" s="649"/>
      <c r="R10" s="649"/>
      <c r="S10" s="649"/>
      <c r="T10" s="649"/>
      <c r="U10" s="649"/>
      <c r="V10" s="649"/>
      <c r="W10" s="649"/>
      <c r="X10" s="649"/>
      <c r="Y10" s="649"/>
      <c r="Z10" s="649"/>
      <c r="AA10" s="649"/>
      <c r="AB10" s="649"/>
      <c r="AC10" s="649"/>
      <c r="AD10" s="649"/>
      <c r="AE10" s="649"/>
      <c r="AF10" s="649"/>
      <c r="AG10" s="649"/>
      <c r="AH10" s="649"/>
      <c r="AI10" s="649"/>
      <c r="AJ10" s="649"/>
      <c r="AK10" s="649"/>
      <c r="AL10" s="650"/>
    </row>
    <row r="11" spans="1:41" ht="27.75" customHeight="1">
      <c r="B11" s="651" t="s">
        <v>513</v>
      </c>
      <c r="C11" s="652"/>
      <c r="D11" s="652"/>
      <c r="E11" s="652"/>
      <c r="F11" s="652"/>
      <c r="G11" s="652"/>
      <c r="H11" s="652"/>
      <c r="I11" s="652"/>
      <c r="J11" s="652"/>
      <c r="K11" s="652"/>
      <c r="L11" s="652"/>
      <c r="M11" s="652"/>
      <c r="N11" s="652"/>
      <c r="O11" s="652"/>
      <c r="P11" s="652"/>
      <c r="Q11" s="652"/>
      <c r="R11" s="652"/>
      <c r="S11" s="653"/>
      <c r="T11" s="653"/>
      <c r="U11" s="653"/>
      <c r="V11" s="653"/>
      <c r="W11" s="653"/>
      <c r="X11" s="653"/>
      <c r="Y11" s="653"/>
      <c r="Z11" s="653"/>
      <c r="AA11" s="653"/>
      <c r="AB11" s="653"/>
      <c r="AC11" s="653"/>
      <c r="AD11" s="653"/>
      <c r="AE11" s="215" t="s">
        <v>514</v>
      </c>
      <c r="AF11" s="216"/>
      <c r="AG11" s="654"/>
      <c r="AH11" s="654"/>
      <c r="AI11" s="654"/>
      <c r="AJ11" s="654"/>
      <c r="AK11" s="654"/>
      <c r="AL11" s="655"/>
      <c r="AO11" s="110"/>
    </row>
    <row r="12" spans="1:41" ht="27.75" customHeight="1" thickBot="1">
      <c r="B12" s="217"/>
      <c r="C12" s="661" t="s">
        <v>515</v>
      </c>
      <c r="D12" s="661"/>
      <c r="E12" s="661"/>
      <c r="F12" s="661"/>
      <c r="G12" s="661"/>
      <c r="H12" s="661"/>
      <c r="I12" s="661"/>
      <c r="J12" s="661"/>
      <c r="K12" s="661"/>
      <c r="L12" s="661"/>
      <c r="M12" s="661"/>
      <c r="N12" s="661"/>
      <c r="O12" s="661"/>
      <c r="P12" s="661"/>
      <c r="Q12" s="661"/>
      <c r="R12" s="661"/>
      <c r="S12" s="658">
        <f>ROUNDUP(S11*30%,1)</f>
        <v>0</v>
      </c>
      <c r="T12" s="658"/>
      <c r="U12" s="658"/>
      <c r="V12" s="658"/>
      <c r="W12" s="658"/>
      <c r="X12" s="658"/>
      <c r="Y12" s="658"/>
      <c r="Z12" s="658"/>
      <c r="AA12" s="658"/>
      <c r="AB12" s="658"/>
      <c r="AC12" s="658"/>
      <c r="AD12" s="658"/>
      <c r="AE12" s="218" t="s">
        <v>514</v>
      </c>
      <c r="AF12" s="218"/>
      <c r="AG12" s="659"/>
      <c r="AH12" s="659"/>
      <c r="AI12" s="659"/>
      <c r="AJ12" s="659"/>
      <c r="AK12" s="659"/>
      <c r="AL12" s="660"/>
    </row>
    <row r="13" spans="1:41" ht="27.75" customHeight="1" thickTop="1">
      <c r="B13" s="662" t="s">
        <v>516</v>
      </c>
      <c r="C13" s="663"/>
      <c r="D13" s="663"/>
      <c r="E13" s="663"/>
      <c r="F13" s="663"/>
      <c r="G13" s="663"/>
      <c r="H13" s="663"/>
      <c r="I13" s="663"/>
      <c r="J13" s="663"/>
      <c r="K13" s="663"/>
      <c r="L13" s="663"/>
      <c r="M13" s="663"/>
      <c r="N13" s="663"/>
      <c r="O13" s="663"/>
      <c r="P13" s="663"/>
      <c r="Q13" s="663"/>
      <c r="R13" s="663"/>
      <c r="S13" s="664" t="e">
        <f>ROUNDUP(AG14/AG15,1)</f>
        <v>#DIV/0!</v>
      </c>
      <c r="T13" s="664"/>
      <c r="U13" s="664"/>
      <c r="V13" s="664"/>
      <c r="W13" s="664"/>
      <c r="X13" s="664"/>
      <c r="Y13" s="664"/>
      <c r="Z13" s="664"/>
      <c r="AA13" s="664"/>
      <c r="AB13" s="664"/>
      <c r="AC13" s="664"/>
      <c r="AD13" s="664"/>
      <c r="AE13" s="219" t="s">
        <v>514</v>
      </c>
      <c r="AF13" s="219"/>
      <c r="AG13" s="665" t="s">
        <v>517</v>
      </c>
      <c r="AH13" s="665"/>
      <c r="AI13" s="665"/>
      <c r="AJ13" s="665"/>
      <c r="AK13" s="665"/>
      <c r="AL13" s="666"/>
    </row>
    <row r="14" spans="1:41" ht="27.75" customHeight="1">
      <c r="B14" s="667" t="s">
        <v>518</v>
      </c>
      <c r="C14" s="668"/>
      <c r="D14" s="668"/>
      <c r="E14" s="668"/>
      <c r="F14" s="668"/>
      <c r="G14" s="668"/>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9"/>
      <c r="AG14" s="670"/>
      <c r="AH14" s="670"/>
      <c r="AI14" s="670"/>
      <c r="AJ14" s="670"/>
      <c r="AK14" s="670"/>
      <c r="AL14" s="671"/>
    </row>
    <row r="15" spans="1:41" ht="27.75" customHeight="1" thickBot="1">
      <c r="B15" s="672" t="s">
        <v>519</v>
      </c>
      <c r="C15" s="673"/>
      <c r="D15" s="673"/>
      <c r="E15" s="673"/>
      <c r="F15" s="673"/>
      <c r="G15" s="673"/>
      <c r="H15" s="673"/>
      <c r="I15" s="673"/>
      <c r="J15" s="673"/>
      <c r="K15" s="673"/>
      <c r="L15" s="673"/>
      <c r="M15" s="673"/>
      <c r="N15" s="673"/>
      <c r="O15" s="673"/>
      <c r="P15" s="673"/>
      <c r="Q15" s="673"/>
      <c r="R15" s="673"/>
      <c r="S15" s="673"/>
      <c r="T15" s="673"/>
      <c r="U15" s="673"/>
      <c r="V15" s="673"/>
      <c r="W15" s="673"/>
      <c r="X15" s="673"/>
      <c r="Y15" s="673"/>
      <c r="Z15" s="673"/>
      <c r="AA15" s="673"/>
      <c r="AB15" s="673"/>
      <c r="AC15" s="673"/>
      <c r="AD15" s="673"/>
      <c r="AE15" s="673"/>
      <c r="AF15" s="674"/>
      <c r="AG15" s="675"/>
      <c r="AH15" s="675"/>
      <c r="AI15" s="675"/>
      <c r="AJ15" s="675"/>
      <c r="AK15" s="675"/>
      <c r="AL15" s="676"/>
    </row>
    <row r="16" spans="1:41" ht="12.75" customHeight="1" thickBot="1">
      <c r="B16" s="220"/>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row>
    <row r="17" spans="2:39" ht="21" customHeight="1">
      <c r="B17" s="648" t="s">
        <v>520</v>
      </c>
      <c r="C17" s="649"/>
      <c r="D17" s="649"/>
      <c r="E17" s="649"/>
      <c r="F17" s="649"/>
      <c r="G17" s="649"/>
      <c r="H17" s="649"/>
      <c r="I17" s="649"/>
      <c r="J17" s="649"/>
      <c r="K17" s="649"/>
      <c r="L17" s="649"/>
      <c r="M17" s="649"/>
      <c r="N17" s="649"/>
      <c r="O17" s="649"/>
      <c r="P17" s="649"/>
      <c r="Q17" s="649"/>
      <c r="R17" s="649"/>
      <c r="S17" s="649"/>
      <c r="T17" s="649"/>
      <c r="U17" s="649"/>
      <c r="V17" s="649"/>
      <c r="W17" s="649"/>
      <c r="X17" s="649"/>
      <c r="Y17" s="649"/>
      <c r="Z17" s="649"/>
      <c r="AA17" s="649"/>
      <c r="AB17" s="649"/>
      <c r="AC17" s="649"/>
      <c r="AD17" s="649"/>
      <c r="AE17" s="649"/>
      <c r="AF17" s="649"/>
      <c r="AG17" s="649"/>
      <c r="AH17" s="649"/>
      <c r="AI17" s="649"/>
      <c r="AJ17" s="649"/>
      <c r="AK17" s="649"/>
      <c r="AL17" s="650"/>
    </row>
    <row r="18" spans="2:39" ht="27.75" customHeight="1" thickBot="1">
      <c r="B18" s="656" t="s">
        <v>521</v>
      </c>
      <c r="C18" s="657"/>
      <c r="D18" s="657"/>
      <c r="E18" s="657"/>
      <c r="F18" s="657"/>
      <c r="G18" s="657"/>
      <c r="H18" s="657"/>
      <c r="I18" s="657"/>
      <c r="J18" s="657"/>
      <c r="K18" s="657"/>
      <c r="L18" s="657"/>
      <c r="M18" s="657"/>
      <c r="N18" s="657"/>
      <c r="O18" s="657"/>
      <c r="P18" s="657"/>
      <c r="Q18" s="657"/>
      <c r="R18" s="657"/>
      <c r="S18" s="658">
        <f>ROUNDUP(S11/50,1)</f>
        <v>0</v>
      </c>
      <c r="T18" s="658"/>
      <c r="U18" s="658"/>
      <c r="V18" s="658"/>
      <c r="W18" s="658"/>
      <c r="X18" s="658"/>
      <c r="Y18" s="658"/>
      <c r="Z18" s="658"/>
      <c r="AA18" s="658"/>
      <c r="AB18" s="658"/>
      <c r="AC18" s="658"/>
      <c r="AD18" s="658"/>
      <c r="AE18" s="222" t="s">
        <v>514</v>
      </c>
      <c r="AF18" s="223"/>
      <c r="AG18" s="659"/>
      <c r="AH18" s="659"/>
      <c r="AI18" s="659"/>
      <c r="AJ18" s="659"/>
      <c r="AK18" s="659"/>
      <c r="AL18" s="660"/>
    </row>
    <row r="19" spans="2:39" ht="27.75" customHeight="1" thickTop="1" thickBot="1">
      <c r="B19" s="677" t="s">
        <v>522</v>
      </c>
      <c r="C19" s="678"/>
      <c r="D19" s="678"/>
      <c r="E19" s="678"/>
      <c r="F19" s="678"/>
      <c r="G19" s="678"/>
      <c r="H19" s="678"/>
      <c r="I19" s="678"/>
      <c r="J19" s="678"/>
      <c r="K19" s="678"/>
      <c r="L19" s="678"/>
      <c r="M19" s="678"/>
      <c r="N19" s="678"/>
      <c r="O19" s="678"/>
      <c r="P19" s="678"/>
      <c r="Q19" s="678"/>
      <c r="R19" s="678"/>
      <c r="S19" s="679"/>
      <c r="T19" s="679"/>
      <c r="U19" s="679"/>
      <c r="V19" s="679"/>
      <c r="W19" s="679"/>
      <c r="X19" s="679"/>
      <c r="Y19" s="679"/>
      <c r="Z19" s="679"/>
      <c r="AA19" s="679"/>
      <c r="AB19" s="679"/>
      <c r="AC19" s="679"/>
      <c r="AD19" s="679"/>
      <c r="AE19" s="224" t="s">
        <v>514</v>
      </c>
      <c r="AF19" s="225"/>
      <c r="AG19" s="680" t="s">
        <v>523</v>
      </c>
      <c r="AH19" s="680"/>
      <c r="AI19" s="680"/>
      <c r="AJ19" s="680"/>
      <c r="AK19" s="680"/>
      <c r="AL19" s="681"/>
    </row>
    <row r="20" spans="2:39" ht="12.75" customHeight="1" thickBot="1">
      <c r="B20" s="221"/>
      <c r="C20" s="221"/>
      <c r="D20" s="221"/>
      <c r="E20" s="221"/>
      <c r="F20" s="221"/>
      <c r="G20" s="221"/>
      <c r="H20" s="221"/>
      <c r="I20" s="221"/>
      <c r="J20" s="221"/>
      <c r="K20" s="221"/>
      <c r="L20" s="221"/>
      <c r="M20" s="221"/>
      <c r="N20" s="221"/>
      <c r="O20" s="221"/>
      <c r="P20" s="221"/>
      <c r="Q20" s="221"/>
      <c r="R20" s="221"/>
      <c r="S20" s="226"/>
      <c r="T20" s="226"/>
      <c r="U20" s="226"/>
      <c r="V20" s="226"/>
      <c r="W20" s="226"/>
      <c r="X20" s="226"/>
      <c r="Y20" s="226"/>
      <c r="Z20" s="226"/>
      <c r="AA20" s="226"/>
      <c r="AB20" s="226"/>
      <c r="AC20" s="226"/>
      <c r="AD20" s="226"/>
      <c r="AE20" s="227"/>
      <c r="AF20" s="227"/>
      <c r="AG20" s="228"/>
      <c r="AH20" s="228"/>
      <c r="AI20" s="228"/>
      <c r="AJ20" s="228"/>
      <c r="AK20" s="228"/>
      <c r="AL20" s="228"/>
    </row>
    <row r="21" spans="2:39" ht="27.75" customHeight="1" thickBot="1">
      <c r="B21" s="648" t="s">
        <v>524</v>
      </c>
      <c r="C21" s="649"/>
      <c r="D21" s="649"/>
      <c r="E21" s="649"/>
      <c r="F21" s="649"/>
      <c r="G21" s="649"/>
      <c r="H21" s="649"/>
      <c r="I21" s="649"/>
      <c r="J21" s="649"/>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49"/>
      <c r="AJ21" s="649"/>
      <c r="AK21" s="649"/>
      <c r="AL21" s="650"/>
    </row>
    <row r="22" spans="2:39" ht="27.75" customHeight="1">
      <c r="B22" s="682" t="s">
        <v>525</v>
      </c>
      <c r="C22" s="683"/>
      <c r="D22" s="683"/>
      <c r="E22" s="683"/>
      <c r="F22" s="683"/>
      <c r="G22" s="683"/>
      <c r="H22" s="683"/>
      <c r="I22" s="683"/>
      <c r="J22" s="683"/>
      <c r="K22" s="683"/>
      <c r="L22" s="683"/>
      <c r="M22" s="683"/>
      <c r="N22" s="683"/>
      <c r="O22" s="683"/>
      <c r="P22" s="683"/>
      <c r="Q22" s="683"/>
      <c r="R22" s="684"/>
      <c r="S22" s="687" t="s">
        <v>526</v>
      </c>
      <c r="T22" s="683"/>
      <c r="U22" s="683"/>
      <c r="V22" s="683"/>
      <c r="W22" s="683"/>
      <c r="X22" s="683"/>
      <c r="Y22" s="683"/>
      <c r="Z22" s="683"/>
      <c r="AA22" s="683"/>
      <c r="AB22" s="683"/>
      <c r="AC22" s="683"/>
      <c r="AD22" s="683"/>
      <c r="AE22" s="683"/>
      <c r="AF22" s="683"/>
      <c r="AG22" s="683"/>
      <c r="AH22" s="683"/>
      <c r="AI22" s="688"/>
      <c r="AJ22" s="688"/>
      <c r="AK22" s="688"/>
      <c r="AL22" s="689"/>
    </row>
    <row r="23" spans="2:39" ht="47.25" customHeight="1">
      <c r="B23" s="685"/>
      <c r="C23" s="686"/>
      <c r="D23" s="686"/>
      <c r="E23" s="686"/>
      <c r="F23" s="686"/>
      <c r="G23" s="686"/>
      <c r="H23" s="686"/>
      <c r="I23" s="686"/>
      <c r="J23" s="686"/>
      <c r="K23" s="686"/>
      <c r="L23" s="686"/>
      <c r="M23" s="686"/>
      <c r="N23" s="686"/>
      <c r="O23" s="686"/>
      <c r="P23" s="686"/>
      <c r="Q23" s="686"/>
      <c r="R23" s="686"/>
      <c r="S23" s="690" t="s">
        <v>527</v>
      </c>
      <c r="T23" s="690"/>
      <c r="U23" s="690"/>
      <c r="V23" s="690"/>
      <c r="W23" s="690"/>
      <c r="X23" s="690"/>
      <c r="Y23" s="690"/>
      <c r="Z23" s="690"/>
      <c r="AA23" s="690"/>
      <c r="AB23" s="690"/>
      <c r="AC23" s="690"/>
      <c r="AD23" s="690"/>
      <c r="AE23" s="690"/>
      <c r="AF23" s="690" t="s">
        <v>528</v>
      </c>
      <c r="AG23" s="690"/>
      <c r="AH23" s="690"/>
      <c r="AI23" s="691" t="s">
        <v>529</v>
      </c>
      <c r="AJ23" s="691"/>
      <c r="AK23" s="691"/>
      <c r="AL23" s="692"/>
    </row>
    <row r="24" spans="2:39" ht="27.75" customHeight="1">
      <c r="B24" s="229">
        <v>1</v>
      </c>
      <c r="C24" s="693"/>
      <c r="D24" s="693"/>
      <c r="E24" s="693"/>
      <c r="F24" s="693"/>
      <c r="G24" s="693"/>
      <c r="H24" s="693"/>
      <c r="I24" s="693"/>
      <c r="J24" s="693"/>
      <c r="K24" s="693"/>
      <c r="L24" s="693"/>
      <c r="M24" s="693"/>
      <c r="N24" s="693"/>
      <c r="O24" s="693"/>
      <c r="P24" s="693"/>
      <c r="Q24" s="693"/>
      <c r="R24" s="693"/>
      <c r="S24" s="693"/>
      <c r="T24" s="693"/>
      <c r="U24" s="693"/>
      <c r="V24" s="693"/>
      <c r="W24" s="693"/>
      <c r="X24" s="693"/>
      <c r="Y24" s="693"/>
      <c r="Z24" s="693"/>
      <c r="AA24" s="693"/>
      <c r="AB24" s="693"/>
      <c r="AC24" s="693"/>
      <c r="AD24" s="693"/>
      <c r="AE24" s="693"/>
      <c r="AF24" s="693"/>
      <c r="AG24" s="693"/>
      <c r="AH24" s="230" t="s">
        <v>348</v>
      </c>
      <c r="AI24" s="693"/>
      <c r="AJ24" s="693"/>
      <c r="AK24" s="693"/>
      <c r="AL24" s="694"/>
    </row>
    <row r="25" spans="2:39" ht="27.75" customHeight="1">
      <c r="B25" s="229">
        <v>2</v>
      </c>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230" t="s">
        <v>348</v>
      </c>
      <c r="AI25" s="693"/>
      <c r="AJ25" s="693"/>
      <c r="AK25" s="693"/>
      <c r="AL25" s="694"/>
    </row>
    <row r="26" spans="2:39" ht="27.75" customHeight="1">
      <c r="B26" s="229">
        <v>3</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93"/>
      <c r="AC26" s="693"/>
      <c r="AD26" s="693"/>
      <c r="AE26" s="693"/>
      <c r="AF26" s="693"/>
      <c r="AG26" s="693"/>
      <c r="AH26" s="230" t="s">
        <v>348</v>
      </c>
      <c r="AI26" s="693"/>
      <c r="AJ26" s="693"/>
      <c r="AK26" s="693"/>
      <c r="AL26" s="694"/>
    </row>
    <row r="27" spans="2:39" ht="27.75" customHeight="1" thickBot="1">
      <c r="B27" s="389">
        <v>4</v>
      </c>
      <c r="C27" s="696"/>
      <c r="D27" s="696"/>
      <c r="E27" s="696"/>
      <c r="F27" s="696"/>
      <c r="G27" s="696"/>
      <c r="H27" s="696"/>
      <c r="I27" s="696"/>
      <c r="J27" s="696"/>
      <c r="K27" s="696"/>
      <c r="L27" s="696"/>
      <c r="M27" s="696"/>
      <c r="N27" s="696"/>
      <c r="O27" s="696"/>
      <c r="P27" s="696"/>
      <c r="Q27" s="696"/>
      <c r="R27" s="696"/>
      <c r="S27" s="696"/>
      <c r="T27" s="696"/>
      <c r="U27" s="696"/>
      <c r="V27" s="696"/>
      <c r="W27" s="696"/>
      <c r="X27" s="696"/>
      <c r="Y27" s="696"/>
      <c r="Z27" s="696"/>
      <c r="AA27" s="696"/>
      <c r="AB27" s="696"/>
      <c r="AC27" s="696"/>
      <c r="AD27" s="696"/>
      <c r="AE27" s="696"/>
      <c r="AF27" s="696"/>
      <c r="AG27" s="696"/>
      <c r="AH27" s="390" t="s">
        <v>348</v>
      </c>
      <c r="AI27" s="696"/>
      <c r="AJ27" s="696"/>
      <c r="AK27" s="696"/>
      <c r="AL27" s="697"/>
    </row>
    <row r="28" spans="2:39" ht="9.75" customHeight="1">
      <c r="B28" s="220"/>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row>
    <row r="29" spans="2:39" ht="22.5" customHeight="1">
      <c r="B29" s="698" t="s">
        <v>530</v>
      </c>
      <c r="C29" s="698"/>
      <c r="D29" s="698"/>
      <c r="E29" s="698"/>
      <c r="F29" s="698"/>
      <c r="G29" s="698"/>
      <c r="H29" s="699" t="s">
        <v>531</v>
      </c>
      <c r="I29" s="699"/>
      <c r="J29" s="699"/>
      <c r="K29" s="699"/>
      <c r="L29" s="699"/>
      <c r="M29" s="699"/>
      <c r="N29" s="699"/>
      <c r="O29" s="699"/>
      <c r="P29" s="699"/>
      <c r="Q29" s="699"/>
      <c r="R29" s="699"/>
      <c r="S29" s="699"/>
      <c r="T29" s="699"/>
      <c r="U29" s="699"/>
      <c r="V29" s="699"/>
      <c r="W29" s="699"/>
      <c r="X29" s="699"/>
      <c r="Y29" s="699"/>
      <c r="Z29" s="699"/>
      <c r="AA29" s="699"/>
      <c r="AB29" s="699"/>
      <c r="AC29" s="699"/>
      <c r="AD29" s="699"/>
      <c r="AE29" s="699"/>
      <c r="AF29" s="699"/>
      <c r="AG29" s="699"/>
      <c r="AH29" s="699"/>
      <c r="AI29" s="699"/>
      <c r="AJ29" s="699"/>
      <c r="AK29" s="699"/>
      <c r="AL29" s="699"/>
    </row>
    <row r="30" spans="2:39" ht="8.25" customHeight="1">
      <c r="B30" s="220"/>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row>
    <row r="31" spans="2:39" s="112" customFormat="1" ht="17.25" customHeight="1">
      <c r="B31" s="695" t="s">
        <v>532</v>
      </c>
      <c r="C31" s="695"/>
      <c r="D31" s="695"/>
      <c r="E31" s="695"/>
      <c r="F31" s="695"/>
      <c r="G31" s="695"/>
      <c r="H31" s="695"/>
      <c r="I31" s="695"/>
      <c r="J31" s="695"/>
      <c r="K31" s="695"/>
      <c r="L31" s="695"/>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row>
    <row r="32" spans="2:39" s="112" customFormat="1" ht="45.75" customHeight="1">
      <c r="B32" s="695"/>
      <c r="C32" s="695"/>
      <c r="D32" s="695"/>
      <c r="E32" s="695"/>
      <c r="F32" s="695"/>
      <c r="G32" s="695"/>
      <c r="H32" s="695"/>
      <c r="I32" s="695"/>
      <c r="J32" s="695"/>
      <c r="K32" s="695"/>
      <c r="L32" s="695"/>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111"/>
    </row>
    <row r="33" spans="2:39" s="112" customFormat="1" ht="9" customHeight="1">
      <c r="B33" s="112" t="s">
        <v>533</v>
      </c>
      <c r="AM33" s="231"/>
    </row>
    <row r="34" spans="2:39" s="112" customFormat="1" ht="21" customHeight="1">
      <c r="B34" s="112" t="s">
        <v>533</v>
      </c>
      <c r="AM34" s="231"/>
    </row>
  </sheetData>
  <protectedRanges>
    <protectedRange sqref="L7:Z7 AI7:AL7 L6:AL6 L8:AL8" name="範囲1"/>
  </protectedRanges>
  <mergeCells count="56">
    <mergeCell ref="B31:AL32"/>
    <mergeCell ref="C26:R26"/>
    <mergeCell ref="S26:AE26"/>
    <mergeCell ref="AF26:AG26"/>
    <mergeCell ref="AI26:AL26"/>
    <mergeCell ref="C27:R27"/>
    <mergeCell ref="S27:AE27"/>
    <mergeCell ref="AF27:AG27"/>
    <mergeCell ref="AI27:AL27"/>
    <mergeCell ref="B29:G29"/>
    <mergeCell ref="H29:AL29"/>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4"/>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15</vt:i4>
      </vt:variant>
    </vt:vector>
  </HeadingPairs>
  <TitlesOfParts>
    <vt:vector size="43" baseType="lpstr">
      <vt:lpstr>基本報酬</vt:lpstr>
      <vt:lpstr>スコア公表</vt:lpstr>
      <vt:lpstr>【様式１】地域連携活動実施状況報告書</vt:lpstr>
      <vt:lpstr>【様式２】知識・能力向上に係る実施状況報告書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高次脳機能障害者支援体制加算</vt:lpstr>
      <vt:lpstr>視覚・聴覚言語障害者支援体制加算(Ⅰ) </vt:lpstr>
      <vt:lpstr>視覚・聴覚言語障害者支援体制加算(Ⅱ)</vt:lpstr>
      <vt:lpstr>就労移行支援体制加算</vt:lpstr>
      <vt:lpstr>在職証明書</vt:lpstr>
      <vt:lpstr>福祉専門職員配置等加算（短期入所以外）</vt:lpstr>
      <vt:lpstr>職員の状況</vt:lpstr>
      <vt:lpstr>勤続3年以上の証明</vt:lpstr>
      <vt:lpstr>Q＆A</vt:lpstr>
      <vt:lpstr>欠席時対応記録票</vt:lpstr>
      <vt:lpstr>欠席時対応記録票（参考例</vt:lpstr>
      <vt:lpstr>重度者支援体制加算</vt:lpstr>
      <vt:lpstr>重度者支援体制加算(記載例)</vt:lpstr>
      <vt:lpstr>重度者支援体制加算届出書</vt:lpstr>
      <vt:lpstr>賃金向上達成指導員配置加算</vt:lpstr>
      <vt:lpstr>送迎加算</vt:lpstr>
      <vt:lpstr>送迎加算入力シート</vt:lpstr>
      <vt:lpstr>入力シート（記載例）</vt:lpstr>
      <vt:lpstr>社会生活支援特別加算（就労系・訓練系サービス）</vt:lpstr>
      <vt:lpstr>地域生活支援拠点等に関連する加算の届出</vt:lpstr>
      <vt:lpstr>高次脳機能障害者支援体制加算!Excel_BuiltIn_Print_Area</vt:lpstr>
      <vt:lpstr>'視覚・聴覚言語障害者支援体制加算(Ⅰ) '!Excel_BuiltIn_Print_Area</vt:lpstr>
      <vt:lpstr>'視覚・聴覚言語障害者支援体制加算(Ⅱ)'!Excel_BuiltIn_Print_Area</vt:lpstr>
      <vt:lpstr>'【様式2-1】スコア公表様式(全体表)'!Print_Area</vt:lpstr>
      <vt:lpstr>'【様式2-1】スコア公表様式(全体表)＜作成用＞'!Print_Area</vt:lpstr>
      <vt:lpstr>'【様式2-2】スコア公表様式（実績）'!Print_Area</vt:lpstr>
      <vt:lpstr>'【様式2-2】スコア公表様式（実績）＜作成用＞'!Print_Area</vt:lpstr>
      <vt:lpstr>スコア公表!Print_Area</vt:lpstr>
      <vt:lpstr>高次脳機能障害者支援体制加算!Print_Area</vt:lpstr>
      <vt:lpstr>'視覚・聴覚言語障害者支援体制加算(Ⅰ) '!Print_Area</vt:lpstr>
      <vt:lpstr>'視覚・聴覚言語障害者支援体制加算(Ⅱ)'!Print_Area</vt:lpstr>
      <vt:lpstr>就労移行支援体制加算!Print_Area</vt:lpstr>
      <vt:lpstr>送迎加算!Print_Area</vt:lpstr>
      <vt:lpstr>地域生活支援拠点等に関連する加算の届出!Print_Area</vt:lpstr>
      <vt:lpstr>賃金向上達成指導員配置加算!Print_Area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2026-07-23T04:33:25Z</dcterms:modified>
</cp:coreProperties>
</file>