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file01\障がい福祉課\06_指導監査係\★HP更新用\★事業所の指定・届出・請求関係について\201010指定申請関係様式\"/>
    </mc:Choice>
  </mc:AlternateContent>
  <xr:revisionPtr revIDLastSave="0" documentId="13_ncr:1_{D25B080D-5BB9-4290-807E-A50EB9FF5561}" xr6:coauthVersionLast="47" xr6:coauthVersionMax="47" xr10:uidLastSave="{00000000-0000-0000-0000-000000000000}"/>
  <bookViews>
    <workbookView xWindow="564" yWindow="228" windowWidth="17280" windowHeight="8928" xr2:uid="{7422B28F-2091-40D8-8E23-A4787E9C975D}"/>
  </bookViews>
  <sheets>
    <sheet name="生活支援員必要人員算出表" sheetId="3" r:id="rId1"/>
    <sheet name="生活支援員必要人員算出表（記入例）" sheetId="1" r:id="rId2"/>
  </sheets>
  <definedNames>
    <definedName name="houjin">#REF!</definedName>
    <definedName name="jigyoumeishou">#REF!</definedName>
    <definedName name="kanagawaken">#REF!</definedName>
    <definedName name="kawasaki">#REF!</definedName>
    <definedName name="siharai">#REF!</definedName>
    <definedName name="sikuchouson">#REF!</definedName>
    <definedName name="sinseisaki">#REF!</definedName>
    <definedName name="yokohama">#REF!</definedName>
    <definedName name="短期入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  <c r="G18" i="3"/>
  <c r="F18" i="3"/>
  <c r="E26" i="3" s="1"/>
  <c r="E18" i="3"/>
  <c r="E25" i="3" s="1"/>
  <c r="D18" i="3"/>
  <c r="E24" i="3" s="1"/>
  <c r="C18" i="3"/>
  <c r="B18" i="3"/>
  <c r="H25" i="3" s="1"/>
  <c r="I17" i="3"/>
  <c r="I16" i="3"/>
  <c r="I15" i="3"/>
  <c r="I14" i="3"/>
  <c r="I13" i="3"/>
  <c r="I12" i="3"/>
  <c r="I11" i="3"/>
  <c r="I10" i="3"/>
  <c r="I9" i="3"/>
  <c r="I8" i="3"/>
  <c r="I7" i="3"/>
  <c r="I6" i="3"/>
  <c r="I18" i="3" s="1"/>
  <c r="H23" i="3" s="1"/>
  <c r="H27" i="3" s="1"/>
  <c r="I6" i="1"/>
  <c r="I7" i="1"/>
  <c r="I8" i="1"/>
  <c r="I9" i="1"/>
  <c r="I10" i="1"/>
  <c r="I11" i="1"/>
  <c r="I12" i="1"/>
  <c r="I13" i="1"/>
  <c r="I14" i="1"/>
  <c r="I15" i="1"/>
  <c r="I16" i="1"/>
  <c r="I17" i="1"/>
  <c r="B18" i="1"/>
  <c r="E25" i="1" s="1"/>
  <c r="C18" i="1"/>
  <c r="D18" i="1"/>
  <c r="E18" i="1"/>
  <c r="F18" i="1"/>
  <c r="E26" i="1" s="1"/>
  <c r="G18" i="1"/>
  <c r="H18" i="1"/>
  <c r="E24" i="1"/>
  <c r="E23" i="3" l="1"/>
  <c r="C32" i="3" s="1"/>
  <c r="I18" i="1"/>
  <c r="H23" i="1" s="1"/>
  <c r="H25" i="1"/>
  <c r="E23" i="1"/>
  <c r="C32" i="1" s="1"/>
  <c r="H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C08-2042</author>
  </authors>
  <commentList>
    <comment ref="B6" authorId="0" shapeId="0" xr:uid="{00000000-0006-0000-0300-000001000000}">
      <text>
        <r>
          <rPr>
            <b/>
            <sz val="9"/>
            <rFont val="ＭＳ Ｐゴシック"/>
            <family val="3"/>
            <charset val="128"/>
          </rPr>
          <t>記入</t>
        </r>
      </text>
    </comment>
  </commentList>
</comments>
</file>

<file path=xl/sharedStrings.xml><?xml version="1.0" encoding="utf-8"?>
<sst xmlns="http://schemas.openxmlformats.org/spreadsheetml/2006/main" count="103" uniqueCount="46">
  <si>
    <t>＝</t>
    <phoneticPr fontId="3"/>
  </si>
  <si>
    <t>（ア)÷2.5＋（イ）÷4＋（ウ）÷6＋（エ）÷9</t>
    <phoneticPr fontId="3"/>
  </si>
  <si>
    <t>　人員配置必要数＝</t>
    <rPh sb="1" eb="3">
      <t>ジンイン</t>
    </rPh>
    <rPh sb="3" eb="5">
      <t>ハイチ</t>
    </rPh>
    <rPh sb="5" eb="8">
      <t>ヒツヨウスウ</t>
    </rPh>
    <phoneticPr fontId="3"/>
  </si>
  <si>
    <t>◎生活支援員の人員配置必要数</t>
    <rPh sb="1" eb="3">
      <t>セイカツ</t>
    </rPh>
    <rPh sb="3" eb="5">
      <t>シエン</t>
    </rPh>
    <rPh sb="5" eb="6">
      <t>イン</t>
    </rPh>
    <rPh sb="7" eb="9">
      <t>ジンイン</t>
    </rPh>
    <rPh sb="9" eb="11">
      <t>ハイチ</t>
    </rPh>
    <rPh sb="11" eb="14">
      <t>ヒツヨウスウ</t>
    </rPh>
    <phoneticPr fontId="3"/>
  </si>
  <si>
    <t>平均利用者数の算定に当たっては、小数点第二位以下を切り上げるものとする。</t>
  </si>
  <si>
    <t>・・・（エ）</t>
    <phoneticPr fontId="3"/>
  </si>
  <si>
    <t>(4)　÷　（A)</t>
    <phoneticPr fontId="3"/>
  </si>
  <si>
    <t>区分３＝</t>
    <rPh sb="0" eb="2">
      <t>クブン</t>
    </rPh>
    <phoneticPr fontId="3"/>
  </si>
  <si>
    <t>・・・（ウ）</t>
    <phoneticPr fontId="3"/>
  </si>
  <si>
    <t>(3)　÷　（A)</t>
    <phoneticPr fontId="3"/>
  </si>
  <si>
    <t>区分４＝</t>
    <rPh sb="0" eb="2">
      <t>クブン</t>
    </rPh>
    <phoneticPr fontId="3"/>
  </si>
  <si>
    <t>÷</t>
    <phoneticPr fontId="3"/>
  </si>
  <si>
    <t>・・・（イ）</t>
    <phoneticPr fontId="3"/>
  </si>
  <si>
    <t>(2)　÷　（A)</t>
    <phoneticPr fontId="3"/>
  </si>
  <si>
    <t>区分５＝</t>
    <rPh sb="0" eb="2">
      <t>クブン</t>
    </rPh>
    <phoneticPr fontId="3"/>
  </si>
  <si>
    <t>・・・（ア）</t>
    <phoneticPr fontId="3"/>
  </si>
  <si>
    <t>(1)　÷　（A)</t>
    <phoneticPr fontId="3"/>
  </si>
  <si>
    <t>区分６＝</t>
    <rPh sb="0" eb="2">
      <t>クブン</t>
    </rPh>
    <phoneticPr fontId="3"/>
  </si>
  <si>
    <t>◎前年度平均利用者数</t>
    <rPh sb="1" eb="4">
      <t>ゼンネンド</t>
    </rPh>
    <rPh sb="4" eb="6">
      <t>ヘイキン</t>
    </rPh>
    <rPh sb="6" eb="8">
      <t>リヨウ</t>
    </rPh>
    <rPh sb="8" eb="9">
      <t>シャ</t>
    </rPh>
    <rPh sb="9" eb="10">
      <t>スウ</t>
    </rPh>
    <phoneticPr fontId="3"/>
  </si>
  <si>
    <t>◎前年度平均利用者数（区分別）</t>
    <rPh sb="1" eb="4">
      <t>ゼンネンド</t>
    </rPh>
    <rPh sb="4" eb="6">
      <t>ヘイキン</t>
    </rPh>
    <rPh sb="6" eb="8">
      <t>リヨウ</t>
    </rPh>
    <rPh sb="8" eb="9">
      <t>シャ</t>
    </rPh>
    <rPh sb="9" eb="10">
      <t>スウ</t>
    </rPh>
    <rPh sb="11" eb="13">
      <t>クブン</t>
    </rPh>
    <rPh sb="13" eb="14">
      <t>ベツ</t>
    </rPh>
    <phoneticPr fontId="3"/>
  </si>
  <si>
    <t>（４）</t>
    <phoneticPr fontId="3"/>
  </si>
  <si>
    <t>（３）</t>
    <phoneticPr fontId="3"/>
  </si>
  <si>
    <t>（２）</t>
    <phoneticPr fontId="3"/>
  </si>
  <si>
    <t>（１）</t>
    <phoneticPr fontId="3"/>
  </si>
  <si>
    <t>合計</t>
    <rPh sb="0" eb="2">
      <t>ゴウケイ</t>
    </rPh>
    <phoneticPr fontId="3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</si>
  <si>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</si>
  <si>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</si>
  <si>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</si>
  <si>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</si>
  <si>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</si>
  <si>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</si>
  <si>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</si>
  <si>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</si>
  <si>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</si>
  <si>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</si>
  <si>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3"/>
  </si>
  <si>
    <t>４月</t>
    <rPh sb="1" eb="2">
      <t>ガツ</t>
    </rPh>
    <phoneticPr fontId="3"/>
  </si>
  <si>
    <t>その他</t>
    <rPh sb="2" eb="3">
      <t>タ</t>
    </rPh>
    <phoneticPr fontId="3"/>
  </si>
  <si>
    <t>区分2</t>
    <rPh sb="0" eb="2">
      <t>クブン</t>
    </rPh>
    <phoneticPr fontId="3"/>
  </si>
  <si>
    <t>区分3</t>
    <rPh sb="0" eb="2">
      <t>クブン</t>
    </rPh>
    <phoneticPr fontId="3"/>
  </si>
  <si>
    <t>区分4</t>
    <rPh sb="0" eb="2">
      <t>クブン</t>
    </rPh>
    <phoneticPr fontId="3"/>
  </si>
  <si>
    <t>区分5</t>
    <rPh sb="0" eb="2">
      <t>クブン</t>
    </rPh>
    <phoneticPr fontId="3"/>
  </si>
  <si>
    <t>区分6</t>
    <rPh sb="0" eb="2">
      <t>クブン</t>
    </rPh>
    <phoneticPr fontId="3"/>
  </si>
  <si>
    <t>延べ利用者数</t>
    <rPh sb="0" eb="1">
      <t>ノ</t>
    </rPh>
    <rPh sb="2" eb="5">
      <t>リヨウシャ</t>
    </rPh>
    <rPh sb="5" eb="6">
      <t>スウ</t>
    </rPh>
    <phoneticPr fontId="3"/>
  </si>
  <si>
    <t>開所日数
（A)</t>
    <rPh sb="0" eb="2">
      <t>カイショ</t>
    </rPh>
    <rPh sb="2" eb="4">
      <t>ニッスウ</t>
    </rPh>
    <phoneticPr fontId="3"/>
  </si>
  <si>
    <t>◎共同生活援助　障害程度区分別前年度利用者数</t>
    <rPh sb="1" eb="3">
      <t>キョウドウ</t>
    </rPh>
    <rPh sb="3" eb="5">
      <t>セイカツ</t>
    </rPh>
    <rPh sb="5" eb="7">
      <t>エンジョ</t>
    </rPh>
    <rPh sb="8" eb="10">
      <t>ショウガイ</t>
    </rPh>
    <rPh sb="10" eb="12">
      <t>テイド</t>
    </rPh>
    <rPh sb="12" eb="14">
      <t>クブン</t>
    </rPh>
    <rPh sb="14" eb="15">
      <t>ベツ</t>
    </rPh>
    <rPh sb="15" eb="18">
      <t>ゼンネンド</t>
    </rPh>
    <rPh sb="18" eb="20">
      <t>リヨウ</t>
    </rPh>
    <rPh sb="20" eb="21">
      <t>シャ</t>
    </rPh>
    <rPh sb="21" eb="2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</si>
</sst>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1" applyProtection="1">
      <protection locked="0"/>
    </xf>
    <xf numFmtId="176" fontId="1" fillId="2" borderId="1" xfId="1" applyNumberFormat="1" applyFill="1" applyBorder="1"/>
    <xf numFmtId="0" fontId="1" fillId="0" borderId="0" xfId="1" applyAlignment="1" applyProtection="1">
      <alignment horizontal="righ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center" vertical="center"/>
    </xf>
    <xf numFmtId="0" fontId="1" fillId="0" borderId="0" xfId="1" applyAlignment="1" applyProtection="1">
      <alignment horizontal="center" vertical="center" textRotation="255"/>
      <protection locked="0"/>
    </xf>
    <xf numFmtId="0" fontId="1" fillId="0" borderId="0" xfId="1"/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 textRotation="180"/>
      <protection locked="0"/>
    </xf>
    <xf numFmtId="177" fontId="1" fillId="0" borderId="0" xfId="1" applyNumberFormat="1" applyAlignment="1">
      <alignment horizontal="center" vertical="center"/>
    </xf>
    <xf numFmtId="49" fontId="1" fillId="0" borderId="0" xfId="1" applyNumberFormat="1" applyProtection="1"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177" fontId="1" fillId="0" borderId="2" xfId="1" applyNumberFormat="1" applyBorder="1" applyAlignment="1">
      <alignment horizontal="right" vertical="center"/>
    </xf>
    <xf numFmtId="0" fontId="1" fillId="0" borderId="2" xfId="1" applyBorder="1"/>
    <xf numFmtId="0" fontId="1" fillId="0" borderId="2" xfId="1" applyBorder="1" applyAlignment="1" applyProtection="1">
      <alignment horizontal="center" vertical="center"/>
      <protection locked="0"/>
    </xf>
    <xf numFmtId="177" fontId="1" fillId="0" borderId="3" xfId="1" applyNumberFormat="1" applyBorder="1" applyAlignment="1">
      <alignment horizontal="right" vertical="center"/>
    </xf>
    <xf numFmtId="177" fontId="4" fillId="3" borderId="3" xfId="1" applyNumberFormat="1" applyFont="1" applyFill="1" applyBorder="1" applyAlignment="1" applyProtection="1">
      <alignment horizontal="right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3" borderId="3" xfId="1" applyFill="1" applyBorder="1" applyAlignment="1" applyProtection="1">
      <alignment horizontal="center" vertical="center"/>
      <protection locked="0"/>
    </xf>
    <xf numFmtId="177" fontId="1" fillId="3" borderId="3" xfId="1" applyNumberFormat="1" applyFill="1" applyBorder="1" applyAlignment="1" applyProtection="1">
      <alignment horizontal="right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right" vertical="center"/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90A29572-455F-4485-A7F9-25747336E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275927</xdr:colOff>
      <xdr:row>0</xdr:row>
      <xdr:rowOff>66973</xdr:rowOff>
    </xdr:from>
    <xdr:to>
      <xdr:col>8</xdr:col>
      <xdr:colOff>647626</xdr:colOff>
      <xdr:row>1</xdr:row>
      <xdr:rowOff>123899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00C3031-C582-4BD9-AFE4-0A1D0B1E07E9}"/>
            </a:ext>
          </a:extLst>
        </xdr:cNvPr>
        <xdr:cNvSpPr txBox="1"/>
      </xdr:nvSpPr>
      <xdr:spPr bwMode="auto">
        <a:xfrm>
          <a:off x="4543127" y="66973"/>
          <a:ext cx="943199" cy="2245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/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D2FC-50AB-407D-9FA3-23C36F802595}">
  <sheetPr>
    <tabColor indexed="47"/>
  </sheetPr>
  <dimension ref="A2:I32"/>
  <sheetViews>
    <sheetView tabSelected="1" workbookViewId="0">
      <selection activeCell="J6" sqref="J6"/>
    </sheetView>
  </sheetViews>
  <sheetFormatPr defaultRowHeight="13.2" x14ac:dyDescent="0.2"/>
  <cols>
    <col min="1" max="1" width="8.796875" style="1"/>
    <col min="2" max="2" width="9" style="1" customWidth="1"/>
    <col min="3" max="257" width="8.796875" style="1"/>
    <col min="258" max="258" width="9" style="1" customWidth="1"/>
    <col min="259" max="513" width="8.796875" style="1"/>
    <col min="514" max="514" width="9" style="1" customWidth="1"/>
    <col min="515" max="769" width="8.796875" style="1"/>
    <col min="770" max="770" width="9" style="1" customWidth="1"/>
    <col min="771" max="1025" width="8.796875" style="1"/>
    <col min="1026" max="1026" width="9" style="1" customWidth="1"/>
    <col min="1027" max="1281" width="8.796875" style="1"/>
    <col min="1282" max="1282" width="9" style="1" customWidth="1"/>
    <col min="1283" max="1537" width="8.796875" style="1"/>
    <col min="1538" max="1538" width="9" style="1" customWidth="1"/>
    <col min="1539" max="1793" width="8.796875" style="1"/>
    <col min="1794" max="1794" width="9" style="1" customWidth="1"/>
    <col min="1795" max="2049" width="8.796875" style="1"/>
    <col min="2050" max="2050" width="9" style="1" customWidth="1"/>
    <col min="2051" max="2305" width="8.796875" style="1"/>
    <col min="2306" max="2306" width="9" style="1" customWidth="1"/>
    <col min="2307" max="2561" width="8.796875" style="1"/>
    <col min="2562" max="2562" width="9" style="1" customWidth="1"/>
    <col min="2563" max="2817" width="8.796875" style="1"/>
    <col min="2818" max="2818" width="9" style="1" customWidth="1"/>
    <col min="2819" max="3073" width="8.796875" style="1"/>
    <col min="3074" max="3074" width="9" style="1" customWidth="1"/>
    <col min="3075" max="3329" width="8.796875" style="1"/>
    <col min="3330" max="3330" width="9" style="1" customWidth="1"/>
    <col min="3331" max="3585" width="8.796875" style="1"/>
    <col min="3586" max="3586" width="9" style="1" customWidth="1"/>
    <col min="3587" max="3841" width="8.796875" style="1"/>
    <col min="3842" max="3842" width="9" style="1" customWidth="1"/>
    <col min="3843" max="4097" width="8.796875" style="1"/>
    <col min="4098" max="4098" width="9" style="1" customWidth="1"/>
    <col min="4099" max="4353" width="8.796875" style="1"/>
    <col min="4354" max="4354" width="9" style="1" customWidth="1"/>
    <col min="4355" max="4609" width="8.796875" style="1"/>
    <col min="4610" max="4610" width="9" style="1" customWidth="1"/>
    <col min="4611" max="4865" width="8.796875" style="1"/>
    <col min="4866" max="4866" width="9" style="1" customWidth="1"/>
    <col min="4867" max="5121" width="8.796875" style="1"/>
    <col min="5122" max="5122" width="9" style="1" customWidth="1"/>
    <col min="5123" max="5377" width="8.796875" style="1"/>
    <col min="5378" max="5378" width="9" style="1" customWidth="1"/>
    <col min="5379" max="5633" width="8.796875" style="1"/>
    <col min="5634" max="5634" width="9" style="1" customWidth="1"/>
    <col min="5635" max="5889" width="8.796875" style="1"/>
    <col min="5890" max="5890" width="9" style="1" customWidth="1"/>
    <col min="5891" max="6145" width="8.796875" style="1"/>
    <col min="6146" max="6146" width="9" style="1" customWidth="1"/>
    <col min="6147" max="6401" width="8.796875" style="1"/>
    <col min="6402" max="6402" width="9" style="1" customWidth="1"/>
    <col min="6403" max="6657" width="8.796875" style="1"/>
    <col min="6658" max="6658" width="9" style="1" customWidth="1"/>
    <col min="6659" max="6913" width="8.796875" style="1"/>
    <col min="6914" max="6914" width="9" style="1" customWidth="1"/>
    <col min="6915" max="7169" width="8.796875" style="1"/>
    <col min="7170" max="7170" width="9" style="1" customWidth="1"/>
    <col min="7171" max="7425" width="8.796875" style="1"/>
    <col min="7426" max="7426" width="9" style="1" customWidth="1"/>
    <col min="7427" max="7681" width="8.796875" style="1"/>
    <col min="7682" max="7682" width="9" style="1" customWidth="1"/>
    <col min="7683" max="7937" width="8.796875" style="1"/>
    <col min="7938" max="7938" width="9" style="1" customWidth="1"/>
    <col min="7939" max="8193" width="8.796875" style="1"/>
    <col min="8194" max="8194" width="9" style="1" customWidth="1"/>
    <col min="8195" max="8449" width="8.796875" style="1"/>
    <col min="8450" max="8450" width="9" style="1" customWidth="1"/>
    <col min="8451" max="8705" width="8.796875" style="1"/>
    <col min="8706" max="8706" width="9" style="1" customWidth="1"/>
    <col min="8707" max="8961" width="8.796875" style="1"/>
    <col min="8962" max="8962" width="9" style="1" customWidth="1"/>
    <col min="8963" max="9217" width="8.796875" style="1"/>
    <col min="9218" max="9218" width="9" style="1" customWidth="1"/>
    <col min="9219" max="9473" width="8.796875" style="1"/>
    <col min="9474" max="9474" width="9" style="1" customWidth="1"/>
    <col min="9475" max="9729" width="8.796875" style="1"/>
    <col min="9730" max="9730" width="9" style="1" customWidth="1"/>
    <col min="9731" max="9985" width="8.796875" style="1"/>
    <col min="9986" max="9986" width="9" style="1" customWidth="1"/>
    <col min="9987" max="10241" width="8.796875" style="1"/>
    <col min="10242" max="10242" width="9" style="1" customWidth="1"/>
    <col min="10243" max="10497" width="8.796875" style="1"/>
    <col min="10498" max="10498" width="9" style="1" customWidth="1"/>
    <col min="10499" max="10753" width="8.796875" style="1"/>
    <col min="10754" max="10754" width="9" style="1" customWidth="1"/>
    <col min="10755" max="11009" width="8.796875" style="1"/>
    <col min="11010" max="11010" width="9" style="1" customWidth="1"/>
    <col min="11011" max="11265" width="8.796875" style="1"/>
    <col min="11266" max="11266" width="9" style="1" customWidth="1"/>
    <col min="11267" max="11521" width="8.796875" style="1"/>
    <col min="11522" max="11522" width="9" style="1" customWidth="1"/>
    <col min="11523" max="11777" width="8.796875" style="1"/>
    <col min="11778" max="11778" width="9" style="1" customWidth="1"/>
    <col min="11779" max="12033" width="8.796875" style="1"/>
    <col min="12034" max="12034" width="9" style="1" customWidth="1"/>
    <col min="12035" max="12289" width="8.796875" style="1"/>
    <col min="12290" max="12290" width="9" style="1" customWidth="1"/>
    <col min="12291" max="12545" width="8.796875" style="1"/>
    <col min="12546" max="12546" width="9" style="1" customWidth="1"/>
    <col min="12547" max="12801" width="8.796875" style="1"/>
    <col min="12802" max="12802" width="9" style="1" customWidth="1"/>
    <col min="12803" max="13057" width="8.796875" style="1"/>
    <col min="13058" max="13058" width="9" style="1" customWidth="1"/>
    <col min="13059" max="13313" width="8.796875" style="1"/>
    <col min="13314" max="13314" width="9" style="1" customWidth="1"/>
    <col min="13315" max="13569" width="8.796875" style="1"/>
    <col min="13570" max="13570" width="9" style="1" customWidth="1"/>
    <col min="13571" max="13825" width="8.796875" style="1"/>
    <col min="13826" max="13826" width="9" style="1" customWidth="1"/>
    <col min="13827" max="14081" width="8.796875" style="1"/>
    <col min="14082" max="14082" width="9" style="1" customWidth="1"/>
    <col min="14083" max="14337" width="8.796875" style="1"/>
    <col min="14338" max="14338" width="9" style="1" customWidth="1"/>
    <col min="14339" max="14593" width="8.796875" style="1"/>
    <col min="14594" max="14594" width="9" style="1" customWidth="1"/>
    <col min="14595" max="14849" width="8.796875" style="1"/>
    <col min="14850" max="14850" width="9" style="1" customWidth="1"/>
    <col min="14851" max="15105" width="8.796875" style="1"/>
    <col min="15106" max="15106" width="9" style="1" customWidth="1"/>
    <col min="15107" max="15361" width="8.796875" style="1"/>
    <col min="15362" max="15362" width="9" style="1" customWidth="1"/>
    <col min="15363" max="15617" width="8.796875" style="1"/>
    <col min="15618" max="15618" width="9" style="1" customWidth="1"/>
    <col min="15619" max="15873" width="8.796875" style="1"/>
    <col min="15874" max="15874" width="9" style="1" customWidth="1"/>
    <col min="15875" max="16129" width="8.796875" style="1"/>
    <col min="16130" max="16130" width="9" style="1" customWidth="1"/>
    <col min="16131" max="16384" width="8.796875" style="1"/>
  </cols>
  <sheetData>
    <row r="2" spans="1:9" x14ac:dyDescent="0.2">
      <c r="A2" s="1" t="s">
        <v>45</v>
      </c>
    </row>
    <row r="3" spans="1:9" ht="7.5" customHeight="1" x14ac:dyDescent="0.2"/>
    <row r="4" spans="1:9" x14ac:dyDescent="0.2">
      <c r="A4" s="26"/>
      <c r="B4" s="27" t="s">
        <v>44</v>
      </c>
      <c r="C4" s="28" t="s">
        <v>43</v>
      </c>
      <c r="D4" s="29"/>
      <c r="E4" s="29"/>
      <c r="F4" s="29"/>
      <c r="G4" s="29"/>
      <c r="H4" s="29"/>
      <c r="I4" s="30"/>
    </row>
    <row r="5" spans="1:9" x14ac:dyDescent="0.2">
      <c r="A5" s="26"/>
      <c r="B5" s="27"/>
      <c r="C5" s="21" t="s">
        <v>42</v>
      </c>
      <c r="D5" s="21" t="s">
        <v>41</v>
      </c>
      <c r="E5" s="21" t="s">
        <v>40</v>
      </c>
      <c r="F5" s="21" t="s">
        <v>39</v>
      </c>
      <c r="G5" s="21" t="s">
        <v>38</v>
      </c>
      <c r="H5" s="21" t="s">
        <v>37</v>
      </c>
      <c r="I5" s="21" t="s">
        <v>24</v>
      </c>
    </row>
    <row r="6" spans="1:9" ht="22.5" customHeight="1" x14ac:dyDescent="0.2">
      <c r="A6" s="21" t="s">
        <v>36</v>
      </c>
      <c r="B6" s="22">
        <v>30</v>
      </c>
      <c r="C6" s="23"/>
      <c r="D6" s="23"/>
      <c r="E6" s="23"/>
      <c r="F6" s="23"/>
      <c r="G6" s="23"/>
      <c r="H6" s="23"/>
      <c r="I6" s="16">
        <f>SUM(C6:H6)</f>
        <v>0</v>
      </c>
    </row>
    <row r="7" spans="1:9" ht="22.5" customHeight="1" x14ac:dyDescent="0.2">
      <c r="A7" s="21" t="s">
        <v>35</v>
      </c>
      <c r="B7" s="22">
        <v>30</v>
      </c>
      <c r="C7" s="23"/>
      <c r="D7" s="23"/>
      <c r="E7" s="23"/>
      <c r="F7" s="23"/>
      <c r="G7" s="23"/>
      <c r="H7" s="23"/>
      <c r="I7" s="16">
        <f t="shared" ref="I7:I17" si="0">SUM(C7:H7)</f>
        <v>0</v>
      </c>
    </row>
    <row r="8" spans="1:9" ht="22.5" customHeight="1" x14ac:dyDescent="0.2">
      <c r="A8" s="21" t="s">
        <v>34</v>
      </c>
      <c r="B8" s="22">
        <v>30</v>
      </c>
      <c r="C8" s="23"/>
      <c r="D8" s="23"/>
      <c r="E8" s="23"/>
      <c r="F8" s="23"/>
      <c r="G8" s="23"/>
      <c r="H8" s="23"/>
      <c r="I8" s="16">
        <f t="shared" si="0"/>
        <v>0</v>
      </c>
    </row>
    <row r="9" spans="1:9" ht="22.5" customHeight="1" x14ac:dyDescent="0.2">
      <c r="A9" s="21" t="s">
        <v>33</v>
      </c>
      <c r="B9" s="22">
        <v>30</v>
      </c>
      <c r="C9" s="23"/>
      <c r="D9" s="23"/>
      <c r="E9" s="23"/>
      <c r="F9" s="23"/>
      <c r="G9" s="23"/>
      <c r="H9" s="23"/>
      <c r="I9" s="16">
        <f t="shared" si="0"/>
        <v>0</v>
      </c>
    </row>
    <row r="10" spans="1:9" ht="22.5" customHeight="1" x14ac:dyDescent="0.2">
      <c r="A10" s="21" t="s">
        <v>32</v>
      </c>
      <c r="B10" s="22">
        <v>30</v>
      </c>
      <c r="C10" s="23"/>
      <c r="D10" s="23"/>
      <c r="E10" s="23"/>
      <c r="F10" s="23"/>
      <c r="G10" s="23"/>
      <c r="H10" s="23"/>
      <c r="I10" s="16">
        <f t="shared" si="0"/>
        <v>0</v>
      </c>
    </row>
    <row r="11" spans="1:9" ht="22.5" customHeight="1" x14ac:dyDescent="0.2">
      <c r="A11" s="21" t="s">
        <v>31</v>
      </c>
      <c r="B11" s="22">
        <v>30</v>
      </c>
      <c r="C11" s="23"/>
      <c r="D11" s="23"/>
      <c r="E11" s="23"/>
      <c r="F11" s="23"/>
      <c r="G11" s="23"/>
      <c r="H11" s="23"/>
      <c r="I11" s="16">
        <f t="shared" si="0"/>
        <v>0</v>
      </c>
    </row>
    <row r="12" spans="1:9" ht="22.5" customHeight="1" x14ac:dyDescent="0.2">
      <c r="A12" s="21" t="s">
        <v>30</v>
      </c>
      <c r="B12" s="22">
        <v>30</v>
      </c>
      <c r="C12" s="23"/>
      <c r="D12" s="23"/>
      <c r="E12" s="23"/>
      <c r="F12" s="23"/>
      <c r="G12" s="23"/>
      <c r="H12" s="23"/>
      <c r="I12" s="16">
        <f>SUM(C12:H12)</f>
        <v>0</v>
      </c>
    </row>
    <row r="13" spans="1:9" ht="22.5" customHeight="1" x14ac:dyDescent="0.2">
      <c r="A13" s="21" t="s">
        <v>29</v>
      </c>
      <c r="B13" s="22">
        <v>30</v>
      </c>
      <c r="C13" s="23"/>
      <c r="D13" s="23"/>
      <c r="E13" s="23"/>
      <c r="F13" s="23"/>
      <c r="G13" s="23"/>
      <c r="H13" s="23"/>
      <c r="I13" s="16">
        <f t="shared" si="0"/>
        <v>0</v>
      </c>
    </row>
    <row r="14" spans="1:9" ht="22.5" customHeight="1" x14ac:dyDescent="0.2">
      <c r="A14" s="21" t="s">
        <v>28</v>
      </c>
      <c r="B14" s="22">
        <v>30</v>
      </c>
      <c r="C14" s="23"/>
      <c r="D14" s="23"/>
      <c r="E14" s="23"/>
      <c r="F14" s="23"/>
      <c r="G14" s="23"/>
      <c r="H14" s="23"/>
      <c r="I14" s="16">
        <f t="shared" si="0"/>
        <v>0</v>
      </c>
    </row>
    <row r="15" spans="1:9" ht="22.5" customHeight="1" x14ac:dyDescent="0.2">
      <c r="A15" s="21" t="s">
        <v>27</v>
      </c>
      <c r="B15" s="22">
        <v>30</v>
      </c>
      <c r="C15" s="23"/>
      <c r="D15" s="23"/>
      <c r="E15" s="23"/>
      <c r="F15" s="23"/>
      <c r="G15" s="23"/>
      <c r="H15" s="23"/>
      <c r="I15" s="16">
        <f t="shared" si="0"/>
        <v>0</v>
      </c>
    </row>
    <row r="16" spans="1:9" ht="22.5" customHeight="1" x14ac:dyDescent="0.2">
      <c r="A16" s="21" t="s">
        <v>26</v>
      </c>
      <c r="B16" s="22">
        <v>30</v>
      </c>
      <c r="C16" s="23"/>
      <c r="D16" s="23"/>
      <c r="E16" s="23"/>
      <c r="F16" s="23"/>
      <c r="G16" s="23"/>
      <c r="H16" s="23"/>
      <c r="I16" s="16">
        <f t="shared" si="0"/>
        <v>0</v>
      </c>
    </row>
    <row r="17" spans="1:9" ht="22.5" customHeight="1" thickBot="1" x14ac:dyDescent="0.25">
      <c r="A17" s="19" t="s">
        <v>25</v>
      </c>
      <c r="B17" s="22">
        <v>30</v>
      </c>
      <c r="C17" s="23"/>
      <c r="D17" s="23"/>
      <c r="E17" s="23"/>
      <c r="F17" s="23"/>
      <c r="G17" s="23"/>
      <c r="H17" s="23"/>
      <c r="I17" s="16">
        <f t="shared" si="0"/>
        <v>0</v>
      </c>
    </row>
    <row r="18" spans="1:9" ht="27.75" customHeight="1" thickTop="1" x14ac:dyDescent="0.2">
      <c r="A18" s="15" t="s">
        <v>24</v>
      </c>
      <c r="B18" s="14">
        <f>SUM(B6:B17)</f>
        <v>360</v>
      </c>
      <c r="C18" s="14">
        <f t="shared" ref="C18:H18" si="1">SUM(C6:C17)</f>
        <v>0</v>
      </c>
      <c r="D18" s="14">
        <f t="shared" si="1"/>
        <v>0</v>
      </c>
      <c r="E18" s="14">
        <f t="shared" si="1"/>
        <v>0</v>
      </c>
      <c r="F18" s="14">
        <f t="shared" si="1"/>
        <v>0</v>
      </c>
      <c r="G18" s="14">
        <f t="shared" si="1"/>
        <v>0</v>
      </c>
      <c r="H18" s="14">
        <f t="shared" si="1"/>
        <v>0</v>
      </c>
      <c r="I18" s="13">
        <f>SUM(I6:I17)</f>
        <v>0</v>
      </c>
    </row>
    <row r="19" spans="1:9" x14ac:dyDescent="0.2">
      <c r="C19" s="12" t="s">
        <v>23</v>
      </c>
      <c r="D19" s="12" t="s">
        <v>22</v>
      </c>
      <c r="E19" s="12" t="s">
        <v>21</v>
      </c>
      <c r="F19" s="12" t="s">
        <v>20</v>
      </c>
      <c r="G19" s="11"/>
      <c r="H19" s="11"/>
    </row>
    <row r="21" spans="1:9" x14ac:dyDescent="0.2">
      <c r="A21" s="4" t="s">
        <v>19</v>
      </c>
      <c r="H21" s="1" t="s">
        <v>18</v>
      </c>
    </row>
    <row r="22" spans="1:9" ht="7.5" customHeight="1" x14ac:dyDescent="0.2"/>
    <row r="23" spans="1:9" x14ac:dyDescent="0.2">
      <c r="A23" s="3" t="s">
        <v>17</v>
      </c>
      <c r="B23" s="24" t="s">
        <v>16</v>
      </c>
      <c r="C23" s="24"/>
      <c r="D23" s="8" t="s">
        <v>0</v>
      </c>
      <c r="E23" s="7">
        <f>ROUNDUP(C18/B18,1)</f>
        <v>0</v>
      </c>
      <c r="F23" s="3" t="s">
        <v>15</v>
      </c>
      <c r="H23" s="10">
        <f>I18</f>
        <v>0</v>
      </c>
    </row>
    <row r="24" spans="1:9" ht="15" x14ac:dyDescent="0.2">
      <c r="A24" s="3" t="s">
        <v>14</v>
      </c>
      <c r="B24" s="24" t="s">
        <v>13</v>
      </c>
      <c r="C24" s="24"/>
      <c r="D24" s="8" t="s">
        <v>0</v>
      </c>
      <c r="E24" s="7">
        <f>ROUNDUP(D18/B18,1)</f>
        <v>0</v>
      </c>
      <c r="F24" s="3" t="s">
        <v>12</v>
      </c>
      <c r="H24" s="9" t="s">
        <v>11</v>
      </c>
    </row>
    <row r="25" spans="1:9" x14ac:dyDescent="0.2">
      <c r="A25" s="3" t="s">
        <v>10</v>
      </c>
      <c r="B25" s="24" t="s">
        <v>9</v>
      </c>
      <c r="C25" s="24"/>
      <c r="D25" s="8" t="s">
        <v>0</v>
      </c>
      <c r="E25" s="7">
        <f>ROUNDUP(E18/B18,1)</f>
        <v>0</v>
      </c>
      <c r="F25" s="3" t="s">
        <v>8</v>
      </c>
      <c r="H25" s="5">
        <f>B18</f>
        <v>360</v>
      </c>
    </row>
    <row r="26" spans="1:9" ht="14.4" x14ac:dyDescent="0.2">
      <c r="A26" s="3" t="s">
        <v>7</v>
      </c>
      <c r="B26" s="24" t="s">
        <v>6</v>
      </c>
      <c r="C26" s="24"/>
      <c r="D26" s="8" t="s">
        <v>0</v>
      </c>
      <c r="E26" s="7">
        <f>ROUNDUP(F18/B18,1)</f>
        <v>0</v>
      </c>
      <c r="F26" s="3" t="s">
        <v>5</v>
      </c>
      <c r="H26" s="6" t="s">
        <v>0</v>
      </c>
    </row>
    <row r="27" spans="1:9" x14ac:dyDescent="0.2">
      <c r="H27" s="5">
        <f>ROUNDUP(H23/H25,1)</f>
        <v>0</v>
      </c>
    </row>
    <row r="29" spans="1:9" x14ac:dyDescent="0.2">
      <c r="A29" s="4" t="s">
        <v>3</v>
      </c>
    </row>
    <row r="30" spans="1:9" ht="7.5" customHeight="1" x14ac:dyDescent="0.2"/>
    <row r="31" spans="1:9" ht="13.8" thickBot="1" x14ac:dyDescent="0.25">
      <c r="A31" s="25" t="s">
        <v>2</v>
      </c>
      <c r="B31" s="25"/>
      <c r="C31" s="1" t="s">
        <v>1</v>
      </c>
    </row>
    <row r="32" spans="1:9" ht="13.8" thickBot="1" x14ac:dyDescent="0.25">
      <c r="B32" s="3" t="s">
        <v>0</v>
      </c>
      <c r="C32" s="2">
        <f>ROUNDDOWN(E23/2.5+E24/4+E25/6+E26/9,1)</f>
        <v>0</v>
      </c>
    </row>
  </sheetData>
  <sheetProtection algorithmName="SHA-512" hashValue="NLdbRrINQRjPqoc27M55ymAwjUBfUNieTPxhP700IUNjtooU0L69MTgkoS6Gu0DB49CTdU1qXIf+ykpKPN4CVQ==" saltValue="xXaFsMoOiumaQYlLuoyEGw==" spinCount="100000" sheet="1" objects="1" scenarios="1"/>
  <mergeCells count="8">
    <mergeCell ref="B26:C26"/>
    <mergeCell ref="A31:B31"/>
    <mergeCell ref="A4:A5"/>
    <mergeCell ref="B4:B5"/>
    <mergeCell ref="C4:I4"/>
    <mergeCell ref="B23:C23"/>
    <mergeCell ref="B24:C24"/>
    <mergeCell ref="B25:C2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973-CE33-469E-8EC8-19DD2DFA9B77}">
  <dimension ref="A2:L32"/>
  <sheetViews>
    <sheetView workbookViewId="0">
      <selection activeCell="X4" sqref="X4:AH5"/>
    </sheetView>
  </sheetViews>
  <sheetFormatPr defaultRowHeight="13.2" x14ac:dyDescent="0.2"/>
  <cols>
    <col min="1" max="1" width="8.796875" style="1"/>
    <col min="2" max="2" width="9" style="1" customWidth="1"/>
    <col min="3" max="9" width="8.796875" style="1"/>
    <col min="10" max="10" width="2.5" style="1" customWidth="1"/>
    <col min="11" max="257" width="8.796875" style="1"/>
    <col min="258" max="258" width="9" style="1" customWidth="1"/>
    <col min="259" max="265" width="8.796875" style="1"/>
    <col min="266" max="266" width="2.5" style="1" customWidth="1"/>
    <col min="267" max="513" width="8.796875" style="1"/>
    <col min="514" max="514" width="9" style="1" customWidth="1"/>
    <col min="515" max="521" width="8.796875" style="1"/>
    <col min="522" max="522" width="2.5" style="1" customWidth="1"/>
    <col min="523" max="769" width="8.796875" style="1"/>
    <col min="770" max="770" width="9" style="1" customWidth="1"/>
    <col min="771" max="777" width="8.796875" style="1"/>
    <col min="778" max="778" width="2.5" style="1" customWidth="1"/>
    <col min="779" max="1025" width="8.796875" style="1"/>
    <col min="1026" max="1026" width="9" style="1" customWidth="1"/>
    <col min="1027" max="1033" width="8.796875" style="1"/>
    <col min="1034" max="1034" width="2.5" style="1" customWidth="1"/>
    <col min="1035" max="1281" width="8.796875" style="1"/>
    <col min="1282" max="1282" width="9" style="1" customWidth="1"/>
    <col min="1283" max="1289" width="8.796875" style="1"/>
    <col min="1290" max="1290" width="2.5" style="1" customWidth="1"/>
    <col min="1291" max="1537" width="8.796875" style="1"/>
    <col min="1538" max="1538" width="9" style="1" customWidth="1"/>
    <col min="1539" max="1545" width="8.796875" style="1"/>
    <col min="1546" max="1546" width="2.5" style="1" customWidth="1"/>
    <col min="1547" max="1793" width="8.796875" style="1"/>
    <col min="1794" max="1794" width="9" style="1" customWidth="1"/>
    <col min="1795" max="1801" width="8.796875" style="1"/>
    <col min="1802" max="1802" width="2.5" style="1" customWidth="1"/>
    <col min="1803" max="2049" width="8.796875" style="1"/>
    <col min="2050" max="2050" width="9" style="1" customWidth="1"/>
    <col min="2051" max="2057" width="8.796875" style="1"/>
    <col min="2058" max="2058" width="2.5" style="1" customWidth="1"/>
    <col min="2059" max="2305" width="8.796875" style="1"/>
    <col min="2306" max="2306" width="9" style="1" customWidth="1"/>
    <col min="2307" max="2313" width="8.796875" style="1"/>
    <col min="2314" max="2314" width="2.5" style="1" customWidth="1"/>
    <col min="2315" max="2561" width="8.796875" style="1"/>
    <col min="2562" max="2562" width="9" style="1" customWidth="1"/>
    <col min="2563" max="2569" width="8.796875" style="1"/>
    <col min="2570" max="2570" width="2.5" style="1" customWidth="1"/>
    <col min="2571" max="2817" width="8.796875" style="1"/>
    <col min="2818" max="2818" width="9" style="1" customWidth="1"/>
    <col min="2819" max="2825" width="8.796875" style="1"/>
    <col min="2826" max="2826" width="2.5" style="1" customWidth="1"/>
    <col min="2827" max="3073" width="8.796875" style="1"/>
    <col min="3074" max="3074" width="9" style="1" customWidth="1"/>
    <col min="3075" max="3081" width="8.796875" style="1"/>
    <col min="3082" max="3082" width="2.5" style="1" customWidth="1"/>
    <col min="3083" max="3329" width="8.796875" style="1"/>
    <col min="3330" max="3330" width="9" style="1" customWidth="1"/>
    <col min="3331" max="3337" width="8.796875" style="1"/>
    <col min="3338" max="3338" width="2.5" style="1" customWidth="1"/>
    <col min="3339" max="3585" width="8.796875" style="1"/>
    <col min="3586" max="3586" width="9" style="1" customWidth="1"/>
    <col min="3587" max="3593" width="8.796875" style="1"/>
    <col min="3594" max="3594" width="2.5" style="1" customWidth="1"/>
    <col min="3595" max="3841" width="8.796875" style="1"/>
    <col min="3842" max="3842" width="9" style="1" customWidth="1"/>
    <col min="3843" max="3849" width="8.796875" style="1"/>
    <col min="3850" max="3850" width="2.5" style="1" customWidth="1"/>
    <col min="3851" max="4097" width="8.796875" style="1"/>
    <col min="4098" max="4098" width="9" style="1" customWidth="1"/>
    <col min="4099" max="4105" width="8.796875" style="1"/>
    <col min="4106" max="4106" width="2.5" style="1" customWidth="1"/>
    <col min="4107" max="4353" width="8.796875" style="1"/>
    <col min="4354" max="4354" width="9" style="1" customWidth="1"/>
    <col min="4355" max="4361" width="8.796875" style="1"/>
    <col min="4362" max="4362" width="2.5" style="1" customWidth="1"/>
    <col min="4363" max="4609" width="8.796875" style="1"/>
    <col min="4610" max="4610" width="9" style="1" customWidth="1"/>
    <col min="4611" max="4617" width="8.796875" style="1"/>
    <col min="4618" max="4618" width="2.5" style="1" customWidth="1"/>
    <col min="4619" max="4865" width="8.796875" style="1"/>
    <col min="4866" max="4866" width="9" style="1" customWidth="1"/>
    <col min="4867" max="4873" width="8.796875" style="1"/>
    <col min="4874" max="4874" width="2.5" style="1" customWidth="1"/>
    <col min="4875" max="5121" width="8.796875" style="1"/>
    <col min="5122" max="5122" width="9" style="1" customWidth="1"/>
    <col min="5123" max="5129" width="8.796875" style="1"/>
    <col min="5130" max="5130" width="2.5" style="1" customWidth="1"/>
    <col min="5131" max="5377" width="8.796875" style="1"/>
    <col min="5378" max="5378" width="9" style="1" customWidth="1"/>
    <col min="5379" max="5385" width="8.796875" style="1"/>
    <col min="5386" max="5386" width="2.5" style="1" customWidth="1"/>
    <col min="5387" max="5633" width="8.796875" style="1"/>
    <col min="5634" max="5634" width="9" style="1" customWidth="1"/>
    <col min="5635" max="5641" width="8.796875" style="1"/>
    <col min="5642" max="5642" width="2.5" style="1" customWidth="1"/>
    <col min="5643" max="5889" width="8.796875" style="1"/>
    <col min="5890" max="5890" width="9" style="1" customWidth="1"/>
    <col min="5891" max="5897" width="8.796875" style="1"/>
    <col min="5898" max="5898" width="2.5" style="1" customWidth="1"/>
    <col min="5899" max="6145" width="8.796875" style="1"/>
    <col min="6146" max="6146" width="9" style="1" customWidth="1"/>
    <col min="6147" max="6153" width="8.796875" style="1"/>
    <col min="6154" max="6154" width="2.5" style="1" customWidth="1"/>
    <col min="6155" max="6401" width="8.796875" style="1"/>
    <col min="6402" max="6402" width="9" style="1" customWidth="1"/>
    <col min="6403" max="6409" width="8.796875" style="1"/>
    <col min="6410" max="6410" width="2.5" style="1" customWidth="1"/>
    <col min="6411" max="6657" width="8.796875" style="1"/>
    <col min="6658" max="6658" width="9" style="1" customWidth="1"/>
    <col min="6659" max="6665" width="8.796875" style="1"/>
    <col min="6666" max="6666" width="2.5" style="1" customWidth="1"/>
    <col min="6667" max="6913" width="8.796875" style="1"/>
    <col min="6914" max="6914" width="9" style="1" customWidth="1"/>
    <col min="6915" max="6921" width="8.796875" style="1"/>
    <col min="6922" max="6922" width="2.5" style="1" customWidth="1"/>
    <col min="6923" max="7169" width="8.796875" style="1"/>
    <col min="7170" max="7170" width="9" style="1" customWidth="1"/>
    <col min="7171" max="7177" width="8.796875" style="1"/>
    <col min="7178" max="7178" width="2.5" style="1" customWidth="1"/>
    <col min="7179" max="7425" width="8.796875" style="1"/>
    <col min="7426" max="7426" width="9" style="1" customWidth="1"/>
    <col min="7427" max="7433" width="8.796875" style="1"/>
    <col min="7434" max="7434" width="2.5" style="1" customWidth="1"/>
    <col min="7435" max="7681" width="8.796875" style="1"/>
    <col min="7682" max="7682" width="9" style="1" customWidth="1"/>
    <col min="7683" max="7689" width="8.796875" style="1"/>
    <col min="7690" max="7690" width="2.5" style="1" customWidth="1"/>
    <col min="7691" max="7937" width="8.796875" style="1"/>
    <col min="7938" max="7938" width="9" style="1" customWidth="1"/>
    <col min="7939" max="7945" width="8.796875" style="1"/>
    <col min="7946" max="7946" width="2.5" style="1" customWidth="1"/>
    <col min="7947" max="8193" width="8.796875" style="1"/>
    <col min="8194" max="8194" width="9" style="1" customWidth="1"/>
    <col min="8195" max="8201" width="8.796875" style="1"/>
    <col min="8202" max="8202" width="2.5" style="1" customWidth="1"/>
    <col min="8203" max="8449" width="8.796875" style="1"/>
    <col min="8450" max="8450" width="9" style="1" customWidth="1"/>
    <col min="8451" max="8457" width="8.796875" style="1"/>
    <col min="8458" max="8458" width="2.5" style="1" customWidth="1"/>
    <col min="8459" max="8705" width="8.796875" style="1"/>
    <col min="8706" max="8706" width="9" style="1" customWidth="1"/>
    <col min="8707" max="8713" width="8.796875" style="1"/>
    <col min="8714" max="8714" width="2.5" style="1" customWidth="1"/>
    <col min="8715" max="8961" width="8.796875" style="1"/>
    <col min="8962" max="8962" width="9" style="1" customWidth="1"/>
    <col min="8963" max="8969" width="8.796875" style="1"/>
    <col min="8970" max="8970" width="2.5" style="1" customWidth="1"/>
    <col min="8971" max="9217" width="8.796875" style="1"/>
    <col min="9218" max="9218" width="9" style="1" customWidth="1"/>
    <col min="9219" max="9225" width="8.796875" style="1"/>
    <col min="9226" max="9226" width="2.5" style="1" customWidth="1"/>
    <col min="9227" max="9473" width="8.796875" style="1"/>
    <col min="9474" max="9474" width="9" style="1" customWidth="1"/>
    <col min="9475" max="9481" width="8.796875" style="1"/>
    <col min="9482" max="9482" width="2.5" style="1" customWidth="1"/>
    <col min="9483" max="9729" width="8.796875" style="1"/>
    <col min="9730" max="9730" width="9" style="1" customWidth="1"/>
    <col min="9731" max="9737" width="8.796875" style="1"/>
    <col min="9738" max="9738" width="2.5" style="1" customWidth="1"/>
    <col min="9739" max="9985" width="8.796875" style="1"/>
    <col min="9986" max="9986" width="9" style="1" customWidth="1"/>
    <col min="9987" max="9993" width="8.796875" style="1"/>
    <col min="9994" max="9994" width="2.5" style="1" customWidth="1"/>
    <col min="9995" max="10241" width="8.796875" style="1"/>
    <col min="10242" max="10242" width="9" style="1" customWidth="1"/>
    <col min="10243" max="10249" width="8.796875" style="1"/>
    <col min="10250" max="10250" width="2.5" style="1" customWidth="1"/>
    <col min="10251" max="10497" width="8.796875" style="1"/>
    <col min="10498" max="10498" width="9" style="1" customWidth="1"/>
    <col min="10499" max="10505" width="8.796875" style="1"/>
    <col min="10506" max="10506" width="2.5" style="1" customWidth="1"/>
    <col min="10507" max="10753" width="8.796875" style="1"/>
    <col min="10754" max="10754" width="9" style="1" customWidth="1"/>
    <col min="10755" max="10761" width="8.796875" style="1"/>
    <col min="10762" max="10762" width="2.5" style="1" customWidth="1"/>
    <col min="10763" max="11009" width="8.796875" style="1"/>
    <col min="11010" max="11010" width="9" style="1" customWidth="1"/>
    <col min="11011" max="11017" width="8.796875" style="1"/>
    <col min="11018" max="11018" width="2.5" style="1" customWidth="1"/>
    <col min="11019" max="11265" width="8.796875" style="1"/>
    <col min="11266" max="11266" width="9" style="1" customWidth="1"/>
    <col min="11267" max="11273" width="8.796875" style="1"/>
    <col min="11274" max="11274" width="2.5" style="1" customWidth="1"/>
    <col min="11275" max="11521" width="8.796875" style="1"/>
    <col min="11522" max="11522" width="9" style="1" customWidth="1"/>
    <col min="11523" max="11529" width="8.796875" style="1"/>
    <col min="11530" max="11530" width="2.5" style="1" customWidth="1"/>
    <col min="11531" max="11777" width="8.796875" style="1"/>
    <col min="11778" max="11778" width="9" style="1" customWidth="1"/>
    <col min="11779" max="11785" width="8.796875" style="1"/>
    <col min="11786" max="11786" width="2.5" style="1" customWidth="1"/>
    <col min="11787" max="12033" width="8.796875" style="1"/>
    <col min="12034" max="12034" width="9" style="1" customWidth="1"/>
    <col min="12035" max="12041" width="8.796875" style="1"/>
    <col min="12042" max="12042" width="2.5" style="1" customWidth="1"/>
    <col min="12043" max="12289" width="8.796875" style="1"/>
    <col min="12290" max="12290" width="9" style="1" customWidth="1"/>
    <col min="12291" max="12297" width="8.796875" style="1"/>
    <col min="12298" max="12298" width="2.5" style="1" customWidth="1"/>
    <col min="12299" max="12545" width="8.796875" style="1"/>
    <col min="12546" max="12546" width="9" style="1" customWidth="1"/>
    <col min="12547" max="12553" width="8.796875" style="1"/>
    <col min="12554" max="12554" width="2.5" style="1" customWidth="1"/>
    <col min="12555" max="12801" width="8.796875" style="1"/>
    <col min="12802" max="12802" width="9" style="1" customWidth="1"/>
    <col min="12803" max="12809" width="8.796875" style="1"/>
    <col min="12810" max="12810" width="2.5" style="1" customWidth="1"/>
    <col min="12811" max="13057" width="8.796875" style="1"/>
    <col min="13058" max="13058" width="9" style="1" customWidth="1"/>
    <col min="13059" max="13065" width="8.796875" style="1"/>
    <col min="13066" max="13066" width="2.5" style="1" customWidth="1"/>
    <col min="13067" max="13313" width="8.796875" style="1"/>
    <col min="13314" max="13314" width="9" style="1" customWidth="1"/>
    <col min="13315" max="13321" width="8.796875" style="1"/>
    <col min="13322" max="13322" width="2.5" style="1" customWidth="1"/>
    <col min="13323" max="13569" width="8.796875" style="1"/>
    <col min="13570" max="13570" width="9" style="1" customWidth="1"/>
    <col min="13571" max="13577" width="8.796875" style="1"/>
    <col min="13578" max="13578" width="2.5" style="1" customWidth="1"/>
    <col min="13579" max="13825" width="8.796875" style="1"/>
    <col min="13826" max="13826" width="9" style="1" customWidth="1"/>
    <col min="13827" max="13833" width="8.796875" style="1"/>
    <col min="13834" max="13834" width="2.5" style="1" customWidth="1"/>
    <col min="13835" max="14081" width="8.796875" style="1"/>
    <col min="14082" max="14082" width="9" style="1" customWidth="1"/>
    <col min="14083" max="14089" width="8.796875" style="1"/>
    <col min="14090" max="14090" width="2.5" style="1" customWidth="1"/>
    <col min="14091" max="14337" width="8.796875" style="1"/>
    <col min="14338" max="14338" width="9" style="1" customWidth="1"/>
    <col min="14339" max="14345" width="8.796875" style="1"/>
    <col min="14346" max="14346" width="2.5" style="1" customWidth="1"/>
    <col min="14347" max="14593" width="8.796875" style="1"/>
    <col min="14594" max="14594" width="9" style="1" customWidth="1"/>
    <col min="14595" max="14601" width="8.796875" style="1"/>
    <col min="14602" max="14602" width="2.5" style="1" customWidth="1"/>
    <col min="14603" max="14849" width="8.796875" style="1"/>
    <col min="14850" max="14850" width="9" style="1" customWidth="1"/>
    <col min="14851" max="14857" width="8.796875" style="1"/>
    <col min="14858" max="14858" width="2.5" style="1" customWidth="1"/>
    <col min="14859" max="15105" width="8.796875" style="1"/>
    <col min="15106" max="15106" width="9" style="1" customWidth="1"/>
    <col min="15107" max="15113" width="8.796875" style="1"/>
    <col min="15114" max="15114" width="2.5" style="1" customWidth="1"/>
    <col min="15115" max="15361" width="8.796875" style="1"/>
    <col min="15362" max="15362" width="9" style="1" customWidth="1"/>
    <col min="15363" max="15369" width="8.796875" style="1"/>
    <col min="15370" max="15370" width="2.5" style="1" customWidth="1"/>
    <col min="15371" max="15617" width="8.796875" style="1"/>
    <col min="15618" max="15618" width="9" style="1" customWidth="1"/>
    <col min="15619" max="15625" width="8.796875" style="1"/>
    <col min="15626" max="15626" width="2.5" style="1" customWidth="1"/>
    <col min="15627" max="15873" width="8.796875" style="1"/>
    <col min="15874" max="15874" width="9" style="1" customWidth="1"/>
    <col min="15875" max="15881" width="8.796875" style="1"/>
    <col min="15882" max="15882" width="2.5" style="1" customWidth="1"/>
    <col min="15883" max="16129" width="8.796875" style="1"/>
    <col min="16130" max="16130" width="9" style="1" customWidth="1"/>
    <col min="16131" max="16137" width="8.796875" style="1"/>
    <col min="16138" max="16138" width="2.5" style="1" customWidth="1"/>
    <col min="16139" max="16384" width="8.796875" style="1"/>
  </cols>
  <sheetData>
    <row r="2" spans="1:9" x14ac:dyDescent="0.2">
      <c r="A2" s="1" t="s">
        <v>45</v>
      </c>
    </row>
    <row r="3" spans="1:9" ht="7.5" customHeight="1" x14ac:dyDescent="0.2"/>
    <row r="4" spans="1:9" x14ac:dyDescent="0.2">
      <c r="A4" s="26"/>
      <c r="B4" s="27" t="s">
        <v>44</v>
      </c>
      <c r="C4" s="28" t="s">
        <v>43</v>
      </c>
      <c r="D4" s="29"/>
      <c r="E4" s="29"/>
      <c r="F4" s="29"/>
      <c r="G4" s="29"/>
      <c r="H4" s="29"/>
      <c r="I4" s="30"/>
    </row>
    <row r="5" spans="1:9" x14ac:dyDescent="0.2">
      <c r="A5" s="26"/>
      <c r="B5" s="27"/>
      <c r="C5" s="21" t="s">
        <v>42</v>
      </c>
      <c r="D5" s="21" t="s">
        <v>41</v>
      </c>
      <c r="E5" s="21" t="s">
        <v>40</v>
      </c>
      <c r="F5" s="21" t="s">
        <v>39</v>
      </c>
      <c r="G5" s="21" t="s">
        <v>38</v>
      </c>
      <c r="H5" s="21" t="s">
        <v>37</v>
      </c>
      <c r="I5" s="21" t="s">
        <v>24</v>
      </c>
    </row>
    <row r="6" spans="1:9" ht="22.5" customHeight="1" x14ac:dyDescent="0.2">
      <c r="A6" s="21" t="s">
        <v>36</v>
      </c>
      <c r="B6" s="20">
        <v>30</v>
      </c>
      <c r="C6" s="17"/>
      <c r="D6" s="17"/>
      <c r="E6" s="17"/>
      <c r="F6" s="17">
        <v>90</v>
      </c>
      <c r="G6" s="17">
        <v>60</v>
      </c>
      <c r="H6" s="17">
        <v>60</v>
      </c>
      <c r="I6" s="16">
        <f t="shared" ref="I6:I17" si="0">SUM(C6:H6)</f>
        <v>210</v>
      </c>
    </row>
    <row r="7" spans="1:9" ht="22.5" customHeight="1" x14ac:dyDescent="0.2">
      <c r="A7" s="21" t="s">
        <v>35</v>
      </c>
      <c r="B7" s="20">
        <v>31</v>
      </c>
      <c r="C7" s="17"/>
      <c r="D7" s="17"/>
      <c r="E7" s="17"/>
      <c r="F7" s="17">
        <v>93</v>
      </c>
      <c r="G7" s="17">
        <v>62</v>
      </c>
      <c r="H7" s="17">
        <v>62</v>
      </c>
      <c r="I7" s="16">
        <f t="shared" si="0"/>
        <v>217</v>
      </c>
    </row>
    <row r="8" spans="1:9" ht="22.5" customHeight="1" x14ac:dyDescent="0.2">
      <c r="A8" s="21" t="s">
        <v>34</v>
      </c>
      <c r="B8" s="20">
        <v>30</v>
      </c>
      <c r="C8" s="17"/>
      <c r="D8" s="17"/>
      <c r="E8" s="17"/>
      <c r="F8" s="17">
        <v>90</v>
      </c>
      <c r="G8" s="17">
        <v>60</v>
      </c>
      <c r="H8" s="17">
        <v>60</v>
      </c>
      <c r="I8" s="16">
        <f t="shared" si="0"/>
        <v>210</v>
      </c>
    </row>
    <row r="9" spans="1:9" ht="22.5" customHeight="1" x14ac:dyDescent="0.2">
      <c r="A9" s="21" t="s">
        <v>33</v>
      </c>
      <c r="B9" s="20">
        <v>31</v>
      </c>
      <c r="C9" s="17"/>
      <c r="D9" s="17"/>
      <c r="E9" s="17"/>
      <c r="F9" s="17">
        <v>93</v>
      </c>
      <c r="G9" s="17">
        <v>62</v>
      </c>
      <c r="H9" s="17">
        <v>62</v>
      </c>
      <c r="I9" s="16">
        <f t="shared" si="0"/>
        <v>217</v>
      </c>
    </row>
    <row r="10" spans="1:9" ht="22.5" customHeight="1" x14ac:dyDescent="0.2">
      <c r="A10" s="21" t="s">
        <v>32</v>
      </c>
      <c r="B10" s="20">
        <v>31</v>
      </c>
      <c r="C10" s="17"/>
      <c r="D10" s="17"/>
      <c r="E10" s="17"/>
      <c r="F10" s="17">
        <v>84</v>
      </c>
      <c r="G10" s="17">
        <v>56</v>
      </c>
      <c r="H10" s="17">
        <v>56</v>
      </c>
      <c r="I10" s="16">
        <f t="shared" si="0"/>
        <v>196</v>
      </c>
    </row>
    <row r="11" spans="1:9" ht="22.5" customHeight="1" x14ac:dyDescent="0.2">
      <c r="A11" s="21" t="s">
        <v>31</v>
      </c>
      <c r="B11" s="20">
        <v>30</v>
      </c>
      <c r="C11" s="17"/>
      <c r="D11" s="17"/>
      <c r="E11" s="17"/>
      <c r="F11" s="17">
        <v>90</v>
      </c>
      <c r="G11" s="17">
        <v>60</v>
      </c>
      <c r="H11" s="17">
        <v>60</v>
      </c>
      <c r="I11" s="16">
        <f t="shared" si="0"/>
        <v>210</v>
      </c>
    </row>
    <row r="12" spans="1:9" ht="22.5" customHeight="1" x14ac:dyDescent="0.2">
      <c r="A12" s="21" t="s">
        <v>30</v>
      </c>
      <c r="B12" s="20">
        <v>31</v>
      </c>
      <c r="C12" s="17"/>
      <c r="D12" s="17"/>
      <c r="E12" s="17"/>
      <c r="F12" s="17">
        <v>93</v>
      </c>
      <c r="G12" s="17">
        <v>62</v>
      </c>
      <c r="H12" s="17">
        <v>62</v>
      </c>
      <c r="I12" s="16">
        <f t="shared" si="0"/>
        <v>217</v>
      </c>
    </row>
    <row r="13" spans="1:9" ht="22.5" customHeight="1" x14ac:dyDescent="0.2">
      <c r="A13" s="21" t="s">
        <v>29</v>
      </c>
      <c r="B13" s="20">
        <v>30</v>
      </c>
      <c r="C13" s="17"/>
      <c r="D13" s="17"/>
      <c r="E13" s="17"/>
      <c r="F13" s="17">
        <v>90</v>
      </c>
      <c r="G13" s="17">
        <v>60</v>
      </c>
      <c r="H13" s="17">
        <v>60</v>
      </c>
      <c r="I13" s="16">
        <f t="shared" si="0"/>
        <v>210</v>
      </c>
    </row>
    <row r="14" spans="1:9" ht="22.5" customHeight="1" x14ac:dyDescent="0.2">
      <c r="A14" s="21" t="s">
        <v>28</v>
      </c>
      <c r="B14" s="20">
        <v>31</v>
      </c>
      <c r="C14" s="17"/>
      <c r="D14" s="17"/>
      <c r="E14" s="17"/>
      <c r="F14" s="17">
        <v>84</v>
      </c>
      <c r="G14" s="17">
        <v>56</v>
      </c>
      <c r="H14" s="17">
        <v>56</v>
      </c>
      <c r="I14" s="16">
        <f t="shared" si="0"/>
        <v>196</v>
      </c>
    </row>
    <row r="15" spans="1:9" ht="22.5" customHeight="1" x14ac:dyDescent="0.2">
      <c r="A15" s="21" t="s">
        <v>27</v>
      </c>
      <c r="B15" s="20">
        <v>31</v>
      </c>
      <c r="C15" s="17"/>
      <c r="D15" s="17"/>
      <c r="E15" s="17"/>
      <c r="F15" s="17">
        <v>81</v>
      </c>
      <c r="G15" s="17">
        <v>54</v>
      </c>
      <c r="H15" s="17">
        <v>54</v>
      </c>
      <c r="I15" s="16">
        <f t="shared" si="0"/>
        <v>189</v>
      </c>
    </row>
    <row r="16" spans="1:9" ht="22.5" customHeight="1" x14ac:dyDescent="0.2">
      <c r="A16" s="21" t="s">
        <v>26</v>
      </c>
      <c r="B16" s="20">
        <v>28</v>
      </c>
      <c r="C16" s="17"/>
      <c r="D16" s="17"/>
      <c r="E16" s="17"/>
      <c r="F16" s="17">
        <v>84</v>
      </c>
      <c r="G16" s="17">
        <v>56</v>
      </c>
      <c r="H16" s="17">
        <v>56</v>
      </c>
      <c r="I16" s="16">
        <f t="shared" si="0"/>
        <v>196</v>
      </c>
    </row>
    <row r="17" spans="1:12" ht="22.5" customHeight="1" thickBot="1" x14ac:dyDescent="0.25">
      <c r="A17" s="19" t="s">
        <v>25</v>
      </c>
      <c r="B17" s="18">
        <v>31</v>
      </c>
      <c r="C17" s="17"/>
      <c r="D17" s="17"/>
      <c r="E17" s="17"/>
      <c r="F17" s="17">
        <v>93</v>
      </c>
      <c r="G17" s="17">
        <v>62</v>
      </c>
      <c r="H17" s="17">
        <v>62</v>
      </c>
      <c r="I17" s="16">
        <f t="shared" si="0"/>
        <v>217</v>
      </c>
    </row>
    <row r="18" spans="1:12" ht="27.75" customHeight="1" thickTop="1" x14ac:dyDescent="0.2">
      <c r="A18" s="15" t="s">
        <v>24</v>
      </c>
      <c r="B18" s="14">
        <f t="shared" ref="B18:I18" si="1">SUM(B6:B17)</f>
        <v>365</v>
      </c>
      <c r="C18" s="14">
        <f t="shared" si="1"/>
        <v>0</v>
      </c>
      <c r="D18" s="14">
        <f t="shared" si="1"/>
        <v>0</v>
      </c>
      <c r="E18" s="14">
        <f t="shared" si="1"/>
        <v>0</v>
      </c>
      <c r="F18" s="14">
        <f t="shared" si="1"/>
        <v>1065</v>
      </c>
      <c r="G18" s="14">
        <f t="shared" si="1"/>
        <v>710</v>
      </c>
      <c r="H18" s="14">
        <f t="shared" si="1"/>
        <v>710</v>
      </c>
      <c r="I18" s="13">
        <f t="shared" si="1"/>
        <v>2485</v>
      </c>
    </row>
    <row r="19" spans="1:12" x14ac:dyDescent="0.2">
      <c r="C19" s="12" t="s">
        <v>23</v>
      </c>
      <c r="D19" s="12" t="s">
        <v>22</v>
      </c>
      <c r="E19" s="12" t="s">
        <v>21</v>
      </c>
      <c r="F19" s="12" t="s">
        <v>20</v>
      </c>
      <c r="G19" s="11"/>
      <c r="H19" s="11"/>
    </row>
    <row r="21" spans="1:12" x14ac:dyDescent="0.2">
      <c r="A21" s="4" t="s">
        <v>19</v>
      </c>
      <c r="H21" s="1" t="s">
        <v>18</v>
      </c>
    </row>
    <row r="22" spans="1:12" ht="7.5" customHeight="1" x14ac:dyDescent="0.2"/>
    <row r="23" spans="1:12" x14ac:dyDescent="0.2">
      <c r="A23" s="3" t="s">
        <v>17</v>
      </c>
      <c r="B23" s="24" t="s">
        <v>16</v>
      </c>
      <c r="C23" s="24"/>
      <c r="D23" s="8" t="s">
        <v>0</v>
      </c>
      <c r="E23" s="7">
        <f>ROUNDUP(C18/B18,1)</f>
        <v>0</v>
      </c>
      <c r="F23" s="3" t="s">
        <v>15</v>
      </c>
      <c r="H23" s="10">
        <f>I18</f>
        <v>2485</v>
      </c>
      <c r="I23" s="8"/>
      <c r="J23" s="8"/>
      <c r="K23" s="8"/>
      <c r="L23" s="8"/>
    </row>
    <row r="24" spans="1:12" ht="15" x14ac:dyDescent="0.2">
      <c r="A24" s="3" t="s">
        <v>14</v>
      </c>
      <c r="B24" s="24" t="s">
        <v>13</v>
      </c>
      <c r="C24" s="24"/>
      <c r="D24" s="8" t="s">
        <v>0</v>
      </c>
      <c r="E24" s="7">
        <f>ROUNDUP(D18/B18,1)</f>
        <v>0</v>
      </c>
      <c r="F24" s="3" t="s">
        <v>12</v>
      </c>
      <c r="H24" s="9" t="s">
        <v>11</v>
      </c>
    </row>
    <row r="25" spans="1:12" x14ac:dyDescent="0.2">
      <c r="A25" s="3" t="s">
        <v>10</v>
      </c>
      <c r="B25" s="24" t="s">
        <v>9</v>
      </c>
      <c r="C25" s="24"/>
      <c r="D25" s="8" t="s">
        <v>0</v>
      </c>
      <c r="E25" s="7">
        <f>ROUNDUP(E18/B18,1)</f>
        <v>0</v>
      </c>
      <c r="F25" s="3" t="s">
        <v>8</v>
      </c>
      <c r="H25" s="5">
        <f>B18</f>
        <v>365</v>
      </c>
    </row>
    <row r="26" spans="1:12" ht="14.4" x14ac:dyDescent="0.2">
      <c r="A26" s="3" t="s">
        <v>7</v>
      </c>
      <c r="B26" s="24" t="s">
        <v>6</v>
      </c>
      <c r="C26" s="24"/>
      <c r="D26" s="8" t="s">
        <v>0</v>
      </c>
      <c r="E26" s="7">
        <f>ROUNDUP(F18/B18,1)</f>
        <v>3</v>
      </c>
      <c r="F26" s="3" t="s">
        <v>5</v>
      </c>
      <c r="H26" s="6" t="s">
        <v>0</v>
      </c>
    </row>
    <row r="27" spans="1:12" x14ac:dyDescent="0.2">
      <c r="H27" s="5">
        <f>ROUNDUP(H23/H25,1)</f>
        <v>6.8999999999999995</v>
      </c>
      <c r="I27" s="1" t="s">
        <v>4</v>
      </c>
    </row>
    <row r="29" spans="1:12" x14ac:dyDescent="0.2">
      <c r="A29" s="4" t="s">
        <v>3</v>
      </c>
    </row>
    <row r="30" spans="1:12" ht="7.5" customHeight="1" x14ac:dyDescent="0.2"/>
    <row r="31" spans="1:12" ht="13.8" thickBot="1" x14ac:dyDescent="0.25">
      <c r="A31" s="25" t="s">
        <v>2</v>
      </c>
      <c r="B31" s="25"/>
      <c r="C31" s="1" t="s">
        <v>1</v>
      </c>
    </row>
    <row r="32" spans="1:12" ht="13.8" thickBot="1" x14ac:dyDescent="0.25">
      <c r="B32" s="3" t="s">
        <v>0</v>
      </c>
      <c r="C32" s="2">
        <f>ROUNDDOWN(E23/2.5+E24/4+E25/6+E26/9,1)</f>
        <v>0.3</v>
      </c>
    </row>
  </sheetData>
  <sheetProtection algorithmName="SHA-512" hashValue="pwHvsNB7lO0diTImsedSiT8sir+H4wzsJ4MoK9yfzkKz8fOnOvOSjB1fAwuuI3XZjdNFOQAe0loOohnkj7Izkg==" saltValue="f1yXmm8M5pmJSFMhBHKXZQ==" spinCount="100000" sheet="1" objects="1" scenarios="1"/>
  <mergeCells count="8">
    <mergeCell ref="B26:C26"/>
    <mergeCell ref="A31:B31"/>
    <mergeCell ref="A4:A5"/>
    <mergeCell ref="B4:B5"/>
    <mergeCell ref="C4:I4"/>
    <mergeCell ref="B23:C23"/>
    <mergeCell ref="B24:C24"/>
    <mergeCell ref="B25:C2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生活支援員必要人員算出表</vt:lpstr>
      <vt:lpstr>生活支援員必要人員算出表（記入例）</vt:lpstr>
    </vt:vector>
  </TitlesOfParts>
  <Company>高松市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和伽子</dc:creator>
  <cp:lastModifiedBy>河野 和伽子</cp:lastModifiedBy>
  <dcterms:created xsi:type="dcterms:W3CDTF">2026-03-18T00:16:35Z</dcterms:created>
  <dcterms:modified xsi:type="dcterms:W3CDTF">2026-03-18T00:22:12Z</dcterms:modified>
</cp:coreProperties>
</file>