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ile01\障がい福祉課\06_指導監査係\★HP更新用\★事業所の指定・届出・請求関係について\100005事業所情報\相談支援\"/>
    </mc:Choice>
  </mc:AlternateContent>
  <xr:revisionPtr revIDLastSave="0" documentId="8_{01BA842A-9FCF-47DE-BE88-BC0B8D2A6F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★県内一覧  (HP)" sheetId="16" r:id="rId1"/>
    <sheet name="県内一覧  (法人名入り)" sheetId="14" state="hidden" r:id="rId2"/>
  </sheets>
  <definedNames>
    <definedName name="_xlnm.Print_Area" localSheetId="0">'★県内一覧  (HP)'!$A$1:$N$95</definedName>
    <definedName name="_xlnm.Print_Area" localSheetId="1">'県内一覧  (法人名入り)'!$A$1:$O$87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3" i="16" l="1"/>
  <c r="M94" i="16" s="1"/>
  <c r="M96" i="16" s="1"/>
  <c r="L93" i="16"/>
  <c r="L94" i="16" s="1"/>
  <c r="L96" i="16" s="1"/>
  <c r="K93" i="16"/>
  <c r="K94" i="16" s="1"/>
  <c r="K96" i="16" s="1"/>
  <c r="J93" i="16"/>
  <c r="J94" i="16" s="1"/>
  <c r="J96" i="16" s="1"/>
  <c r="N44" i="16" l="1"/>
  <c r="M43" i="16"/>
  <c r="L43" i="16"/>
  <c r="K43" i="16"/>
  <c r="J43" i="16"/>
  <c r="N86" i="14" l="1"/>
  <c r="M86" i="14"/>
  <c r="L86" i="14"/>
  <c r="K86" i="14"/>
  <c r="O47" i="14"/>
  <c r="N46" i="14"/>
  <c r="N87" i="14" s="1"/>
  <c r="M46" i="14"/>
  <c r="M87" i="14" s="1"/>
  <c r="L46" i="14"/>
  <c r="L87" i="14" s="1"/>
  <c r="K46" i="14"/>
  <c r="K87" i="14" s="1"/>
</calcChain>
</file>

<file path=xl/sharedStrings.xml><?xml version="1.0" encoding="utf-8"?>
<sst xmlns="http://schemas.openxmlformats.org/spreadsheetml/2006/main" count="1757" uniqueCount="671">
  <si>
    <t>きらら</t>
  </si>
  <si>
    <t>中讃地域生活支援センター</t>
  </si>
  <si>
    <t>0877-56-3211</t>
  </si>
  <si>
    <t>地域生活支援センターありあけ</t>
  </si>
  <si>
    <t>0875-57-5502</t>
  </si>
  <si>
    <t>生活支援センターのぞみ</t>
  </si>
  <si>
    <t>0879-52-1351</t>
  </si>
  <si>
    <t>0879-52-1352</t>
  </si>
  <si>
    <t>東かがわ市、さぬき市</t>
    <rPh sb="0" eb="1">
      <t>ヒガシ</t>
    </rPh>
    <rPh sb="4" eb="5">
      <t>シ</t>
    </rPh>
    <rPh sb="9" eb="10">
      <t>シ</t>
    </rPh>
    <phoneticPr fontId="2"/>
  </si>
  <si>
    <t>さぬき市、東かがわ市、三木町</t>
    <rPh sb="3" eb="4">
      <t>シ</t>
    </rPh>
    <rPh sb="5" eb="6">
      <t>ヒガシ</t>
    </rPh>
    <rPh sb="9" eb="10">
      <t>シ</t>
    </rPh>
    <rPh sb="11" eb="13">
      <t>ミキ</t>
    </rPh>
    <rPh sb="13" eb="14">
      <t>チョウ</t>
    </rPh>
    <phoneticPr fontId="2"/>
  </si>
  <si>
    <t>香川県ふじみ園（相談支援センター）</t>
    <rPh sb="0" eb="3">
      <t>カガワケン</t>
    </rPh>
    <rPh sb="6" eb="7">
      <t>エン</t>
    </rPh>
    <rPh sb="8" eb="10">
      <t>ソウダン</t>
    </rPh>
    <rPh sb="10" eb="12">
      <t>シエン</t>
    </rPh>
    <phoneticPr fontId="2"/>
  </si>
  <si>
    <t>野の花</t>
    <rPh sb="0" eb="1">
      <t>ノ</t>
    </rPh>
    <rPh sb="2" eb="3">
      <t>ハナ</t>
    </rPh>
    <phoneticPr fontId="2"/>
  </si>
  <si>
    <t>0877-56-8241</t>
  </si>
  <si>
    <t>あいうえお相談支援事業所</t>
    <rPh sb="5" eb="7">
      <t>ソウダン</t>
    </rPh>
    <rPh sb="7" eb="9">
      <t>シエン</t>
    </rPh>
    <rPh sb="9" eb="11">
      <t>ジギョウ</t>
    </rPh>
    <rPh sb="11" eb="12">
      <t>ショ</t>
    </rPh>
    <phoneticPr fontId="2"/>
  </si>
  <si>
    <t>みき相談支援センター</t>
    <rPh sb="2" eb="4">
      <t>ソウダン</t>
    </rPh>
    <rPh sb="4" eb="6">
      <t>シエン</t>
    </rPh>
    <phoneticPr fontId="2"/>
  </si>
  <si>
    <t>三木町</t>
    <rPh sb="0" eb="2">
      <t>ミキ</t>
    </rPh>
    <rPh sb="2" eb="3">
      <t>チョウ</t>
    </rPh>
    <phoneticPr fontId="2"/>
  </si>
  <si>
    <t>相談支援センターfine</t>
    <rPh sb="0" eb="2">
      <t>ソウダン</t>
    </rPh>
    <rPh sb="2" eb="4">
      <t>シエン</t>
    </rPh>
    <phoneticPr fontId="2"/>
  </si>
  <si>
    <t>香川県全域</t>
    <rPh sb="0" eb="3">
      <t>カガワケン</t>
    </rPh>
    <rPh sb="3" eb="5">
      <t>ゼンイキ</t>
    </rPh>
    <phoneticPr fontId="2"/>
  </si>
  <si>
    <t>丸亀市飯山町東坂元３６６７番地</t>
  </si>
  <si>
    <t>三豊市高瀬町佐股乙４４３番地１</t>
  </si>
  <si>
    <t>さぬき市寒川町石田東甲７６１番地９</t>
  </si>
  <si>
    <t xml:space="preserve">坂出市府中町字南谷５００１番地２ </t>
  </si>
  <si>
    <t>小豆郡土庄町上庄４６３番地２</t>
  </si>
  <si>
    <t>小豆郡小豆島町池田字下地２５１９番地７</t>
  </si>
  <si>
    <t xml:space="preserve">坂出市加茂町７００－１３ </t>
  </si>
  <si>
    <t xml:space="preserve">観音寺市柞田町甲１３４０－４  </t>
  </si>
  <si>
    <t xml:space="preserve">さぬき市長尾名１０４－４ </t>
  </si>
  <si>
    <t>丸亀市柞原町１１６</t>
  </si>
  <si>
    <t>仲多度郡琴平町榎井８９１番地１</t>
  </si>
  <si>
    <t>丸亀市飯山町東坂元字楠見１９８７番地１</t>
  </si>
  <si>
    <t>坂出市白金町３丁目６番２７号</t>
  </si>
  <si>
    <t>小豆</t>
    <rPh sb="0" eb="2">
      <t>ショウズ</t>
    </rPh>
    <phoneticPr fontId="2"/>
  </si>
  <si>
    <t>三観</t>
    <rPh sb="0" eb="1">
      <t>サン</t>
    </rPh>
    <rPh sb="1" eb="2">
      <t>カン</t>
    </rPh>
    <phoneticPr fontId="2"/>
  </si>
  <si>
    <t>中讃</t>
    <rPh sb="0" eb="2">
      <t>チュウサン</t>
    </rPh>
    <phoneticPr fontId="2"/>
  </si>
  <si>
    <t>地域移行</t>
    <rPh sb="0" eb="2">
      <t>チイキ</t>
    </rPh>
    <rPh sb="2" eb="4">
      <t>イコウ</t>
    </rPh>
    <phoneticPr fontId="2"/>
  </si>
  <si>
    <t>地域定着</t>
    <rPh sb="0" eb="2">
      <t>チイキ</t>
    </rPh>
    <rPh sb="2" eb="4">
      <t>テイチャク</t>
    </rPh>
    <phoneticPr fontId="2"/>
  </si>
  <si>
    <t>特定</t>
    <rPh sb="0" eb="2">
      <t>トクテイ</t>
    </rPh>
    <phoneticPr fontId="2"/>
  </si>
  <si>
    <t>障害児</t>
    <rPh sb="0" eb="2">
      <t>ショウガイ</t>
    </rPh>
    <rPh sb="2" eb="3">
      <t>ジ</t>
    </rPh>
    <phoneticPr fontId="2"/>
  </si>
  <si>
    <t>一般</t>
    <rPh sb="0" eb="2">
      <t>イッパン</t>
    </rPh>
    <phoneticPr fontId="2"/>
  </si>
  <si>
    <t>087-815-0330</t>
  </si>
  <si>
    <t>087-867-0420</t>
  </si>
  <si>
    <t>087-847-1021</t>
  </si>
  <si>
    <t>087-847-1031</t>
  </si>
  <si>
    <t>087-840-3770</t>
  </si>
  <si>
    <t>087-840-3769</t>
  </si>
  <si>
    <t>087-815-5266</t>
  </si>
  <si>
    <t>087-815-5267</t>
  </si>
  <si>
    <t>087-845-0335</t>
  </si>
  <si>
    <t>087-870-1090</t>
  </si>
  <si>
    <t>087-879-0423</t>
  </si>
  <si>
    <t>087-879-0424</t>
  </si>
  <si>
    <t>087-815-7877</t>
  </si>
  <si>
    <t>087-815-7505</t>
  </si>
  <si>
    <t>087-813-3591</t>
  </si>
  <si>
    <t>087-813-3691</t>
  </si>
  <si>
    <t>087-870-3506</t>
  </si>
  <si>
    <t>087-870-3507</t>
  </si>
  <si>
    <t>高松</t>
    <rPh sb="0" eb="2">
      <t>タカマツ</t>
    </rPh>
    <phoneticPr fontId="2"/>
  </si>
  <si>
    <t>丸亀市飯山町西坂元１２０６－１２</t>
    <rPh sb="6" eb="7">
      <t>ニシ</t>
    </rPh>
    <phoneticPr fontId="2"/>
  </si>
  <si>
    <t>丸亀市、善通寺市、多度津町、琴平町、まんのう町</t>
    <rPh sb="4" eb="8">
      <t>ゼンツウジシ</t>
    </rPh>
    <rPh sb="9" eb="13">
      <t>タドツチョウ</t>
    </rPh>
    <rPh sb="14" eb="16">
      <t>コトヒラ</t>
    </rPh>
    <rPh sb="16" eb="17">
      <t>チョウ</t>
    </rPh>
    <rPh sb="22" eb="23">
      <t>チョウ</t>
    </rPh>
    <phoneticPr fontId="2"/>
  </si>
  <si>
    <t xml:space="preserve">善通寺市文京町二丁目１番４号善通寺市総合会館２Ｆ </t>
    <rPh sb="14" eb="18">
      <t>ゼンツウジシ</t>
    </rPh>
    <rPh sb="18" eb="20">
      <t>ソウゴウ</t>
    </rPh>
    <rPh sb="20" eb="22">
      <t>カイカン</t>
    </rPh>
    <phoneticPr fontId="2"/>
  </si>
  <si>
    <t>地域生活支援センターこだま</t>
    <rPh sb="0" eb="2">
      <t>チイキ</t>
    </rPh>
    <rPh sb="2" eb="4">
      <t>セイカツ</t>
    </rPh>
    <rPh sb="4" eb="6">
      <t>シエン</t>
    </rPh>
    <phoneticPr fontId="1"/>
  </si>
  <si>
    <t>障害者生活支援センターあい</t>
    <rPh sb="0" eb="3">
      <t>ショウガイシャ</t>
    </rPh>
    <rPh sb="3" eb="5">
      <t>セイカツ</t>
    </rPh>
    <rPh sb="5" eb="7">
      <t>シエン</t>
    </rPh>
    <phoneticPr fontId="1"/>
  </si>
  <si>
    <t>障害者地域生活支援センターほっと</t>
    <rPh sb="0" eb="3">
      <t>ショウガイシャ</t>
    </rPh>
    <rPh sb="3" eb="5">
      <t>チイキ</t>
    </rPh>
    <rPh sb="5" eb="7">
      <t>セイカツ</t>
    </rPh>
    <rPh sb="7" eb="9">
      <t>シエン</t>
    </rPh>
    <phoneticPr fontId="1"/>
  </si>
  <si>
    <t>障害者相談支援センターりゅううん</t>
    <rPh sb="0" eb="3">
      <t>ショウガイシャ</t>
    </rPh>
    <rPh sb="3" eb="5">
      <t>ソウダン</t>
    </rPh>
    <rPh sb="5" eb="7">
      <t>シエン</t>
    </rPh>
    <phoneticPr fontId="1"/>
  </si>
  <si>
    <t>地域活動支援センタークリマ</t>
    <rPh sb="0" eb="2">
      <t>チイキ</t>
    </rPh>
    <rPh sb="2" eb="4">
      <t>カツドウ</t>
    </rPh>
    <rPh sb="4" eb="6">
      <t>シエン</t>
    </rPh>
    <phoneticPr fontId="1"/>
  </si>
  <si>
    <t>相談支援事業所ライブサポートセンター</t>
    <rPh sb="0" eb="2">
      <t>ソウダン</t>
    </rPh>
    <rPh sb="2" eb="4">
      <t>シエン</t>
    </rPh>
    <rPh sb="4" eb="6">
      <t>ジギョウ</t>
    </rPh>
    <rPh sb="6" eb="7">
      <t>ショ</t>
    </rPh>
    <phoneticPr fontId="1"/>
  </si>
  <si>
    <t>あじの里地域生活支援センター</t>
    <rPh sb="3" eb="4">
      <t>サト</t>
    </rPh>
    <rPh sb="4" eb="6">
      <t>チイキ</t>
    </rPh>
    <rPh sb="6" eb="8">
      <t>セイカツ</t>
    </rPh>
    <rPh sb="8" eb="10">
      <t>シエン</t>
    </rPh>
    <phoneticPr fontId="1"/>
  </si>
  <si>
    <t>丸亀市</t>
    <rPh sb="0" eb="3">
      <t>マルガメシ</t>
    </rPh>
    <phoneticPr fontId="2"/>
  </si>
  <si>
    <t>障害者相談支援センターつなぐ</t>
    <rPh sb="0" eb="3">
      <t>ショウガイシャ</t>
    </rPh>
    <rPh sb="3" eb="5">
      <t>ソウダン</t>
    </rPh>
    <rPh sb="5" eb="7">
      <t>シエン</t>
    </rPh>
    <phoneticPr fontId="2"/>
  </si>
  <si>
    <t>香川県全域</t>
    <rPh sb="0" eb="3">
      <t>カガワケン</t>
    </rPh>
    <rPh sb="3" eb="5">
      <t>ゼンイキ</t>
    </rPh>
    <phoneticPr fontId="1"/>
  </si>
  <si>
    <t>東香川障害者自立支援センター　相談所</t>
    <rPh sb="0" eb="1">
      <t>ヒガシ</t>
    </rPh>
    <rPh sb="1" eb="3">
      <t>カガワ</t>
    </rPh>
    <rPh sb="3" eb="5">
      <t>ショウガイ</t>
    </rPh>
    <rPh sb="5" eb="6">
      <t>シャ</t>
    </rPh>
    <rPh sb="6" eb="8">
      <t>ジリツ</t>
    </rPh>
    <rPh sb="8" eb="10">
      <t>シエン</t>
    </rPh>
    <rPh sb="15" eb="17">
      <t>ソウダン</t>
    </rPh>
    <rPh sb="17" eb="18">
      <t>ショ</t>
    </rPh>
    <phoneticPr fontId="2"/>
  </si>
  <si>
    <t>東かがわ市土居１３９番地５</t>
    <rPh sb="5" eb="7">
      <t>ドイ</t>
    </rPh>
    <rPh sb="10" eb="12">
      <t>バンチ</t>
    </rPh>
    <phoneticPr fontId="2"/>
  </si>
  <si>
    <t>東かがわ市、さぬき市、三木町</t>
    <rPh sb="0" eb="1">
      <t>ヒガシ</t>
    </rPh>
    <rPh sb="4" eb="5">
      <t>シ</t>
    </rPh>
    <rPh sb="9" eb="10">
      <t>シ</t>
    </rPh>
    <rPh sb="11" eb="13">
      <t>ミキ</t>
    </rPh>
    <rPh sb="13" eb="14">
      <t>チョウ</t>
    </rPh>
    <phoneticPr fontId="2"/>
  </si>
  <si>
    <t>東かがわ市白鳥１１９２番地</t>
    <rPh sb="0" eb="1">
      <t>ヒガシ</t>
    </rPh>
    <rPh sb="4" eb="5">
      <t>シ</t>
    </rPh>
    <rPh sb="5" eb="7">
      <t>ハクチョウ</t>
    </rPh>
    <rPh sb="11" eb="13">
      <t>バンチ</t>
    </rPh>
    <phoneticPr fontId="2"/>
  </si>
  <si>
    <t>生活支援センター　サンサン</t>
    <rPh sb="0" eb="2">
      <t>セイカツ</t>
    </rPh>
    <rPh sb="2" eb="4">
      <t>シエン</t>
    </rPh>
    <phoneticPr fontId="2"/>
  </si>
  <si>
    <t>高松市田村町１１５１－１</t>
    <rPh sb="0" eb="3">
      <t>タカマツシ</t>
    </rPh>
    <rPh sb="3" eb="5">
      <t>タムラ</t>
    </rPh>
    <rPh sb="5" eb="6">
      <t>チョウ</t>
    </rPh>
    <phoneticPr fontId="2"/>
  </si>
  <si>
    <t>高松市</t>
    <rPh sb="0" eb="3">
      <t>タカマツシ</t>
    </rPh>
    <phoneticPr fontId="2"/>
  </si>
  <si>
    <t>相談支援センター　さくら木</t>
    <rPh sb="0" eb="2">
      <t>ソウダン</t>
    </rPh>
    <rPh sb="2" eb="4">
      <t>シエン</t>
    </rPh>
    <rPh sb="12" eb="13">
      <t>キ</t>
    </rPh>
    <phoneticPr fontId="2"/>
  </si>
  <si>
    <t>綾川町陶５１５１番地７</t>
    <rPh sb="0" eb="2">
      <t>アヤガワ</t>
    </rPh>
    <rPh sb="2" eb="3">
      <t>チョウ</t>
    </rPh>
    <rPh sb="3" eb="4">
      <t>トウ</t>
    </rPh>
    <rPh sb="8" eb="10">
      <t>バンチ</t>
    </rPh>
    <phoneticPr fontId="2"/>
  </si>
  <si>
    <t>○</t>
    <phoneticPr fontId="2"/>
  </si>
  <si>
    <t>相談支援事業所　ウルカ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</si>
  <si>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 xml:space="preserve">相談支援センター白鳥 </t>
    <phoneticPr fontId="2"/>
  </si>
  <si>
    <t xml:space="preserve">障害者生活支援センターましみず </t>
    <phoneticPr fontId="2"/>
  </si>
  <si>
    <t>相談支援事業所　なごみっこ</t>
    <phoneticPr fontId="2"/>
  </si>
  <si>
    <t>オリーブ</t>
    <phoneticPr fontId="2"/>
  </si>
  <si>
    <t>障害者生活支援センターピア</t>
    <phoneticPr fontId="2"/>
  </si>
  <si>
    <t>しょうがい者生活支援センターふらっと</t>
    <phoneticPr fontId="2"/>
  </si>
  <si>
    <t xml:space="preserve">医療法人社団三愛会コミュニティケアセンター
指定相談支援事業所はなぞの </t>
    <phoneticPr fontId="2"/>
  </si>
  <si>
    <t>障害者生活支援センター結</t>
    <phoneticPr fontId="2"/>
  </si>
  <si>
    <t>地域生活支援センターえがお</t>
    <phoneticPr fontId="2"/>
  </si>
  <si>
    <t>-</t>
    <phoneticPr fontId="2"/>
  </si>
  <si>
    <t xml:space="preserve">0879-25-1188 </t>
    <phoneticPr fontId="2"/>
  </si>
  <si>
    <t>0879-43-1277</t>
    <phoneticPr fontId="2"/>
  </si>
  <si>
    <t>4122</t>
    <phoneticPr fontId="2"/>
  </si>
  <si>
    <t xml:space="preserve">0879-75-2310 </t>
    <phoneticPr fontId="2"/>
  </si>
  <si>
    <t>0024</t>
    <phoneticPr fontId="2"/>
  </si>
  <si>
    <t>坂出市、宇多津町、綾川町</t>
    <phoneticPr fontId="2"/>
  </si>
  <si>
    <t>0021</t>
    <phoneticPr fontId="2"/>
  </si>
  <si>
    <t>0067</t>
    <phoneticPr fontId="2"/>
  </si>
  <si>
    <t>さぬき市昭和１０５０－１</t>
    <rPh sb="3" eb="4">
      <t>シ</t>
    </rPh>
    <rPh sb="4" eb="6">
      <t>ショウワ</t>
    </rPh>
    <phoneticPr fontId="2"/>
  </si>
  <si>
    <t>さぬき市、三木町、東かがわ市</t>
    <rPh sb="9" eb="10">
      <t>ヒガシ</t>
    </rPh>
    <rPh sb="13" eb="14">
      <t>シ</t>
    </rPh>
    <phoneticPr fontId="2"/>
  </si>
  <si>
    <t>地域支援センターまるやま</t>
    <rPh sb="0" eb="2">
      <t>チイキ</t>
    </rPh>
    <rPh sb="2" eb="4">
      <t>シエン</t>
    </rPh>
    <phoneticPr fontId="2"/>
  </si>
  <si>
    <t>観音寺市流岡町７５０－１</t>
    <rPh sb="0" eb="4">
      <t>カンオンジシ</t>
    </rPh>
    <rPh sb="4" eb="5">
      <t>ナガ</t>
    </rPh>
    <rPh sb="5" eb="6">
      <t>オカ</t>
    </rPh>
    <rPh sb="6" eb="7">
      <t>チョウ</t>
    </rPh>
    <phoneticPr fontId="2"/>
  </si>
  <si>
    <t>さぬき市社会福祉協議会
障害者相談支援センター</t>
    <rPh sb="3" eb="4">
      <t>シ</t>
    </rPh>
    <rPh sb="4" eb="6">
      <t>シャカイ</t>
    </rPh>
    <rPh sb="6" eb="8">
      <t>フクシ</t>
    </rPh>
    <rPh sb="8" eb="10">
      <t>キョウギ</t>
    </rPh>
    <rPh sb="10" eb="11">
      <t>カイ</t>
    </rPh>
    <rPh sb="12" eb="15">
      <t>ショウガイシャ</t>
    </rPh>
    <rPh sb="15" eb="17">
      <t>ソウダン</t>
    </rPh>
    <rPh sb="17" eb="19">
      <t>シエン</t>
    </rPh>
    <phoneticPr fontId="2"/>
  </si>
  <si>
    <t>相談支援事業所　おりがみ</t>
  </si>
  <si>
    <t>○</t>
  </si>
  <si>
    <t>高松市（島しょ部除く）</t>
  </si>
  <si>
    <t>0877-98-3126</t>
  </si>
  <si>
    <t>0875-74-7211</t>
  </si>
  <si>
    <t>0875-74-7244</t>
  </si>
  <si>
    <t>0875-57-5501</t>
  </si>
  <si>
    <t>0875-25-7736</t>
  </si>
  <si>
    <t>0875-23-2070</t>
  </si>
  <si>
    <t>0875-24-3738</t>
  </si>
  <si>
    <t>0877-56-3070</t>
  </si>
  <si>
    <t xml:space="preserve">0877-48-3020 </t>
  </si>
  <si>
    <t>0877-64-0705</t>
  </si>
  <si>
    <t>0877-64-0706</t>
  </si>
  <si>
    <t>0877-56-3200</t>
  </si>
  <si>
    <t>0877-21-5712</t>
  </si>
  <si>
    <t xml:space="preserve">0877-21-5712 </t>
  </si>
  <si>
    <t>0877-75-1371</t>
  </si>
  <si>
    <t xml:space="preserve">0877-75-1481 </t>
  </si>
  <si>
    <t>0877-98-3945</t>
  </si>
  <si>
    <t>0877-98-1740</t>
  </si>
  <si>
    <t>0877-56-8240</t>
  </si>
  <si>
    <t>0877-85-6102</t>
  </si>
  <si>
    <t>0877-85-6103</t>
  </si>
  <si>
    <t>0877-48-3400</t>
  </si>
  <si>
    <t>0877-48-3403</t>
  </si>
  <si>
    <t>087-876-1565</t>
  </si>
  <si>
    <t>高松市屋島西町２４７９番地２１コンドミニアム屋島３０１号</t>
    <rPh sb="11" eb="13">
      <t>バンチ</t>
    </rPh>
    <rPh sb="22" eb="24">
      <t>ヤシマ</t>
    </rPh>
    <rPh sb="27" eb="28">
      <t>ゴウ</t>
    </rPh>
    <phoneticPr fontId="2"/>
  </si>
  <si>
    <t>0877-98-3163</t>
    <phoneticPr fontId="2"/>
  </si>
  <si>
    <t>相談支援事業所in四国こどもとおとなの医療センター</t>
    <rPh sb="0" eb="2">
      <t>ソウダン</t>
    </rPh>
    <rPh sb="2" eb="4">
      <t>シエン</t>
    </rPh>
    <rPh sb="4" eb="7">
      <t>ジギョウショ</t>
    </rPh>
    <rPh sb="9" eb="11">
      <t>シコク</t>
    </rPh>
    <rPh sb="19" eb="21">
      <t>イリョウ</t>
    </rPh>
    <phoneticPr fontId="2"/>
  </si>
  <si>
    <t>8507</t>
    <phoneticPr fontId="2"/>
  </si>
  <si>
    <t>0877-62-6311</t>
    <phoneticPr fontId="2"/>
  </si>
  <si>
    <t>坂出市川津町字金山１８２６－１９</t>
    <rPh sb="3" eb="6">
      <t>カワツチョウ</t>
    </rPh>
    <rPh sb="6" eb="7">
      <t>アザ</t>
    </rPh>
    <rPh sb="7" eb="9">
      <t>カナヤマ</t>
    </rPh>
    <phoneticPr fontId="2"/>
  </si>
  <si>
    <t>-</t>
  </si>
  <si>
    <t>高松市</t>
  </si>
  <si>
    <t>相談支援事業　ＣＯＭＰＡＳＳサポート</t>
    <rPh sb="0" eb="2">
      <t>ソウダン</t>
    </rPh>
    <rPh sb="2" eb="4">
      <t>シエン</t>
    </rPh>
    <rPh sb="4" eb="6">
      <t>ジギョウ</t>
    </rPh>
    <phoneticPr fontId="2"/>
  </si>
  <si>
    <t>高松市、坂出市、丸亀市</t>
    <rPh sb="0" eb="3">
      <t>タカマツシ</t>
    </rPh>
    <rPh sb="4" eb="7">
      <t>サカイデシ</t>
    </rPh>
    <rPh sb="8" eb="10">
      <t>マルガメ</t>
    </rPh>
    <rPh sb="10" eb="11">
      <t>シ</t>
    </rPh>
    <phoneticPr fontId="2"/>
  </si>
  <si>
    <t>相談支援センター　しののめ</t>
    <rPh sb="0" eb="2">
      <t>ソウダン</t>
    </rPh>
    <rPh sb="2" eb="4">
      <t>シエン</t>
    </rPh>
    <phoneticPr fontId="2"/>
  </si>
  <si>
    <t>郵便番号</t>
    <rPh sb="0" eb="4">
      <t>ユウビンバンゴウ</t>
    </rPh>
    <phoneticPr fontId="2"/>
  </si>
  <si>
    <t>電話</t>
    <rPh sb="0" eb="2">
      <t>デンワ</t>
    </rPh>
    <phoneticPr fontId="2"/>
  </si>
  <si>
    <t>相談支援センター東かがわ市社協</t>
    <rPh sb="0" eb="2">
      <t>ソウダン</t>
    </rPh>
    <rPh sb="2" eb="4">
      <t>シエン</t>
    </rPh>
    <rPh sb="8" eb="9">
      <t>ヒガシ</t>
    </rPh>
    <rPh sb="12" eb="13">
      <t>シ</t>
    </rPh>
    <rPh sb="13" eb="15">
      <t>シャキョウ</t>
    </rPh>
    <phoneticPr fontId="2"/>
  </si>
  <si>
    <t>0015</t>
    <phoneticPr fontId="2"/>
  </si>
  <si>
    <t>障害者生活支援センターたかまつ</t>
    <rPh sb="0" eb="3">
      <t>ショウガイシャ</t>
    </rPh>
    <rPh sb="3" eb="5">
      <t>セイカツ</t>
    </rPh>
    <rPh sb="5" eb="7">
      <t>シエン</t>
    </rPh>
    <phoneticPr fontId="1"/>
  </si>
  <si>
    <t>支援センターこがも</t>
    <rPh sb="0" eb="2">
      <t>シエン</t>
    </rPh>
    <phoneticPr fontId="1"/>
  </si>
  <si>
    <t>高松市</t>
    <rPh sb="0" eb="3">
      <t>タカマツシ</t>
    </rPh>
    <phoneticPr fontId="1"/>
  </si>
  <si>
    <t>相談支援事業所ハミング</t>
    <rPh sb="0" eb="2">
      <t>ソウダン</t>
    </rPh>
    <rPh sb="2" eb="4">
      <t>シエン</t>
    </rPh>
    <rPh sb="4" eb="6">
      <t>ジギョウ</t>
    </rPh>
    <rPh sb="6" eb="7">
      <t>ショ</t>
    </rPh>
    <phoneticPr fontId="1"/>
  </si>
  <si>
    <t>0877-59ー0582</t>
    <phoneticPr fontId="2"/>
  </si>
  <si>
    <t>坂出市西庄町字茶園１１２６番地７</t>
    <rPh sb="0" eb="2">
      <t>サカイデ</t>
    </rPh>
    <rPh sb="2" eb="3">
      <t>シ</t>
    </rPh>
    <rPh sb="3" eb="4">
      <t>ニシ</t>
    </rPh>
    <rPh sb="4" eb="5">
      <t>ショウ</t>
    </rPh>
    <rPh sb="5" eb="6">
      <t>チョウ</t>
    </rPh>
    <rPh sb="6" eb="7">
      <t>アザ</t>
    </rPh>
    <rPh sb="7" eb="9">
      <t>チャエン</t>
    </rPh>
    <rPh sb="13" eb="15">
      <t>バンチ</t>
    </rPh>
    <phoneticPr fontId="2"/>
  </si>
  <si>
    <t>相談支援事業所　夢</t>
    <rPh sb="0" eb="2">
      <t>ソウダン</t>
    </rPh>
    <rPh sb="2" eb="4">
      <t>シエン</t>
    </rPh>
    <rPh sb="4" eb="6">
      <t>ジギョウ</t>
    </rPh>
    <rPh sb="6" eb="7">
      <t>ショ</t>
    </rPh>
    <rPh sb="8" eb="9">
      <t>ユメ</t>
    </rPh>
    <phoneticPr fontId="2"/>
  </si>
  <si>
    <t>相談支援事業　ＣＯＭＰＡＳＳサポート丸亀</t>
    <rPh sb="0" eb="2">
      <t>ソウダン</t>
    </rPh>
    <rPh sb="2" eb="4">
      <t>シエン</t>
    </rPh>
    <rPh sb="4" eb="6">
      <t>ジギョウ</t>
    </rPh>
    <rPh sb="18" eb="20">
      <t>マルガメ</t>
    </rPh>
    <phoneticPr fontId="2"/>
  </si>
  <si>
    <t>東かがわ市湊１８０９番地</t>
    <rPh sb="0" eb="1">
      <t>ヒガシ</t>
    </rPh>
    <rPh sb="4" eb="5">
      <t>シ</t>
    </rPh>
    <rPh sb="5" eb="6">
      <t>ミナト</t>
    </rPh>
    <rPh sb="10" eb="12">
      <t>バンチ</t>
    </rPh>
    <phoneticPr fontId="2"/>
  </si>
  <si>
    <t>高松市田村町１１１４番地</t>
    <rPh sb="0" eb="3">
      <t>タカマツシ</t>
    </rPh>
    <rPh sb="3" eb="6">
      <t>タムラチョウ</t>
    </rPh>
    <rPh sb="10" eb="12">
      <t>バンチ</t>
    </rPh>
    <phoneticPr fontId="1"/>
  </si>
  <si>
    <t>高松市木太町１９９７番地３</t>
    <rPh sb="0" eb="3">
      <t>タカマツシ</t>
    </rPh>
    <rPh sb="3" eb="6">
      <t>キタチョウ</t>
    </rPh>
    <rPh sb="10" eb="12">
      <t>バンチ</t>
    </rPh>
    <phoneticPr fontId="1"/>
  </si>
  <si>
    <t>高松市川島東町１９１４番地１</t>
    <rPh sb="0" eb="3">
      <t>タカマツシ</t>
    </rPh>
    <rPh sb="3" eb="5">
      <t>カワシマ</t>
    </rPh>
    <rPh sb="5" eb="6">
      <t>ヒガシ</t>
    </rPh>
    <rPh sb="6" eb="7">
      <t>マチ</t>
    </rPh>
    <rPh sb="11" eb="13">
      <t>バンチ</t>
    </rPh>
    <phoneticPr fontId="1"/>
  </si>
  <si>
    <t>高松市仏生山町甲２４３６番地１</t>
    <rPh sb="0" eb="3">
      <t>タカマツシ</t>
    </rPh>
    <rPh sb="3" eb="6">
      <t>ブッショウザン</t>
    </rPh>
    <rPh sb="6" eb="7">
      <t>チョウ</t>
    </rPh>
    <rPh sb="7" eb="8">
      <t>コウ</t>
    </rPh>
    <rPh sb="12" eb="14">
      <t>バンチ</t>
    </rPh>
    <phoneticPr fontId="1"/>
  </si>
  <si>
    <t>高松市牟礼町原８８３-１６</t>
    <rPh sb="0" eb="3">
      <t>タカマツシ</t>
    </rPh>
    <rPh sb="3" eb="6">
      <t>ムレチョウ</t>
    </rPh>
    <rPh sb="6" eb="7">
      <t>ハラ</t>
    </rPh>
    <phoneticPr fontId="1"/>
  </si>
  <si>
    <t>高松市香南町横井５５３番地１</t>
    <rPh sb="0" eb="3">
      <t>タカマツシ</t>
    </rPh>
    <rPh sb="3" eb="6">
      <t>コウナンチョウ</t>
    </rPh>
    <rPh sb="6" eb="8">
      <t>ヨコイ</t>
    </rPh>
    <rPh sb="11" eb="13">
      <t>バンチ</t>
    </rPh>
    <phoneticPr fontId="1"/>
  </si>
  <si>
    <t>高松市岡本町上新開６０-１</t>
    <rPh sb="0" eb="3">
      <t>タカマツシ</t>
    </rPh>
    <rPh sb="3" eb="5">
      <t>オカモト</t>
    </rPh>
    <rPh sb="5" eb="6">
      <t>チョウ</t>
    </rPh>
    <rPh sb="6" eb="7">
      <t>カミ</t>
    </rPh>
    <rPh sb="7" eb="8">
      <t>シン</t>
    </rPh>
    <rPh sb="8" eb="9">
      <t>カイ</t>
    </rPh>
    <phoneticPr fontId="1"/>
  </si>
  <si>
    <t>高松市松島町６番地３</t>
    <rPh sb="0" eb="3">
      <t>タカマツシ</t>
    </rPh>
    <rPh sb="3" eb="6">
      <t>マツシマチョウ</t>
    </rPh>
    <rPh sb="7" eb="9">
      <t>バンチ</t>
    </rPh>
    <phoneticPr fontId="1"/>
  </si>
  <si>
    <t>高松市庵治町４１５１番地７</t>
    <rPh sb="0" eb="3">
      <t>タカマツシ</t>
    </rPh>
    <rPh sb="3" eb="6">
      <t>アジチョウ</t>
    </rPh>
    <rPh sb="10" eb="12">
      <t>バンチ</t>
    </rPh>
    <phoneticPr fontId="1"/>
  </si>
  <si>
    <t>高松市檀紙町八幡１４５２番地</t>
    <rPh sb="0" eb="2">
      <t>タカマツ</t>
    </rPh>
    <rPh sb="2" eb="3">
      <t>シ</t>
    </rPh>
    <rPh sb="3" eb="6">
      <t>ダンシチョウ</t>
    </rPh>
    <rPh sb="6" eb="8">
      <t>ハチマン</t>
    </rPh>
    <rPh sb="12" eb="14">
      <t>バンチ</t>
    </rPh>
    <phoneticPr fontId="2"/>
  </si>
  <si>
    <t>高松市牟礼町大町２５４４番地１</t>
    <rPh sb="0" eb="3">
      <t>タカマツシ</t>
    </rPh>
    <rPh sb="3" eb="6">
      <t>ムレマチ</t>
    </rPh>
    <rPh sb="6" eb="7">
      <t>ダイ</t>
    </rPh>
    <rPh sb="7" eb="8">
      <t>マチ</t>
    </rPh>
    <rPh sb="12" eb="14">
      <t>バンチ</t>
    </rPh>
    <phoneticPr fontId="1"/>
  </si>
  <si>
    <t>善通寺市仙遊町２丁目１番１号</t>
    <rPh sb="4" eb="7">
      <t>センユウチョウ</t>
    </rPh>
    <rPh sb="8" eb="10">
      <t>チョウメ</t>
    </rPh>
    <rPh sb="11" eb="12">
      <t>バン</t>
    </rPh>
    <rPh sb="13" eb="14">
      <t>ゴウ</t>
    </rPh>
    <phoneticPr fontId="2"/>
  </si>
  <si>
    <t>坂出市、宇多津町、丸亀市、善通寺市（各市町の島しょ部　除く）</t>
    <rPh sb="0" eb="2">
      <t>サカイデ</t>
    </rPh>
    <rPh sb="2" eb="3">
      <t>シ</t>
    </rPh>
    <rPh sb="4" eb="8">
      <t>ウタヅチョウ</t>
    </rPh>
    <rPh sb="9" eb="12">
      <t>マルガメシ</t>
    </rPh>
    <rPh sb="13" eb="17">
      <t>ゼンツウジシ</t>
    </rPh>
    <rPh sb="18" eb="19">
      <t>カク</t>
    </rPh>
    <rPh sb="19" eb="20">
      <t>シ</t>
    </rPh>
    <rPh sb="20" eb="21">
      <t>チョウ</t>
    </rPh>
    <rPh sb="22" eb="23">
      <t>シマ</t>
    </rPh>
    <rPh sb="25" eb="26">
      <t>ブ</t>
    </rPh>
    <rPh sb="27" eb="28">
      <t>ノゾ</t>
    </rPh>
    <phoneticPr fontId="2"/>
  </si>
  <si>
    <t>支援センターキラキラ　</t>
    <rPh sb="0" eb="2">
      <t>シエン</t>
    </rPh>
    <phoneticPr fontId="1"/>
  </si>
  <si>
    <t>087-818-7700</t>
    <phoneticPr fontId="2"/>
  </si>
  <si>
    <t>0066</t>
    <phoneticPr fontId="2"/>
  </si>
  <si>
    <t>高松市新田町乙８番地</t>
    <rPh sb="0" eb="3">
      <t>タカマツシ</t>
    </rPh>
    <rPh sb="3" eb="5">
      <t>シンデン</t>
    </rPh>
    <rPh sb="5" eb="6">
      <t>チョウ</t>
    </rPh>
    <rPh sb="6" eb="7">
      <t>オツ</t>
    </rPh>
    <rPh sb="8" eb="10">
      <t>バンチ</t>
    </rPh>
    <phoneticPr fontId="2"/>
  </si>
  <si>
    <t>坂出市大屋冨町３１００番地４６</t>
    <rPh sb="3" eb="4">
      <t>オオ</t>
    </rPh>
    <rPh sb="4" eb="5">
      <t>ヤ</t>
    </rPh>
    <rPh sb="5" eb="6">
      <t>フ</t>
    </rPh>
    <rPh sb="6" eb="7">
      <t>チョウ</t>
    </rPh>
    <rPh sb="11" eb="13">
      <t>バンチ</t>
    </rPh>
    <phoneticPr fontId="2"/>
  </si>
  <si>
    <t>高松医療センター特定相談事業所</t>
    <rPh sb="0" eb="2">
      <t>タカマツ</t>
    </rPh>
    <rPh sb="2" eb="4">
      <t>イリョウ</t>
    </rPh>
    <rPh sb="8" eb="10">
      <t>トクテイ</t>
    </rPh>
    <rPh sb="10" eb="12">
      <t>ソウダン</t>
    </rPh>
    <rPh sb="12" eb="15">
      <t>ジギョウショ</t>
    </rPh>
    <phoneticPr fontId="2"/>
  </si>
  <si>
    <t>アンスル</t>
    <phoneticPr fontId="2"/>
  </si>
  <si>
    <t>かけはし</t>
    <phoneticPr fontId="2"/>
  </si>
  <si>
    <t>高松市松並町８０２番地１</t>
    <rPh sb="0" eb="3">
      <t>タカマツシ</t>
    </rPh>
    <rPh sb="3" eb="5">
      <t>マツナミ</t>
    </rPh>
    <rPh sb="5" eb="6">
      <t>マチ</t>
    </rPh>
    <rPh sb="9" eb="11">
      <t>バンチ</t>
    </rPh>
    <phoneticPr fontId="2"/>
  </si>
  <si>
    <t>0612</t>
    <phoneticPr fontId="2"/>
  </si>
  <si>
    <t>高松市、三木町、坂出市、さぬき市、綾歌郡全域</t>
    <rPh sb="0" eb="3">
      <t>タカマツシ</t>
    </rPh>
    <rPh sb="4" eb="7">
      <t>ミキチョウ</t>
    </rPh>
    <rPh sb="8" eb="10">
      <t>サカイデ</t>
    </rPh>
    <rPh sb="10" eb="11">
      <t>シ</t>
    </rPh>
    <rPh sb="15" eb="16">
      <t>シ</t>
    </rPh>
    <rPh sb="17" eb="19">
      <t>アヤウタ</t>
    </rPh>
    <rPh sb="19" eb="20">
      <t>グン</t>
    </rPh>
    <rPh sb="20" eb="22">
      <t>ゼンイキ</t>
    </rPh>
    <phoneticPr fontId="2"/>
  </si>
  <si>
    <t>地域相談支援センターあおぞら</t>
    <rPh sb="0" eb="2">
      <t>チイキ</t>
    </rPh>
    <rPh sb="2" eb="4">
      <t>ソウダン</t>
    </rPh>
    <rPh sb="4" eb="6">
      <t>シエン</t>
    </rPh>
    <phoneticPr fontId="2"/>
  </si>
  <si>
    <t>三豊市高瀬町新名８０１番地１</t>
    <rPh sb="0" eb="3">
      <t>ミトヨシ</t>
    </rPh>
    <rPh sb="3" eb="6">
      <t>タカセチョウ</t>
    </rPh>
    <rPh sb="6" eb="8">
      <t>シンミョウ</t>
    </rPh>
    <rPh sb="11" eb="13">
      <t>バンチ</t>
    </rPh>
    <phoneticPr fontId="2"/>
  </si>
  <si>
    <t>三豊市、観音寺市</t>
    <rPh sb="0" eb="3">
      <t>ミトヨシ</t>
    </rPh>
    <rPh sb="4" eb="8">
      <t>カンオンジシ</t>
    </rPh>
    <phoneticPr fontId="2"/>
  </si>
  <si>
    <t>木田郡三木町大字氷上３７６１番地１</t>
    <rPh sb="0" eb="3">
      <t>キタグン</t>
    </rPh>
    <rPh sb="3" eb="6">
      <t>ミキチョウ</t>
    </rPh>
    <rPh sb="6" eb="8">
      <t>オオアザ</t>
    </rPh>
    <rPh sb="8" eb="10">
      <t>ヒカミ</t>
    </rPh>
    <rPh sb="14" eb="16">
      <t>バンチ</t>
    </rPh>
    <phoneticPr fontId="2"/>
  </si>
  <si>
    <t>所在地</t>
    <rPh sb="0" eb="3">
      <t>ショザイチ</t>
    </rPh>
    <phoneticPr fontId="2"/>
  </si>
  <si>
    <t>相談支援事業所名</t>
    <rPh sb="0" eb="2">
      <t>ソウダン</t>
    </rPh>
    <rPh sb="2" eb="4">
      <t>シエン</t>
    </rPh>
    <rPh sb="4" eb="6">
      <t>ジギョウ</t>
    </rPh>
    <rPh sb="6" eb="7">
      <t>ショ</t>
    </rPh>
    <rPh sb="7" eb="8">
      <t>メイ</t>
    </rPh>
    <phoneticPr fontId="2"/>
  </si>
  <si>
    <t>0879-23-6202</t>
    <phoneticPr fontId="2"/>
  </si>
  <si>
    <t>高松市前田東町５８５-２１</t>
    <rPh sb="0" eb="3">
      <t>タカマツシ</t>
    </rPh>
    <rPh sb="3" eb="5">
      <t>マエダ</t>
    </rPh>
    <rPh sb="5" eb="6">
      <t>ヒガシ</t>
    </rPh>
    <rPh sb="6" eb="7">
      <t>マチ</t>
    </rPh>
    <phoneticPr fontId="1"/>
  </si>
  <si>
    <t>高松市紙町５０７番地３</t>
    <rPh sb="0" eb="3">
      <t>タカマツシ</t>
    </rPh>
    <rPh sb="3" eb="4">
      <t>カミ</t>
    </rPh>
    <rPh sb="4" eb="5">
      <t>マチ</t>
    </rPh>
    <rPh sb="8" eb="10">
      <t>バンチ</t>
    </rPh>
    <phoneticPr fontId="2"/>
  </si>
  <si>
    <t>087-864-3177</t>
    <phoneticPr fontId="2"/>
  </si>
  <si>
    <t>相談支援事業所　わくわく【休止】</t>
    <rPh sb="0" eb="2">
      <t>ソウダン</t>
    </rPh>
    <rPh sb="2" eb="4">
      <t>シエン</t>
    </rPh>
    <rPh sb="4" eb="7">
      <t>ジギョウショ</t>
    </rPh>
    <rPh sb="13" eb="15">
      <t>キュウシ</t>
    </rPh>
    <phoneticPr fontId="2"/>
  </si>
  <si>
    <t>丸亀市天満町一丁目２番３１号</t>
    <rPh sb="0" eb="3">
      <t>マルガメシ</t>
    </rPh>
    <rPh sb="3" eb="6">
      <t>テンマンチョウ</t>
    </rPh>
    <rPh sb="6" eb="9">
      <t>イッチョウメ</t>
    </rPh>
    <rPh sb="10" eb="11">
      <t>バン</t>
    </rPh>
    <rPh sb="13" eb="14">
      <t>ゴウ</t>
    </rPh>
    <phoneticPr fontId="2"/>
  </si>
  <si>
    <t>丸亀市塩屋町五丁目９番５号</t>
    <rPh sb="0" eb="3">
      <t>マルガメシ</t>
    </rPh>
    <rPh sb="3" eb="5">
      <t>シオヤ</t>
    </rPh>
    <rPh sb="5" eb="6">
      <t>マチ</t>
    </rPh>
    <rPh sb="6" eb="9">
      <t>ゴチョウメ</t>
    </rPh>
    <rPh sb="10" eb="11">
      <t>バン</t>
    </rPh>
    <rPh sb="12" eb="13">
      <t>ゴウ</t>
    </rPh>
    <phoneticPr fontId="2"/>
  </si>
  <si>
    <t>丸亀市、善通寺市、坂出市、多度津町、宇多津町、琴平町、まんのう町</t>
    <rPh sb="0" eb="3">
      <t>マルガメシ</t>
    </rPh>
    <rPh sb="4" eb="8">
      <t>ゼンツウジシ</t>
    </rPh>
    <rPh sb="9" eb="11">
      <t>サカイデ</t>
    </rPh>
    <rPh sb="11" eb="12">
      <t>シ</t>
    </rPh>
    <rPh sb="13" eb="17">
      <t>タドツチョウ</t>
    </rPh>
    <rPh sb="18" eb="22">
      <t>ウタヅチョウ</t>
    </rPh>
    <rPh sb="23" eb="26">
      <t>コトヒラチョウ</t>
    </rPh>
    <rPh sb="31" eb="32">
      <t>チョウ</t>
    </rPh>
    <phoneticPr fontId="2"/>
  </si>
  <si>
    <t>2305</t>
    <phoneticPr fontId="2"/>
  </si>
  <si>
    <t>綾歌郡綾川町滝宮２７６番地綾川町梅の里社会福祉センター</t>
    <rPh sb="0" eb="2">
      <t>アヤウタ</t>
    </rPh>
    <rPh sb="2" eb="3">
      <t>グン</t>
    </rPh>
    <rPh sb="3" eb="5">
      <t>アヤガワ</t>
    </rPh>
    <rPh sb="5" eb="6">
      <t>チョウ</t>
    </rPh>
    <rPh sb="6" eb="8">
      <t>タキノミヤ</t>
    </rPh>
    <rPh sb="11" eb="13">
      <t>バンチ</t>
    </rPh>
    <rPh sb="13" eb="15">
      <t>アヤガワ</t>
    </rPh>
    <rPh sb="15" eb="16">
      <t>チョウ</t>
    </rPh>
    <rPh sb="16" eb="17">
      <t>ウメ</t>
    </rPh>
    <rPh sb="18" eb="19">
      <t>サト</t>
    </rPh>
    <rPh sb="19" eb="21">
      <t>シャカイ</t>
    </rPh>
    <rPh sb="21" eb="23">
      <t>フクシ</t>
    </rPh>
    <phoneticPr fontId="2"/>
  </si>
  <si>
    <t>綾川町</t>
    <rPh sb="0" eb="2">
      <t>アヤガワ</t>
    </rPh>
    <rPh sb="2" eb="3">
      <t>チョウ</t>
    </rPh>
    <phoneticPr fontId="2"/>
  </si>
  <si>
    <t>8057</t>
  </si>
  <si>
    <t>高松市田村町１２００番地１</t>
    <rPh sb="0" eb="3">
      <t>タカマツシ</t>
    </rPh>
    <rPh sb="3" eb="5">
      <t>タムラ</t>
    </rPh>
    <rPh sb="5" eb="6">
      <t>マチ</t>
    </rPh>
    <rPh sb="10" eb="12">
      <t>バンチ</t>
    </rPh>
    <phoneticPr fontId="2"/>
  </si>
  <si>
    <t>087-866-6317</t>
  </si>
  <si>
    <t>087-866-6319</t>
  </si>
  <si>
    <t>0066</t>
  </si>
  <si>
    <t>高松市福岡町二丁目２４番１０号</t>
    <rPh sb="0" eb="3">
      <t>タカマツシ</t>
    </rPh>
    <rPh sb="3" eb="5">
      <t>フクオカ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</si>
  <si>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087-806-0503</t>
  </si>
  <si>
    <t>087-811-5255</t>
  </si>
  <si>
    <t>相談支援事業所ＰＯＰＯ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</si>
  <si>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>相談支援事業所　とまと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</si>
  <si>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>高松市三谷町３５１８番地１６</t>
    <rPh sb="0" eb="3">
      <t>タカマツシ</t>
    </rPh>
    <rPh sb="3" eb="5">
      <t>ミタニ</t>
    </rPh>
    <rPh sb="5" eb="6">
      <t>マチ</t>
    </rPh>
    <rPh sb="10" eb="12">
      <t>バンチ</t>
    </rPh>
    <phoneticPr fontId="2"/>
  </si>
  <si>
    <t>社会福祉法人　高松市社会福祉協議会　障がい者相談支援センター</t>
    <rPh sb="0" eb="2">
      <t>シャカイ</t>
    </rPh>
    <rPh sb="2" eb="4">
      <t>フクシ</t>
    </rPh>
    <rPh sb="4" eb="6">
      <t>ホウジン</t>
    </rPh>
    <rPh sb="7" eb="10">
      <t>タカマツシ</t>
    </rPh>
    <rPh sb="10" eb="12">
      <t>シャカイ</t>
    </rPh>
    <rPh sb="12" eb="14">
      <t>フクシ</t>
    </rPh>
    <rPh sb="14" eb="17">
      <t>キョウギカイ</t>
    </rPh>
    <rPh sb="18" eb="19">
      <t>ショウ</t>
    </rPh>
    <rPh sb="21" eb="22">
      <t>モノ</t>
    </rPh>
    <rPh sb="22" eb="24">
      <t>ソウダン</t>
    </rPh>
    <rPh sb="24" eb="26">
      <t>シエン</t>
    </rPh>
    <phoneticPr fontId="2"/>
  </si>
  <si>
    <t>特定非営利活動法人　自立ケアシステム香川</t>
    <rPh sb="0" eb="9">
      <t>トクテイ</t>
    </rPh>
    <rPh sb="10" eb="12">
      <t>ジリツ</t>
    </rPh>
    <rPh sb="18" eb="20">
      <t>カガワ</t>
    </rPh>
    <phoneticPr fontId="2"/>
  </si>
  <si>
    <t>障害者相談支援事業所　ミルキーウェイ</t>
    <rPh sb="0" eb="3">
      <t>ショウガイシャ</t>
    </rPh>
    <rPh sb="3" eb="5">
      <t>ソウダン</t>
    </rPh>
    <rPh sb="5" eb="7">
      <t>シエン</t>
    </rPh>
    <rPh sb="7" eb="9">
      <t>ジギョウ</t>
    </rPh>
    <rPh sb="9" eb="10">
      <t>トコロ</t>
    </rPh>
    <phoneticPr fontId="2"/>
  </si>
  <si>
    <t>高松市宮脇町一丁目１番３号</t>
    <rPh sb="0" eb="3">
      <t>タカマツシ</t>
    </rPh>
    <rPh sb="3" eb="5">
      <t>ミヤワキ</t>
    </rPh>
    <rPh sb="5" eb="6">
      <t>マチ</t>
    </rPh>
    <rPh sb="6" eb="7">
      <t>1</t>
    </rPh>
    <rPh sb="7" eb="9">
      <t>チョウメ</t>
    </rPh>
    <rPh sb="10" eb="11">
      <t>バン</t>
    </rPh>
    <rPh sb="12" eb="13">
      <t>ゴウ</t>
    </rPh>
    <phoneticPr fontId="2"/>
  </si>
  <si>
    <t>相談支援　ラポール 【休止】</t>
    <rPh sb="0" eb="2">
      <t>ソウダン</t>
    </rPh>
    <rPh sb="2" eb="4">
      <t>シエン</t>
    </rPh>
    <rPh sb="11" eb="13">
      <t>キュウシ</t>
    </rPh>
    <phoneticPr fontId="2"/>
  </si>
  <si>
    <t xml:space="preserve">社会福祉法人琴平町社会福祉協議会 </t>
    <phoneticPr fontId="2"/>
  </si>
  <si>
    <t>高松市太田上町１０２９番地５</t>
    <rPh sb="0" eb="3">
      <t>タカマツシ</t>
    </rPh>
    <rPh sb="3" eb="5">
      <t>オオタ</t>
    </rPh>
    <rPh sb="5" eb="6">
      <t>ウエ</t>
    </rPh>
    <rPh sb="6" eb="7">
      <t>マチ</t>
    </rPh>
    <rPh sb="11" eb="13">
      <t>バンチ</t>
    </rPh>
    <phoneticPr fontId="2"/>
  </si>
  <si>
    <t>高松市藤塚町三丁目１９番４０</t>
    <rPh sb="0" eb="3">
      <t>タカマツシ</t>
    </rPh>
    <rPh sb="3" eb="5">
      <t>フジツカ</t>
    </rPh>
    <rPh sb="5" eb="6">
      <t>マチ</t>
    </rPh>
    <rPh sb="6" eb="7">
      <t>3</t>
    </rPh>
    <rPh sb="7" eb="9">
      <t>チョウメ</t>
    </rPh>
    <rPh sb="11" eb="12">
      <t>バン</t>
    </rPh>
    <phoneticPr fontId="2"/>
  </si>
  <si>
    <t>小計①</t>
    <rPh sb="0" eb="1">
      <t>ショウ</t>
    </rPh>
    <rPh sb="1" eb="2">
      <t>ケイ</t>
    </rPh>
    <phoneticPr fontId="2"/>
  </si>
  <si>
    <t>Ｎｏ</t>
    <phoneticPr fontId="2"/>
  </si>
  <si>
    <t>小計②</t>
    <rPh sb="0" eb="1">
      <t>ショウ</t>
    </rPh>
    <rPh sb="1" eb="2">
      <t>ケイ</t>
    </rPh>
    <phoneticPr fontId="2"/>
  </si>
  <si>
    <t>合計（小計①＋②）</t>
    <rPh sb="0" eb="2">
      <t>ゴウケイ</t>
    </rPh>
    <rPh sb="3" eb="5">
      <t>ショウケイ</t>
    </rPh>
    <phoneticPr fontId="2"/>
  </si>
  <si>
    <t xml:space="preserve">相談支援事業所 AERU </t>
    <rPh sb="0" eb="2">
      <t>ソウダン</t>
    </rPh>
    <rPh sb="2" eb="4">
      <t>シエン</t>
    </rPh>
    <rPh sb="4" eb="7">
      <t>ジギョウショ</t>
    </rPh>
    <phoneticPr fontId="2"/>
  </si>
  <si>
    <t>相談支援事業所　ウェルネスサポート</t>
    <rPh sb="0" eb="2">
      <t>ソウダン</t>
    </rPh>
    <rPh sb="2" eb="4">
      <t>シエン</t>
    </rPh>
    <rPh sb="4" eb="7">
      <t>ジギョウショ</t>
    </rPh>
    <phoneticPr fontId="2"/>
  </si>
  <si>
    <t>綾歌郡綾川町陶５７７９番地１</t>
    <rPh sb="0" eb="2">
      <t>アヤウタ</t>
    </rPh>
    <rPh sb="2" eb="3">
      <t>グン</t>
    </rPh>
    <rPh sb="3" eb="5">
      <t>アヤガワ</t>
    </rPh>
    <rPh sb="5" eb="6">
      <t>チョウ</t>
    </rPh>
    <rPh sb="6" eb="7">
      <t>スエ</t>
    </rPh>
    <rPh sb="11" eb="13">
      <t>バンチ</t>
    </rPh>
    <phoneticPr fontId="2"/>
  </si>
  <si>
    <t>綾川町、高松市、坂出市、宇多津町、丸亀市、善通寺市、多度津町、まんのう町、琴平町、三豊市、観音寺市</t>
    <rPh sb="0" eb="2">
      <t>アヤガワ</t>
    </rPh>
    <rPh sb="2" eb="3">
      <t>チョウ</t>
    </rPh>
    <rPh sb="4" eb="7">
      <t>タカマツシ</t>
    </rPh>
    <rPh sb="8" eb="10">
      <t>サカイデ</t>
    </rPh>
    <rPh sb="10" eb="11">
      <t>シ</t>
    </rPh>
    <rPh sb="12" eb="16">
      <t>ウタヅチョウ</t>
    </rPh>
    <rPh sb="17" eb="20">
      <t>マルガメシ</t>
    </rPh>
    <rPh sb="21" eb="25">
      <t>ゼンツウジシ</t>
    </rPh>
    <rPh sb="26" eb="30">
      <t>タドツチョウ</t>
    </rPh>
    <rPh sb="35" eb="36">
      <t>チョウ</t>
    </rPh>
    <rPh sb="37" eb="40">
      <t>コトヒラチョウ</t>
    </rPh>
    <rPh sb="41" eb="44">
      <t>ミトヨシ</t>
    </rPh>
    <rPh sb="45" eb="49">
      <t>カンオンジシ</t>
    </rPh>
    <phoneticPr fontId="2"/>
  </si>
  <si>
    <t>高松市国分寺町新居3717番地54</t>
    <rPh sb="0" eb="3">
      <t>タカマツシ</t>
    </rPh>
    <rPh sb="3" eb="6">
      <t>コクブンジ</t>
    </rPh>
    <rPh sb="6" eb="7">
      <t>マチ</t>
    </rPh>
    <rPh sb="7" eb="9">
      <t>シンキョ</t>
    </rPh>
    <rPh sb="13" eb="15">
      <t>バンチ</t>
    </rPh>
    <phoneticPr fontId="2"/>
  </si>
  <si>
    <t>相談支援事業所　We</t>
    <rPh sb="0" eb="2">
      <t>ソウダン</t>
    </rPh>
    <rPh sb="2" eb="4">
      <t>シエン</t>
    </rPh>
    <rPh sb="4" eb="7">
      <t>ジギョウショ</t>
    </rPh>
    <phoneticPr fontId="2"/>
  </si>
  <si>
    <t>善通寺与北町５５６</t>
    <rPh sb="0" eb="3">
      <t>ゼンツウジ</t>
    </rPh>
    <rPh sb="3" eb="6">
      <t>ヨギタチョウ</t>
    </rPh>
    <phoneticPr fontId="2"/>
  </si>
  <si>
    <t>高松市木太町1119番地3</t>
    <rPh sb="0" eb="3">
      <t>タカマツシ</t>
    </rPh>
    <rPh sb="3" eb="6">
      <t>キタチョウ</t>
    </rPh>
    <rPh sb="10" eb="12">
      <t>バンチ</t>
    </rPh>
    <phoneticPr fontId="2"/>
  </si>
  <si>
    <t>高松市昭和町二丁目１６番９号</t>
    <rPh sb="0" eb="3">
      <t>タカマツシ</t>
    </rPh>
    <rPh sb="3" eb="6">
      <t>ショウワチョウ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</si>
  <si>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高松市、坂出市、木田郡、小豆郡</t>
    <rPh sb="0" eb="3">
      <t>タカマツシ</t>
    </rPh>
    <rPh sb="4" eb="6">
      <t>サカイデ</t>
    </rPh>
    <rPh sb="6" eb="7">
      <t>シ</t>
    </rPh>
    <rPh sb="8" eb="11">
      <t>キタグン</t>
    </rPh>
    <rPh sb="12" eb="15">
      <t>ショウズグン</t>
    </rPh>
    <phoneticPr fontId="2"/>
  </si>
  <si>
    <t>070-3791-1624</t>
    <phoneticPr fontId="2"/>
  </si>
  <si>
    <t>高松市木太町１８５５番地９</t>
    <rPh sb="0" eb="3">
      <t>タカマツシ</t>
    </rPh>
    <rPh sb="3" eb="5">
      <t>キタ</t>
    </rPh>
    <rPh sb="5" eb="6">
      <t>マチ</t>
    </rPh>
    <rPh sb="10" eb="12">
      <t>バンチ</t>
    </rPh>
    <phoneticPr fontId="2"/>
  </si>
  <si>
    <t>坂出市旭町２丁目１－１１室町タウン東</t>
    <rPh sb="0" eb="2">
      <t>サカイデ</t>
    </rPh>
    <rPh sb="2" eb="3">
      <t>シ</t>
    </rPh>
    <rPh sb="3" eb="4">
      <t>アサヒ</t>
    </rPh>
    <rPh sb="4" eb="5">
      <t>マチ</t>
    </rPh>
    <rPh sb="6" eb="8">
      <t>チョウメ</t>
    </rPh>
    <rPh sb="12" eb="14">
      <t>ムロマチ</t>
    </rPh>
    <rPh sb="17" eb="18">
      <t>ヒガシ</t>
    </rPh>
    <phoneticPr fontId="2"/>
  </si>
  <si>
    <t>坂出市、高松市、丸亀市、善通寺市、宇多津町、綾川町（島しょ部を除く）</t>
    <rPh sb="4" eb="7">
      <t>タカマツシ</t>
    </rPh>
    <rPh sb="8" eb="11">
      <t>マルガメシ</t>
    </rPh>
    <rPh sb="12" eb="16">
      <t>ゼンツウジシ</t>
    </rPh>
    <rPh sb="17" eb="21">
      <t>ウタヅチョウ</t>
    </rPh>
    <rPh sb="22" eb="24">
      <t>アヤガワ</t>
    </rPh>
    <rPh sb="24" eb="25">
      <t>チョウ</t>
    </rPh>
    <rPh sb="26" eb="27">
      <t>トウ</t>
    </rPh>
    <rPh sb="29" eb="30">
      <t>ブ</t>
    </rPh>
    <rPh sb="31" eb="32">
      <t>ノゾ</t>
    </rPh>
    <phoneticPr fontId="2"/>
  </si>
  <si>
    <t>相談支援事業所くすくす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</si>
  <si>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>高松市香西南町４７６－１</t>
    <rPh sb="0" eb="3">
      <t>タカマツシ</t>
    </rPh>
    <rPh sb="3" eb="6">
      <t>コウザイミナミ</t>
    </rPh>
    <rPh sb="6" eb="7">
      <t>マチ</t>
    </rPh>
    <phoneticPr fontId="2"/>
  </si>
  <si>
    <t>障害者相談支援事業所　かつが</t>
    <rPh sb="0" eb="1">
      <t>ショウ</t>
    </rPh>
    <rPh sb="1" eb="2">
      <t>ガイ</t>
    </rPh>
    <rPh sb="2" eb="3">
      <t>シャ</t>
    </rPh>
    <rPh sb="3" eb="5">
      <t>ソウダン</t>
    </rPh>
    <rPh sb="5" eb="7">
      <t>シエン</t>
    </rPh>
    <rPh sb="7" eb="10">
      <t>ジギョウショ</t>
    </rPh>
    <phoneticPr fontId="2"/>
  </si>
  <si>
    <t>木田郡三木町大字鹿伏５４３番地１０</t>
    <rPh sb="0" eb="3">
      <t>キタグン</t>
    </rPh>
    <rPh sb="3" eb="6">
      <t>ミキチョウ</t>
    </rPh>
    <rPh sb="6" eb="8">
      <t>オオアザ</t>
    </rPh>
    <rPh sb="8" eb="9">
      <t>シカ</t>
    </rPh>
    <rPh sb="9" eb="10">
      <t>フ</t>
    </rPh>
    <rPh sb="13" eb="15">
      <t>バンチ</t>
    </rPh>
    <phoneticPr fontId="2"/>
  </si>
  <si>
    <t>高松市（島しょ部除く）、三木町、さぬき市</t>
    <rPh sb="4" eb="5">
      <t>トウ</t>
    </rPh>
    <rPh sb="7" eb="8">
      <t>ブ</t>
    </rPh>
    <rPh sb="8" eb="9">
      <t>ノゾ</t>
    </rPh>
    <rPh sb="12" eb="15">
      <t>ミキチョウ</t>
    </rPh>
    <rPh sb="19" eb="20">
      <t>シ</t>
    </rPh>
    <phoneticPr fontId="2"/>
  </si>
  <si>
    <t>圏域</t>
    <rPh sb="0" eb="2">
      <t>ケンイキ</t>
    </rPh>
    <phoneticPr fontId="2"/>
  </si>
  <si>
    <t>坂出市(島しょ部除く)、綾歌郡宇多津町</t>
    <rPh sb="4" eb="5">
      <t>トウ</t>
    </rPh>
    <rPh sb="7" eb="8">
      <t>ブ</t>
    </rPh>
    <rPh sb="8" eb="9">
      <t>ノゾ</t>
    </rPh>
    <rPh sb="12" eb="14">
      <t>アヤウタ</t>
    </rPh>
    <rPh sb="14" eb="15">
      <t>グン</t>
    </rPh>
    <rPh sb="15" eb="16">
      <t>ウ</t>
    </rPh>
    <rPh sb="16" eb="17">
      <t>タ</t>
    </rPh>
    <rPh sb="17" eb="18">
      <t>ツ</t>
    </rPh>
    <rPh sb="18" eb="19">
      <t>チョウ</t>
    </rPh>
    <phoneticPr fontId="2"/>
  </si>
  <si>
    <t>仲多度郡多度津町堀江四丁目６番１２号</t>
    <rPh sb="4" eb="8">
      <t>タドツチョウ</t>
    </rPh>
    <rPh sb="8" eb="10">
      <t>ホリエ</t>
    </rPh>
    <rPh sb="10" eb="13">
      <t>ヨンチョウメ</t>
    </rPh>
    <rPh sb="14" eb="15">
      <t>バン</t>
    </rPh>
    <rPh sb="17" eb="18">
      <t>ゴウ</t>
    </rPh>
    <phoneticPr fontId="2"/>
  </si>
  <si>
    <t>中讃西部圏域、三豊市、観音寺市</t>
    <rPh sb="0" eb="2">
      <t>チュウサン</t>
    </rPh>
    <rPh sb="2" eb="4">
      <t>セイブ</t>
    </rPh>
    <rPh sb="4" eb="6">
      <t>ケンイキ</t>
    </rPh>
    <rPh sb="7" eb="10">
      <t>ミトヨシ</t>
    </rPh>
    <rPh sb="11" eb="15">
      <t>カンオンジシ</t>
    </rPh>
    <phoneticPr fontId="2"/>
  </si>
  <si>
    <t>8011</t>
  </si>
  <si>
    <t>高松市香西北町７６番地１</t>
    <rPh sb="0" eb="3">
      <t>タカマツシ</t>
    </rPh>
    <rPh sb="3" eb="5">
      <t>コウザイ</t>
    </rPh>
    <rPh sb="5" eb="7">
      <t>キタマチ</t>
    </rPh>
    <rPh sb="9" eb="11">
      <t>バンチ</t>
    </rPh>
    <phoneticPr fontId="2"/>
  </si>
  <si>
    <t>080-3885-9199</t>
  </si>
  <si>
    <t>高松市、坂出市、綾歌郡</t>
    <rPh sb="4" eb="7">
      <t>サカイデシ</t>
    </rPh>
    <rPh sb="8" eb="11">
      <t>アヤウタグン</t>
    </rPh>
    <phoneticPr fontId="2"/>
  </si>
  <si>
    <t>ＦＡＸ</t>
    <phoneticPr fontId="2"/>
  </si>
  <si>
    <t>大川</t>
    <rPh sb="0" eb="1">
      <t>オオ</t>
    </rPh>
    <rPh sb="1" eb="2">
      <t>カワ</t>
    </rPh>
    <phoneticPr fontId="2"/>
  </si>
  <si>
    <t>2321</t>
    <phoneticPr fontId="2"/>
  </si>
  <si>
    <t xml:space="preserve">0879-43-1104 </t>
    <phoneticPr fontId="2"/>
  </si>
  <si>
    <t>2303</t>
    <phoneticPr fontId="2"/>
  </si>
  <si>
    <t>さぬき市、三木町</t>
    <phoneticPr fontId="2"/>
  </si>
  <si>
    <t>0879-52-3250</t>
    <phoneticPr fontId="2"/>
  </si>
  <si>
    <t>2702</t>
    <phoneticPr fontId="2"/>
  </si>
  <si>
    <t>東かがわ市松原１３８７番地</t>
    <phoneticPr fontId="2"/>
  </si>
  <si>
    <t>0879-25-1189</t>
    <phoneticPr fontId="2"/>
  </si>
  <si>
    <t>2705</t>
    <phoneticPr fontId="2"/>
  </si>
  <si>
    <t>0879-26-0126</t>
    <phoneticPr fontId="2"/>
  </si>
  <si>
    <t>0879-24-9300</t>
    <phoneticPr fontId="2"/>
  </si>
  <si>
    <t>2516</t>
    <phoneticPr fontId="2"/>
  </si>
  <si>
    <t>0879-49-0797</t>
    <phoneticPr fontId="2"/>
  </si>
  <si>
    <t>0879-49-0798</t>
    <phoneticPr fontId="2"/>
  </si>
  <si>
    <t>0879-26-1122</t>
    <phoneticPr fontId="2"/>
  </si>
  <si>
    <t>0879-26-3016</t>
    <phoneticPr fontId="2"/>
  </si>
  <si>
    <t>0322</t>
    <phoneticPr fontId="2"/>
  </si>
  <si>
    <t>0443</t>
    <phoneticPr fontId="2"/>
  </si>
  <si>
    <t>8078</t>
    <phoneticPr fontId="2"/>
  </si>
  <si>
    <t>1404</t>
    <phoneticPr fontId="2"/>
  </si>
  <si>
    <t>8047</t>
    <phoneticPr fontId="2"/>
  </si>
  <si>
    <t>0068</t>
    <phoneticPr fontId="2"/>
  </si>
  <si>
    <t>0122</t>
    <phoneticPr fontId="2"/>
  </si>
  <si>
    <t>087-818-7701</t>
    <phoneticPr fontId="2"/>
  </si>
  <si>
    <t>050-3737‐7151</t>
    <phoneticPr fontId="2"/>
  </si>
  <si>
    <t>高松市</t>
    <phoneticPr fontId="2"/>
  </si>
  <si>
    <t>087-867-3316</t>
    <phoneticPr fontId="2"/>
  </si>
  <si>
    <t>087-887-3179</t>
    <phoneticPr fontId="2"/>
  </si>
  <si>
    <t>0193</t>
    <phoneticPr fontId="2"/>
  </si>
  <si>
    <t>087-841-2146</t>
    <phoneticPr fontId="2"/>
  </si>
  <si>
    <t>8052</t>
    <phoneticPr fontId="2"/>
  </si>
  <si>
    <t>087-815-0760</t>
    <phoneticPr fontId="2"/>
  </si>
  <si>
    <t>087-840-1601</t>
    <phoneticPr fontId="2"/>
  </si>
  <si>
    <t>087-802-2778</t>
    <phoneticPr fontId="2"/>
  </si>
  <si>
    <t>087-861-8265</t>
    <phoneticPr fontId="2"/>
  </si>
  <si>
    <t>087-861-8266</t>
    <phoneticPr fontId="2"/>
  </si>
  <si>
    <t>0014</t>
    <phoneticPr fontId="2"/>
  </si>
  <si>
    <t>8014</t>
    <phoneticPr fontId="2"/>
  </si>
  <si>
    <t>0823</t>
    <phoneticPr fontId="2"/>
  </si>
  <si>
    <t>木田郡三木町大字井戸1２９１-１</t>
    <phoneticPr fontId="2"/>
  </si>
  <si>
    <t>087-898-8425</t>
    <phoneticPr fontId="2"/>
  </si>
  <si>
    <t>087-898-8620</t>
    <phoneticPr fontId="2"/>
  </si>
  <si>
    <t>0701</t>
    <phoneticPr fontId="2"/>
  </si>
  <si>
    <t>支援センター　あゆむ</t>
    <phoneticPr fontId="2"/>
  </si>
  <si>
    <t>087-880-7799</t>
    <phoneticPr fontId="2"/>
  </si>
  <si>
    <t>087-898-1159</t>
    <phoneticPr fontId="2"/>
  </si>
  <si>
    <t>0703</t>
    <phoneticPr fontId="2"/>
  </si>
  <si>
    <t>087-816-6700</t>
    <phoneticPr fontId="2"/>
  </si>
  <si>
    <t>0879-62-5959</t>
    <phoneticPr fontId="2"/>
  </si>
  <si>
    <t>0879-62-4650</t>
    <phoneticPr fontId="2"/>
  </si>
  <si>
    <t xml:space="preserve">土庄町、小豆島町 </t>
    <phoneticPr fontId="2"/>
  </si>
  <si>
    <t>4301</t>
    <phoneticPr fontId="2"/>
  </si>
  <si>
    <t>小豆島町、土庄町</t>
    <phoneticPr fontId="2"/>
  </si>
  <si>
    <t>0081</t>
    <phoneticPr fontId="2"/>
  </si>
  <si>
    <t>丸亀市、坂出市、宇多津町 、綾川町</t>
    <phoneticPr fontId="2"/>
  </si>
  <si>
    <t>0073</t>
    <phoneticPr fontId="2"/>
  </si>
  <si>
    <t xml:space="preserve">丸亀市、善通寺市 、多度津町 、琴平町 、まんのう町 </t>
    <phoneticPr fontId="2"/>
  </si>
  <si>
    <t>0087</t>
    <phoneticPr fontId="2"/>
  </si>
  <si>
    <t>0071</t>
    <phoneticPr fontId="2"/>
  </si>
  <si>
    <t>0877-85-6853</t>
    <phoneticPr fontId="2"/>
  </si>
  <si>
    <t>0065</t>
    <phoneticPr fontId="2"/>
  </si>
  <si>
    <t>0877-24-4474</t>
    <phoneticPr fontId="2"/>
  </si>
  <si>
    <t>0877-24-4484</t>
    <phoneticPr fontId="2"/>
  </si>
  <si>
    <t>0023</t>
    <phoneticPr fontId="2"/>
  </si>
  <si>
    <t>香川県</t>
    <phoneticPr fontId="2"/>
  </si>
  <si>
    <t>0025</t>
    <phoneticPr fontId="2"/>
  </si>
  <si>
    <t>0877-59-0581</t>
    <phoneticPr fontId="2"/>
  </si>
  <si>
    <t xml:space="preserve">香川県 </t>
    <phoneticPr fontId="2"/>
  </si>
  <si>
    <t>0042</t>
    <phoneticPr fontId="2"/>
  </si>
  <si>
    <t>坂出市</t>
    <phoneticPr fontId="2"/>
  </si>
  <si>
    <t>坂出市府中町３２３</t>
    <phoneticPr fontId="2"/>
  </si>
  <si>
    <t>0877-57-3170</t>
    <phoneticPr fontId="2"/>
  </si>
  <si>
    <t>0877-47-3119</t>
    <phoneticPr fontId="2"/>
  </si>
  <si>
    <t>0877-44-6778</t>
    <phoneticPr fontId="2"/>
  </si>
  <si>
    <t>0006</t>
    <phoneticPr fontId="2"/>
  </si>
  <si>
    <t>0877-85-8945</t>
    <phoneticPr fontId="2"/>
  </si>
  <si>
    <t>0877-85-8946</t>
    <phoneticPr fontId="2"/>
  </si>
  <si>
    <t>0013</t>
    <phoneticPr fontId="2"/>
  </si>
  <si>
    <t xml:space="preserve">善通寺市、多度津町、琴平町、まんのう町 </t>
    <phoneticPr fontId="2"/>
  </si>
  <si>
    <t>0877-62-1000</t>
    <phoneticPr fontId="2"/>
  </si>
  <si>
    <t>0033</t>
    <phoneticPr fontId="2"/>
  </si>
  <si>
    <t>0877-43-6001</t>
    <phoneticPr fontId="2"/>
  </si>
  <si>
    <t>0877-63-0560</t>
    <phoneticPr fontId="2"/>
  </si>
  <si>
    <t>善通寺市、多度津町、琴平町、まんのう町</t>
    <phoneticPr fontId="2"/>
  </si>
  <si>
    <t>2103</t>
    <phoneticPr fontId="2"/>
  </si>
  <si>
    <t>087-876-4221</t>
    <phoneticPr fontId="2"/>
  </si>
  <si>
    <t>087-876-4756</t>
    <phoneticPr fontId="2"/>
  </si>
  <si>
    <t>087-876-6025</t>
    <phoneticPr fontId="2"/>
  </si>
  <si>
    <t>087-876-6026</t>
    <phoneticPr fontId="2"/>
  </si>
  <si>
    <t>0004</t>
    <phoneticPr fontId="2"/>
  </si>
  <si>
    <t xml:space="preserve">琴平町 </t>
    <phoneticPr fontId="2"/>
  </si>
  <si>
    <t>0877-85-5635</t>
    <phoneticPr fontId="2"/>
  </si>
  <si>
    <t>0877-85-5636</t>
    <phoneticPr fontId="2"/>
  </si>
  <si>
    <t>0040</t>
    <phoneticPr fontId="2"/>
  </si>
  <si>
    <t xml:space="preserve">観音寺市、三豊市 </t>
    <phoneticPr fontId="2"/>
  </si>
  <si>
    <t>観音寺市坂本町一丁目１番６号観音寺市社会福祉センター</t>
    <phoneticPr fontId="2"/>
  </si>
  <si>
    <t>0875-25-7752</t>
    <phoneticPr fontId="2"/>
  </si>
  <si>
    <t>観音寺市</t>
    <phoneticPr fontId="2"/>
  </si>
  <si>
    <t>観音寺市、三豊市</t>
    <rPh sb="0" eb="3">
      <t>カンオンジ</t>
    </rPh>
    <rPh sb="3" eb="4">
      <t>シ</t>
    </rPh>
    <rPh sb="5" eb="7">
      <t>ミトヨ</t>
    </rPh>
    <rPh sb="7" eb="8">
      <t>シ</t>
    </rPh>
    <phoneticPr fontId="1"/>
  </si>
  <si>
    <t>三豊市、観音寺市</t>
    <phoneticPr fontId="2"/>
  </si>
  <si>
    <t>相談支援事業所ポンテ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</si>
  <si>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>相談支援事業所　きゃら</t>
    <rPh sb="0" eb="2">
      <t>ソウダン</t>
    </rPh>
    <rPh sb="2" eb="4">
      <t>シエン</t>
    </rPh>
    <rPh sb="4" eb="7">
      <t>ジギョウショ</t>
    </rPh>
    <phoneticPr fontId="2"/>
  </si>
  <si>
    <t>R1.9.1〜障害児指定</t>
    <rPh sb="7" eb="9">
      <t>ショウガイ</t>
    </rPh>
    <rPh sb="9" eb="10">
      <t>ジ</t>
    </rPh>
    <rPh sb="10" eb="12">
      <t>シテイ</t>
    </rPh>
    <phoneticPr fontId="2"/>
  </si>
  <si>
    <t>087-882-6952</t>
    <phoneticPr fontId="2"/>
  </si>
  <si>
    <t>0312</t>
  </si>
  <si>
    <t>高松市東山崎町４７８番地２</t>
    <rPh sb="0" eb="3">
      <t>タカマツシ</t>
    </rPh>
    <rPh sb="3" eb="4">
      <t>ヒガシ</t>
    </rPh>
    <rPh sb="4" eb="6">
      <t>ヤマサキ</t>
    </rPh>
    <rPh sb="6" eb="7">
      <t>マチ</t>
    </rPh>
    <rPh sb="10" eb="12">
      <t>バンチ</t>
    </rPh>
    <phoneticPr fontId="2"/>
  </si>
  <si>
    <t>087-880-5462</t>
  </si>
  <si>
    <t>高松市、三木町、さぬき市</t>
    <rPh sb="4" eb="7">
      <t>ミキチョウ</t>
    </rPh>
    <rPh sb="11" eb="12">
      <t>シ</t>
    </rPh>
    <phoneticPr fontId="2"/>
  </si>
  <si>
    <t>相談支援事業所　奏　【休止】</t>
    <rPh sb="0" eb="2">
      <t>ソウダン</t>
    </rPh>
    <rPh sb="2" eb="4">
      <t>シエン</t>
    </rPh>
    <rPh sb="4" eb="6">
      <t>ジギョウ</t>
    </rPh>
    <rPh sb="6" eb="7">
      <t>ショ</t>
    </rPh>
    <rPh sb="8" eb="9">
      <t>カナ</t>
    </rPh>
    <rPh sb="11" eb="13">
      <t>キュウシ</t>
    </rPh>
    <phoneticPr fontId="2"/>
  </si>
  <si>
    <t>0002</t>
  </si>
  <si>
    <t>0875-72-6201</t>
  </si>
  <si>
    <t>相談支援事業所わかたけ</t>
    <rPh sb="0" eb="7">
      <t>ソウダンシエンジギョウショ</t>
    </rPh>
    <phoneticPr fontId="2"/>
  </si>
  <si>
    <t>相談支援事業所　楽笑 【休止】</t>
    <rPh sb="0" eb="2">
      <t>ソウダン</t>
    </rPh>
    <rPh sb="2" eb="4">
      <t>シエン</t>
    </rPh>
    <rPh sb="4" eb="6">
      <t>ジギョウ</t>
    </rPh>
    <rPh sb="6" eb="7">
      <t>ショ</t>
    </rPh>
    <rPh sb="8" eb="9">
      <t>ラク</t>
    </rPh>
    <rPh sb="9" eb="10">
      <t>ワラ</t>
    </rPh>
    <rPh sb="12" eb="14">
      <t>キュウシ</t>
    </rPh>
    <phoneticPr fontId="2"/>
  </si>
  <si>
    <t>児童発達支援センター　Kusuの木</t>
  </si>
  <si>
    <t>木田郡三木町大字池戸２３４０番地１５</t>
    <rPh sb="8" eb="10">
      <t>イケド</t>
    </rPh>
    <rPh sb="14" eb="16">
      <t>バンチ</t>
    </rPh>
    <phoneticPr fontId="2"/>
  </si>
  <si>
    <t>087-899-6881</t>
    <phoneticPr fontId="2"/>
  </si>
  <si>
    <t>087－889-6882</t>
    <phoneticPr fontId="2"/>
  </si>
  <si>
    <t>三木町、さぬき市、高松市（島しょ部除く）</t>
    <rPh sb="0" eb="2">
      <t>ミキ</t>
    </rPh>
    <rPh sb="2" eb="3">
      <t>チョウ</t>
    </rPh>
    <rPh sb="7" eb="8">
      <t>シ</t>
    </rPh>
    <rPh sb="9" eb="12">
      <t>タカマツシ</t>
    </rPh>
    <phoneticPr fontId="2"/>
  </si>
  <si>
    <t>8057</t>
    <phoneticPr fontId="2"/>
  </si>
  <si>
    <t>0080</t>
    <phoneticPr fontId="2"/>
  </si>
  <si>
    <t>087-802-2660</t>
    <phoneticPr fontId="2"/>
  </si>
  <si>
    <t>087-802-2661</t>
    <phoneticPr fontId="2"/>
  </si>
  <si>
    <t>0123</t>
    <phoneticPr fontId="2"/>
  </si>
  <si>
    <t>0130</t>
    <phoneticPr fontId="2"/>
  </si>
  <si>
    <t>8041</t>
    <phoneticPr fontId="2"/>
  </si>
  <si>
    <t>087-814-3901</t>
    <phoneticPr fontId="2"/>
  </si>
  <si>
    <t>087-814-8280</t>
    <phoneticPr fontId="2"/>
  </si>
  <si>
    <t>087-814-8281</t>
    <phoneticPr fontId="2"/>
  </si>
  <si>
    <t>高松市福岡町４－１６－１</t>
    <rPh sb="3" eb="5">
      <t>フクオカ</t>
    </rPh>
    <rPh sb="5" eb="6">
      <t>マチ</t>
    </rPh>
    <phoneticPr fontId="2"/>
  </si>
  <si>
    <t>087-802-5337</t>
    <phoneticPr fontId="2"/>
  </si>
  <si>
    <t>087-802-5334</t>
    <phoneticPr fontId="2"/>
  </si>
  <si>
    <t>相談支援事業所　EVEN</t>
    <phoneticPr fontId="2"/>
  </si>
  <si>
    <t>0113</t>
    <phoneticPr fontId="2"/>
  </si>
  <si>
    <t>070-5680‐0916</t>
    <phoneticPr fontId="2"/>
  </si>
  <si>
    <t>087-816-3302</t>
    <phoneticPr fontId="2"/>
  </si>
  <si>
    <t>087-802-8737</t>
    <phoneticPr fontId="2"/>
  </si>
  <si>
    <t>087-802-8738</t>
    <phoneticPr fontId="2"/>
  </si>
  <si>
    <t>8074</t>
    <phoneticPr fontId="2"/>
  </si>
  <si>
    <t>087-880-6873</t>
    <phoneticPr fontId="2"/>
  </si>
  <si>
    <t>087-843-5545</t>
    <phoneticPr fontId="2"/>
  </si>
  <si>
    <t>087-815-0773</t>
    <phoneticPr fontId="2"/>
  </si>
  <si>
    <t>8055</t>
    <phoneticPr fontId="2"/>
  </si>
  <si>
    <t>0450</t>
    <phoneticPr fontId="2"/>
  </si>
  <si>
    <t>087-840-1600</t>
    <phoneticPr fontId="2"/>
  </si>
  <si>
    <t>0005</t>
    <phoneticPr fontId="2"/>
  </si>
  <si>
    <t>087-802-2773</t>
    <phoneticPr fontId="2"/>
  </si>
  <si>
    <t>0101</t>
    <phoneticPr fontId="2"/>
  </si>
  <si>
    <t>SCC相談支援センター 昭和町</t>
    <rPh sb="3" eb="5">
      <t>ソウダン</t>
    </rPh>
    <rPh sb="5" eb="7">
      <t>シエン</t>
    </rPh>
    <rPh sb="12" eb="15">
      <t>ショウワチョウ</t>
    </rPh>
    <phoneticPr fontId="2"/>
  </si>
  <si>
    <t>087-813-4442</t>
    <phoneticPr fontId="2"/>
  </si>
  <si>
    <t>087-882-6955</t>
    <phoneticPr fontId="2"/>
  </si>
  <si>
    <t>高松市木太町２７６８－３</t>
    <rPh sb="0" eb="3">
      <t>タカマツシ</t>
    </rPh>
    <rPh sb="3" eb="6">
      <t>キタチョウ</t>
    </rPh>
    <phoneticPr fontId="2"/>
  </si>
  <si>
    <t>高松市、三木町、さぬき市</t>
    <rPh sb="0" eb="3">
      <t>タカマツシ</t>
    </rPh>
    <rPh sb="4" eb="7">
      <t>ミキチョウ</t>
    </rPh>
    <rPh sb="11" eb="12">
      <t>シ</t>
    </rPh>
    <phoneticPr fontId="2"/>
  </si>
  <si>
    <t>相談支援センター・ハート</t>
    <rPh sb="0" eb="2">
      <t>ソウダン</t>
    </rPh>
    <rPh sb="2" eb="4">
      <t>シエン</t>
    </rPh>
    <phoneticPr fontId="2"/>
  </si>
  <si>
    <t>丸亀市金倉町１５５７番地５</t>
    <rPh sb="0" eb="3">
      <t>マルガメシ</t>
    </rPh>
    <rPh sb="3" eb="5">
      <t>カナクラ</t>
    </rPh>
    <rPh sb="5" eb="6">
      <t>チョウ</t>
    </rPh>
    <rPh sb="10" eb="12">
      <t>バンチ</t>
    </rPh>
    <phoneticPr fontId="2"/>
  </si>
  <si>
    <t>0053</t>
    <phoneticPr fontId="2"/>
  </si>
  <si>
    <t>0877-35-9980</t>
    <phoneticPr fontId="2"/>
  </si>
  <si>
    <t>0877-35-9983</t>
    <phoneticPr fontId="2"/>
  </si>
  <si>
    <t>R2.4.1～休止</t>
    <rPh sb="7" eb="9">
      <t>キュウシ</t>
    </rPh>
    <phoneticPr fontId="2"/>
  </si>
  <si>
    <t>R2.2.1〜休止</t>
    <rPh sb="7" eb="9">
      <t>キュウシ</t>
    </rPh>
    <phoneticPr fontId="2"/>
  </si>
  <si>
    <t>相談支援ナビット</t>
    <rPh sb="0" eb="2">
      <t>ソウダン</t>
    </rPh>
    <rPh sb="2" eb="4">
      <t>シエン</t>
    </rPh>
    <phoneticPr fontId="2"/>
  </si>
  <si>
    <t>高松市、三木町、直島町</t>
    <rPh sb="0" eb="3">
      <t>タカマツシ</t>
    </rPh>
    <rPh sb="4" eb="6">
      <t>ミキ</t>
    </rPh>
    <rPh sb="6" eb="7">
      <t>チョウ</t>
    </rPh>
    <rPh sb="8" eb="11">
      <t>ナオシマチョウ</t>
    </rPh>
    <phoneticPr fontId="1"/>
  </si>
  <si>
    <t>高松市、さぬき市、三木町、直島町</t>
    <rPh sb="0" eb="3">
      <t>タカマツシ</t>
    </rPh>
    <rPh sb="7" eb="8">
      <t>シ</t>
    </rPh>
    <rPh sb="9" eb="11">
      <t>ミキ</t>
    </rPh>
    <rPh sb="11" eb="12">
      <t>チョウ</t>
    </rPh>
    <rPh sb="13" eb="16">
      <t>ナオシマチョウ</t>
    </rPh>
    <phoneticPr fontId="1"/>
  </si>
  <si>
    <t>高松市、さぬき市、東かがわ市、三木町、直島町</t>
    <rPh sb="0" eb="3">
      <t>タカマツシ</t>
    </rPh>
    <rPh sb="7" eb="8">
      <t>シ</t>
    </rPh>
    <rPh sb="9" eb="10">
      <t>ヒガシ</t>
    </rPh>
    <rPh sb="13" eb="14">
      <t>シ</t>
    </rPh>
    <rPh sb="15" eb="17">
      <t>ミキ</t>
    </rPh>
    <rPh sb="17" eb="18">
      <t>チョウ</t>
    </rPh>
    <rPh sb="19" eb="22">
      <t>ナオシマチョウ</t>
    </rPh>
    <phoneticPr fontId="1"/>
  </si>
  <si>
    <t>高松市、坂出市、三木町、綾川町、直島町</t>
    <rPh sb="0" eb="3">
      <t>タカマツシ</t>
    </rPh>
    <rPh sb="4" eb="7">
      <t>サカイデシ</t>
    </rPh>
    <rPh sb="8" eb="10">
      <t>ミキ</t>
    </rPh>
    <rPh sb="10" eb="11">
      <t>チョウ</t>
    </rPh>
    <rPh sb="12" eb="13">
      <t>アヤ</t>
    </rPh>
    <rPh sb="13" eb="14">
      <t>カワ</t>
    </rPh>
    <rPh sb="14" eb="15">
      <t>チョウ</t>
    </rPh>
    <rPh sb="16" eb="19">
      <t>ナオシマチョウ</t>
    </rPh>
    <phoneticPr fontId="1"/>
  </si>
  <si>
    <t>高松市、さぬき市、三木町</t>
    <rPh sb="0" eb="3">
      <t>タカマツシ</t>
    </rPh>
    <rPh sb="7" eb="8">
      <t>シ</t>
    </rPh>
    <rPh sb="9" eb="11">
      <t>ミキ</t>
    </rPh>
    <rPh sb="11" eb="12">
      <t>チョウ</t>
    </rPh>
    <phoneticPr fontId="1"/>
  </si>
  <si>
    <t>高松市、さぬき市、東かがわ市、三木町</t>
    <rPh sb="0" eb="3">
      <t>タカマツシ</t>
    </rPh>
    <rPh sb="7" eb="8">
      <t>シ</t>
    </rPh>
    <rPh sb="9" eb="10">
      <t>ヒガシ</t>
    </rPh>
    <rPh sb="13" eb="14">
      <t>シ</t>
    </rPh>
    <rPh sb="15" eb="17">
      <t>ミキ</t>
    </rPh>
    <rPh sb="17" eb="18">
      <t>チョウ</t>
    </rPh>
    <phoneticPr fontId="1"/>
  </si>
  <si>
    <t>高松市、三木町</t>
    <rPh sb="0" eb="3">
      <t>タカマツシ</t>
    </rPh>
    <rPh sb="4" eb="6">
      <t>ミキ</t>
    </rPh>
    <rPh sb="6" eb="7">
      <t>チョウ</t>
    </rPh>
    <phoneticPr fontId="1"/>
  </si>
  <si>
    <t>高松市、三木町</t>
    <rPh sb="0" eb="3">
      <t>タカマツシ</t>
    </rPh>
    <rPh sb="4" eb="6">
      <t>ミキ</t>
    </rPh>
    <rPh sb="6" eb="7">
      <t>マチ</t>
    </rPh>
    <phoneticPr fontId="2"/>
  </si>
  <si>
    <t>ロンド・ベル【休止】</t>
    <rPh sb="7" eb="9">
      <t>キュウシ</t>
    </rPh>
    <phoneticPr fontId="2"/>
  </si>
  <si>
    <t>Hataくらす相談事業部</t>
    <rPh sb="7" eb="9">
      <t>ソウダン</t>
    </rPh>
    <rPh sb="9" eb="11">
      <t>ジギョウ</t>
    </rPh>
    <rPh sb="11" eb="12">
      <t>ブ</t>
    </rPh>
    <phoneticPr fontId="2"/>
  </si>
  <si>
    <t>0875-23-6216</t>
    <phoneticPr fontId="2"/>
  </si>
  <si>
    <t>0875-23-6217</t>
    <phoneticPr fontId="2"/>
  </si>
  <si>
    <t>0080</t>
  </si>
  <si>
    <t>087-836-9432</t>
  </si>
  <si>
    <t>087-836-9436</t>
  </si>
  <si>
    <t>相談支援センター　フリーダム</t>
    <rPh sb="0" eb="2">
      <t>ソウダン</t>
    </rPh>
    <rPh sb="2" eb="4">
      <t>シエン</t>
    </rPh>
    <phoneticPr fontId="2"/>
  </si>
  <si>
    <t>高松市林町2217－15香川産業頭脳化センター409号</t>
    <rPh sb="0" eb="3">
      <t>タカマツシ</t>
    </rPh>
    <rPh sb="3" eb="5">
      <t>ハヤシチョウ</t>
    </rPh>
    <rPh sb="12" eb="14">
      <t>カガワ</t>
    </rPh>
    <rPh sb="14" eb="16">
      <t>サンギョウ</t>
    </rPh>
    <rPh sb="16" eb="18">
      <t>ズノウ</t>
    </rPh>
    <rPh sb="18" eb="19">
      <t>カ</t>
    </rPh>
    <rPh sb="26" eb="27">
      <t>ゴウ</t>
    </rPh>
    <phoneticPr fontId="2"/>
  </si>
  <si>
    <t>087-899-5112</t>
    <phoneticPr fontId="2"/>
  </si>
  <si>
    <t>高松市、三木町、さぬき市、綾川町、坂出市</t>
    <rPh sb="0" eb="3">
      <t>タカマツシ</t>
    </rPh>
    <rPh sb="4" eb="7">
      <t>ミキチョウ</t>
    </rPh>
    <rPh sb="11" eb="12">
      <t>シ</t>
    </rPh>
    <rPh sb="13" eb="15">
      <t>アヤガワ</t>
    </rPh>
    <rPh sb="15" eb="16">
      <t>マチ</t>
    </rPh>
    <rPh sb="17" eb="20">
      <t>サカイデシ</t>
    </rPh>
    <phoneticPr fontId="2"/>
  </si>
  <si>
    <t>0052</t>
    <phoneticPr fontId="2"/>
  </si>
  <si>
    <t>観音寺市粟井町２８０２番地１</t>
    <rPh sb="0" eb="4">
      <t>カンオンジシ</t>
    </rPh>
    <rPh sb="4" eb="7">
      <t>アワイチョウ</t>
    </rPh>
    <rPh sb="11" eb="13">
      <t>バンチ</t>
    </rPh>
    <phoneticPr fontId="2"/>
  </si>
  <si>
    <t>相談支援事業所　だん</t>
    <rPh sb="0" eb="7">
      <t>ソウダンシエンジギョウショ</t>
    </rPh>
    <phoneticPr fontId="2"/>
  </si>
  <si>
    <t>0095</t>
    <phoneticPr fontId="2"/>
  </si>
  <si>
    <t>丸亀市垂水町２８９７－１</t>
    <rPh sb="0" eb="3">
      <t>マルガメシ</t>
    </rPh>
    <rPh sb="3" eb="5">
      <t>タルミ</t>
    </rPh>
    <rPh sb="5" eb="6">
      <t>チョウ</t>
    </rPh>
    <phoneticPr fontId="2"/>
  </si>
  <si>
    <t>0877-35-8801</t>
    <phoneticPr fontId="2"/>
  </si>
  <si>
    <t>0877-35-8802</t>
    <phoneticPr fontId="2"/>
  </si>
  <si>
    <t>丸亀市、坂出市、善通寺市、多度津町、宇多津町、綾川町、琴平町、まんのう町</t>
    <rPh sb="0" eb="3">
      <t>マルガメシ</t>
    </rPh>
    <rPh sb="4" eb="7">
      <t>サカイデシ</t>
    </rPh>
    <rPh sb="8" eb="12">
      <t>ゼンツウジシ</t>
    </rPh>
    <rPh sb="13" eb="17">
      <t>タドツチョウ</t>
    </rPh>
    <rPh sb="18" eb="22">
      <t>ウタヅチョウ</t>
    </rPh>
    <rPh sb="23" eb="25">
      <t>アヤガワ</t>
    </rPh>
    <rPh sb="25" eb="26">
      <t>チョウ</t>
    </rPh>
    <rPh sb="27" eb="30">
      <t>コトヒラチョウ</t>
    </rPh>
    <rPh sb="35" eb="36">
      <t>チョウ</t>
    </rPh>
    <phoneticPr fontId="2"/>
  </si>
  <si>
    <t>8056</t>
    <phoneticPr fontId="2"/>
  </si>
  <si>
    <t>高松市上天神町８４５－８</t>
    <rPh sb="0" eb="3">
      <t>タカマツシ</t>
    </rPh>
    <rPh sb="3" eb="4">
      <t>ウエ</t>
    </rPh>
    <rPh sb="4" eb="6">
      <t>テンジン</t>
    </rPh>
    <rPh sb="6" eb="7">
      <t>マチ</t>
    </rPh>
    <phoneticPr fontId="2"/>
  </si>
  <si>
    <t>087-814-5738</t>
    <phoneticPr fontId="2"/>
  </si>
  <si>
    <t>087-814-5740</t>
    <phoneticPr fontId="2"/>
  </si>
  <si>
    <t>0082</t>
    <phoneticPr fontId="2"/>
  </si>
  <si>
    <t>丸亀市土器町東４－７８０</t>
    <rPh sb="0" eb="3">
      <t>マルガメシ</t>
    </rPh>
    <rPh sb="3" eb="6">
      <t>ドキチョウ</t>
    </rPh>
    <rPh sb="6" eb="7">
      <t>ヒガシ</t>
    </rPh>
    <phoneticPr fontId="2"/>
  </si>
  <si>
    <t>0877-35-7288</t>
    <phoneticPr fontId="2"/>
  </si>
  <si>
    <t>0877-24-5323</t>
    <phoneticPr fontId="2"/>
  </si>
  <si>
    <t>丸亀市、坂出市、善通寺市、仲多度郡</t>
    <rPh sb="0" eb="3">
      <t>マルガメシ</t>
    </rPh>
    <rPh sb="4" eb="6">
      <t>サカイデ</t>
    </rPh>
    <rPh sb="6" eb="7">
      <t>シ</t>
    </rPh>
    <rPh sb="8" eb="12">
      <t>ゼンツウジシ</t>
    </rPh>
    <rPh sb="13" eb="16">
      <t>ナカタド</t>
    </rPh>
    <rPh sb="16" eb="17">
      <t>グン</t>
    </rPh>
    <phoneticPr fontId="2"/>
  </si>
  <si>
    <t>相談支援事業所れいんぼー</t>
    <rPh sb="0" eb="2">
      <t>ソウダン</t>
    </rPh>
    <rPh sb="2" eb="4">
      <t>シエン</t>
    </rPh>
    <rPh sb="4" eb="7">
      <t>ジギョウショ</t>
    </rPh>
    <phoneticPr fontId="2"/>
  </si>
  <si>
    <t>支援センターｇａｒｙｕ</t>
    <rPh sb="0" eb="2">
      <t>シエン</t>
    </rPh>
    <phoneticPr fontId="2"/>
  </si>
  <si>
    <t>高松市松島町2丁目12-4</t>
    <rPh sb="0" eb="3">
      <t>タカマツシ</t>
    </rPh>
    <rPh sb="3" eb="6">
      <t>マツシマチョウ</t>
    </rPh>
    <rPh sb="7" eb="9">
      <t>チョウメ</t>
    </rPh>
    <phoneticPr fontId="2"/>
  </si>
  <si>
    <t>087-802-3090</t>
    <phoneticPr fontId="2"/>
  </si>
  <si>
    <t>087-802-3091</t>
    <phoneticPr fontId="2"/>
  </si>
  <si>
    <t>高松市、綾川町</t>
    <rPh sb="0" eb="2">
      <t>タカマツ</t>
    </rPh>
    <rPh sb="2" eb="3">
      <t>シ</t>
    </rPh>
    <rPh sb="4" eb="7">
      <t>アヤガワチョウ</t>
    </rPh>
    <phoneticPr fontId="2"/>
  </si>
  <si>
    <t>087-844-2041</t>
    <phoneticPr fontId="2"/>
  </si>
  <si>
    <t>相談支援事業所　明日に架ける橋【休止】</t>
    <rPh sb="0" eb="2">
      <t>ソウダン</t>
    </rPh>
    <rPh sb="2" eb="4">
      <t>シエン</t>
    </rPh>
    <rPh sb="4" eb="6">
      <t>ジギョウ</t>
    </rPh>
    <rPh sb="6" eb="7">
      <t>ショ</t>
    </rPh>
    <rPh sb="8" eb="10">
      <t>アス</t>
    </rPh>
    <rPh sb="11" eb="12">
      <t>カ</t>
    </rPh>
    <rPh sb="14" eb="15">
      <t>ハシ</t>
    </rPh>
    <rPh sb="16" eb="18">
      <t>キュウシ</t>
    </rPh>
    <phoneticPr fontId="2"/>
  </si>
  <si>
    <t>R3.3.31～児廃止
R3.4.1～特定休止</t>
    <rPh sb="8" eb="9">
      <t>ジ</t>
    </rPh>
    <rPh sb="9" eb="11">
      <t>ハイシ</t>
    </rPh>
    <rPh sb="19" eb="21">
      <t>トクテイ</t>
    </rPh>
    <rPh sb="21" eb="23">
      <t>キュウシ</t>
    </rPh>
    <phoneticPr fontId="2"/>
  </si>
  <si>
    <t>高松市春日町1020番地8</t>
    <rPh sb="0" eb="3">
      <t>タカマツシ</t>
    </rPh>
    <rPh sb="3" eb="6">
      <t>カスガチョウ</t>
    </rPh>
    <rPh sb="10" eb="12">
      <t>バンチ</t>
    </rPh>
    <phoneticPr fontId="2"/>
  </si>
  <si>
    <t>高松市国分寺町、坂出市、丸亀市、善通寺市、多度津町、宇多津町、琴平町、まんのう町</t>
    <rPh sb="0" eb="3">
      <t>タカマツシ</t>
    </rPh>
    <rPh sb="3" eb="7">
      <t>コクブンジチョウ</t>
    </rPh>
    <rPh sb="8" eb="11">
      <t>サカイデシ</t>
    </rPh>
    <rPh sb="12" eb="15">
      <t>マルガメシ</t>
    </rPh>
    <rPh sb="16" eb="20">
      <t>ゼンツウジシ</t>
    </rPh>
    <rPh sb="21" eb="25">
      <t>タドツチョウ</t>
    </rPh>
    <rPh sb="26" eb="30">
      <t>ウタヅチョウ</t>
    </rPh>
    <rPh sb="31" eb="34">
      <t>コトヒラチョウ</t>
    </rPh>
    <rPh sb="39" eb="40">
      <t>チョウ</t>
    </rPh>
    <phoneticPr fontId="2"/>
  </si>
  <si>
    <t>087-899-5014</t>
    <phoneticPr fontId="2"/>
  </si>
  <si>
    <t>相談支援事業所　シエンタ【休止】</t>
    <rPh sb="0" eb="2">
      <t>ソウダン</t>
    </rPh>
    <rPh sb="2" eb="4">
      <t>シエン</t>
    </rPh>
    <rPh sb="4" eb="7">
      <t>ジギョウショ</t>
    </rPh>
    <rPh sb="13" eb="15">
      <t>キュウシ</t>
    </rPh>
    <phoneticPr fontId="2"/>
  </si>
  <si>
    <t>社会福祉法人　高松市社会福祉協議会
障がい者相談支援センター</t>
    <rPh sb="0" eb="2">
      <t>シャカイ</t>
    </rPh>
    <rPh sb="2" eb="4">
      <t>フクシ</t>
    </rPh>
    <rPh sb="4" eb="6">
      <t>ホウジン</t>
    </rPh>
    <rPh sb="7" eb="10">
      <t>タカマツシ</t>
    </rPh>
    <rPh sb="10" eb="12">
      <t>シャカイ</t>
    </rPh>
    <rPh sb="12" eb="14">
      <t>フクシ</t>
    </rPh>
    <rPh sb="14" eb="17">
      <t>キョウギカイ</t>
    </rPh>
    <rPh sb="18" eb="19">
      <t>ショウ</t>
    </rPh>
    <rPh sb="21" eb="22">
      <t>モノ</t>
    </rPh>
    <rPh sb="22" eb="24">
      <t>ソウダン</t>
    </rPh>
    <rPh sb="24" eb="26">
      <t>シエン</t>
    </rPh>
    <phoneticPr fontId="2"/>
  </si>
  <si>
    <t>綾川町社会福祉協議会
障がい者相談支援事業所わんすてっぷ</t>
    <rPh sb="0" eb="2">
      <t>アヤガワ</t>
    </rPh>
    <rPh sb="2" eb="3">
      <t>チョウ</t>
    </rPh>
    <rPh sb="3" eb="5">
      <t>シャカイ</t>
    </rPh>
    <rPh sb="5" eb="7">
      <t>フクシ</t>
    </rPh>
    <rPh sb="7" eb="10">
      <t>キョウギカイ</t>
    </rPh>
    <rPh sb="11" eb="12">
      <t>ショウ</t>
    </rPh>
    <rPh sb="14" eb="15">
      <t>シャ</t>
    </rPh>
    <rPh sb="15" eb="17">
      <t>ソウダン</t>
    </rPh>
    <rPh sb="17" eb="19">
      <t>シエン</t>
    </rPh>
    <rPh sb="19" eb="21">
      <t>ジギョウ</t>
    </rPh>
    <rPh sb="21" eb="22">
      <t>ショ</t>
    </rPh>
    <phoneticPr fontId="2"/>
  </si>
  <si>
    <t>R3.6.1～休止</t>
    <rPh sb="7" eb="9">
      <t>キュウシ</t>
    </rPh>
    <phoneticPr fontId="2"/>
  </si>
  <si>
    <t>令和３年７月１日現在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2"/>
  </si>
  <si>
    <t>087-813-5309</t>
    <phoneticPr fontId="2"/>
  </si>
  <si>
    <t>R3.5～</t>
    <phoneticPr fontId="2"/>
  </si>
  <si>
    <t>法人名</t>
    <rPh sb="0" eb="2">
      <t>ホウジン</t>
    </rPh>
    <rPh sb="2" eb="3">
      <t>メイ</t>
    </rPh>
    <phoneticPr fontId="2"/>
  </si>
  <si>
    <t>087-889-6882</t>
    <phoneticPr fontId="2"/>
  </si>
  <si>
    <t>相談支援事業　ＣＯＭＰＡＳＳサポート坂出</t>
    <rPh sb="0" eb="2">
      <t>ソウダン</t>
    </rPh>
    <rPh sb="2" eb="4">
      <t>シエン</t>
    </rPh>
    <rPh sb="4" eb="6">
      <t>ジギョウ</t>
    </rPh>
    <rPh sb="18" eb="20">
      <t>サカイデ</t>
    </rPh>
    <phoneticPr fontId="2"/>
  </si>
  <si>
    <t>0038</t>
    <phoneticPr fontId="2"/>
  </si>
  <si>
    <t>坂出市笠指町３－１いなだビル１階</t>
    <rPh sb="0" eb="3">
      <t>サカイデシ</t>
    </rPh>
    <rPh sb="3" eb="4">
      <t>カサ</t>
    </rPh>
    <rPh sb="4" eb="5">
      <t>ユビ</t>
    </rPh>
    <rPh sb="5" eb="6">
      <t>チョウ</t>
    </rPh>
    <rPh sb="15" eb="16">
      <t>カイ</t>
    </rPh>
    <phoneticPr fontId="2"/>
  </si>
  <si>
    <t>0877-85-9368</t>
    <phoneticPr fontId="2"/>
  </si>
  <si>
    <t>0877-85-9348</t>
    <phoneticPr fontId="2"/>
  </si>
  <si>
    <t>高松市、坂出市、丸亀市、仲多度郡全域</t>
  </si>
  <si>
    <t>1507</t>
    <phoneticPr fontId="2"/>
  </si>
  <si>
    <t>高松市春日町1020番地８</t>
    <rPh sb="0" eb="3">
      <t>タカマツシ</t>
    </rPh>
    <rPh sb="3" eb="6">
      <t>カスガチョウ</t>
    </rPh>
    <rPh sb="10" eb="12">
      <t>バンチ</t>
    </rPh>
    <phoneticPr fontId="2"/>
  </si>
  <si>
    <t>090-4747-0022</t>
    <phoneticPr fontId="2"/>
  </si>
  <si>
    <t>坂出市川津町１８２６番地１８</t>
    <rPh sb="3" eb="6">
      <t>カワツチョウ</t>
    </rPh>
    <rPh sb="10" eb="12">
      <t>バンチ</t>
    </rPh>
    <phoneticPr fontId="2"/>
  </si>
  <si>
    <t>0879-26-9940</t>
    <phoneticPr fontId="2"/>
  </si>
  <si>
    <t>0879-26-9942</t>
    <phoneticPr fontId="2"/>
  </si>
  <si>
    <t>ひまわり</t>
    <phoneticPr fontId="2"/>
  </si>
  <si>
    <t>三豊市豊中町岡本２３４０番地</t>
    <rPh sb="0" eb="3">
      <t>ミトヨシ</t>
    </rPh>
    <rPh sb="3" eb="5">
      <t>トヨナカ</t>
    </rPh>
    <rPh sb="5" eb="6">
      <t>チョウ</t>
    </rPh>
    <rPh sb="6" eb="8">
      <t>オカモト</t>
    </rPh>
    <rPh sb="12" eb="14">
      <t>バンチ</t>
    </rPh>
    <phoneticPr fontId="2"/>
  </si>
  <si>
    <t>0875-23-6606</t>
    <phoneticPr fontId="2"/>
  </si>
  <si>
    <t>0875-23-7861</t>
    <phoneticPr fontId="2"/>
  </si>
  <si>
    <t>さぬき市寒川町石田東甲９３５番地１</t>
    <rPh sb="3" eb="4">
      <t>シ</t>
    </rPh>
    <rPh sb="4" eb="7">
      <t>サンガワチョウ</t>
    </rPh>
    <rPh sb="7" eb="10">
      <t>イシダヒガシ</t>
    </rPh>
    <rPh sb="10" eb="11">
      <t>コウ</t>
    </rPh>
    <rPh sb="14" eb="16">
      <t>バンチ</t>
    </rPh>
    <phoneticPr fontId="2"/>
  </si>
  <si>
    <t>丸亀市津森町宮浦７６２番地１</t>
    <rPh sb="0" eb="3">
      <t>マルガメシ</t>
    </rPh>
    <rPh sb="3" eb="8">
      <t>ツノモリチョウミヤウラ</t>
    </rPh>
    <rPh sb="11" eb="13">
      <t>バンチ</t>
    </rPh>
    <phoneticPr fontId="2"/>
  </si>
  <si>
    <t>0877-89-6352</t>
    <phoneticPr fontId="2"/>
  </si>
  <si>
    <t>0877-89-6351</t>
    <phoneticPr fontId="2"/>
  </si>
  <si>
    <t>0001</t>
    <phoneticPr fontId="2"/>
  </si>
  <si>
    <t>1501</t>
    <phoneticPr fontId="2"/>
  </si>
  <si>
    <t>0043</t>
    <phoneticPr fontId="2"/>
  </si>
  <si>
    <t>丸亀市通町７７番地</t>
    <rPh sb="0" eb="3">
      <t>マルガメシ</t>
    </rPh>
    <rPh sb="3" eb="9">
      <t>トオリマチ77バンチ</t>
    </rPh>
    <phoneticPr fontId="2"/>
  </si>
  <si>
    <t>087-802-2660</t>
  </si>
  <si>
    <t>087-802-2661</t>
  </si>
  <si>
    <t>0322</t>
  </si>
  <si>
    <t>0443</t>
  </si>
  <si>
    <t>8078</t>
  </si>
  <si>
    <t>0123</t>
  </si>
  <si>
    <t>1404</t>
  </si>
  <si>
    <t>8047</t>
  </si>
  <si>
    <t>0068</t>
  </si>
  <si>
    <t>8041</t>
  </si>
  <si>
    <t>087-814-3901</t>
  </si>
  <si>
    <t>0122</t>
  </si>
  <si>
    <t>087-818-7700</t>
  </si>
  <si>
    <t>087-818-7701</t>
  </si>
  <si>
    <t>087-802-5337</t>
  </si>
  <si>
    <t>087-802-5334</t>
  </si>
  <si>
    <t>087-802-8737</t>
  </si>
  <si>
    <t>087-802-8738</t>
  </si>
  <si>
    <t>8074</t>
  </si>
  <si>
    <t>0193</t>
  </si>
  <si>
    <t>087-841-2146</t>
  </si>
  <si>
    <t>087-843-5545</t>
  </si>
  <si>
    <t>0450</t>
  </si>
  <si>
    <t>087-840-1600</t>
  </si>
  <si>
    <t>087-840-1601</t>
  </si>
  <si>
    <t>0005</t>
  </si>
  <si>
    <t>087-802-2778</t>
  </si>
  <si>
    <t>087-802-2773</t>
  </si>
  <si>
    <t>0071</t>
  </si>
  <si>
    <t>087-861-8265</t>
  </si>
  <si>
    <t>087-861-8266</t>
  </si>
  <si>
    <t>0101</t>
  </si>
  <si>
    <t>087-813-5309</t>
  </si>
  <si>
    <t>0014</t>
  </si>
  <si>
    <t>087-813-4442</t>
  </si>
  <si>
    <t>087-899-5112</t>
  </si>
  <si>
    <t>087-899-5014</t>
  </si>
  <si>
    <t>087-802-3091</t>
  </si>
  <si>
    <t>087-844-2041</t>
  </si>
  <si>
    <t>シシィ相談支援事業所</t>
    <rPh sb="3" eb="5">
      <t>ソウダン</t>
    </rPh>
    <rPh sb="5" eb="7">
      <t>シエン</t>
    </rPh>
    <rPh sb="7" eb="10">
      <t>ジギョウショ</t>
    </rPh>
    <phoneticPr fontId="2"/>
  </si>
  <si>
    <t>8063</t>
    <phoneticPr fontId="2"/>
  </si>
  <si>
    <t>087-861-9996</t>
    <phoneticPr fontId="2"/>
  </si>
  <si>
    <t>相談支援事業所リアン</t>
    <rPh sb="0" eb="7">
      <t>ソウダンシエンジギョウショ</t>
    </rPh>
    <phoneticPr fontId="2"/>
  </si>
  <si>
    <t>1101</t>
    <phoneticPr fontId="2"/>
  </si>
  <si>
    <t>0875-82-9804</t>
    <phoneticPr fontId="2"/>
  </si>
  <si>
    <t>0875-82-9805</t>
    <phoneticPr fontId="2"/>
  </si>
  <si>
    <t>西讃地区、中讃地区</t>
    <rPh sb="0" eb="4">
      <t>セイサンチク</t>
    </rPh>
    <rPh sb="5" eb="9">
      <t>チュウサンチク</t>
    </rPh>
    <phoneticPr fontId="2"/>
  </si>
  <si>
    <t>0879-24-0959</t>
    <phoneticPr fontId="2"/>
  </si>
  <si>
    <t>0879-25-2473</t>
    <phoneticPr fontId="2"/>
  </si>
  <si>
    <t>相談支援センターあいリンク</t>
    <rPh sb="0" eb="2">
      <t>ソウダン</t>
    </rPh>
    <rPh sb="2" eb="4">
      <t>シエン</t>
    </rPh>
    <phoneticPr fontId="2"/>
  </si>
  <si>
    <t>8073</t>
    <phoneticPr fontId="2"/>
  </si>
  <si>
    <t>高松市太田下町2250-1　ファミリーハイツ太田101号</t>
    <rPh sb="0" eb="3">
      <t>タカマツシ</t>
    </rPh>
    <rPh sb="3" eb="5">
      <t>オオタ</t>
    </rPh>
    <rPh sb="5" eb="7">
      <t>シモマチ</t>
    </rPh>
    <rPh sb="22" eb="24">
      <t>オオタ</t>
    </rPh>
    <rPh sb="27" eb="28">
      <t>ゴウ</t>
    </rPh>
    <phoneticPr fontId="2"/>
  </si>
  <si>
    <t>087-884-0120</t>
    <phoneticPr fontId="2"/>
  </si>
  <si>
    <t>087-884-0119</t>
    <phoneticPr fontId="2"/>
  </si>
  <si>
    <t>高松市宮脇町一丁目３２番４号</t>
    <rPh sb="0" eb="3">
      <t>タカマツシ</t>
    </rPh>
    <rPh sb="3" eb="5">
      <t>ミヤワキ</t>
    </rPh>
    <rPh sb="5" eb="6">
      <t>マチ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</si>
  <si>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高松市東山崎町５７８番地７</t>
    <rPh sb="0" eb="3">
      <t>タカマツシ</t>
    </rPh>
    <rPh sb="3" eb="4">
      <t>ヒガシ</t>
    </rPh>
    <rPh sb="4" eb="7">
      <t>ヤマサキチョウ</t>
    </rPh>
    <rPh sb="10" eb="12">
      <t>バンチ</t>
    </rPh>
    <phoneticPr fontId="1"/>
  </si>
  <si>
    <t>Plan Center KOA</t>
    <phoneticPr fontId="2"/>
  </si>
  <si>
    <t>0084</t>
    <phoneticPr fontId="2"/>
  </si>
  <si>
    <t>丸亀市飯野町東二甲1388番地5フォブールシーガルス203号</t>
    <rPh sb="0" eb="3">
      <t>マルガメシ</t>
    </rPh>
    <rPh sb="3" eb="6">
      <t>イイノチョウ</t>
    </rPh>
    <rPh sb="6" eb="8">
      <t>ヒガシフタ</t>
    </rPh>
    <rPh sb="8" eb="9">
      <t>コウ</t>
    </rPh>
    <rPh sb="13" eb="15">
      <t>バンチ</t>
    </rPh>
    <rPh sb="29" eb="30">
      <t>ゴウ</t>
    </rPh>
    <phoneticPr fontId="2"/>
  </si>
  <si>
    <t>0877-85-7764</t>
    <phoneticPr fontId="2"/>
  </si>
  <si>
    <t>0877-85-7784</t>
    <phoneticPr fontId="2"/>
  </si>
  <si>
    <t>善通寺市与北町５５６</t>
    <rPh sb="0" eb="3">
      <t>ゼンツウジ</t>
    </rPh>
    <rPh sb="3" eb="4">
      <t>シ</t>
    </rPh>
    <rPh sb="4" eb="7">
      <t>ヨギタチョウ</t>
    </rPh>
    <phoneticPr fontId="2"/>
  </si>
  <si>
    <t>休止除く</t>
    <rPh sb="0" eb="2">
      <t>キュウシ</t>
    </rPh>
    <rPh sb="2" eb="3">
      <t>ノゾ</t>
    </rPh>
    <phoneticPr fontId="2"/>
  </si>
  <si>
    <t>地域相談支援センターおおぞら</t>
    <rPh sb="0" eb="2">
      <t>チイキ</t>
    </rPh>
    <rPh sb="2" eb="4">
      <t>ソウダン</t>
    </rPh>
    <rPh sb="4" eb="6">
      <t>シエン</t>
    </rPh>
    <phoneticPr fontId="2"/>
  </si>
  <si>
    <t>087-802-1693</t>
    <phoneticPr fontId="2"/>
  </si>
  <si>
    <t>相談支援センター　ペンタス</t>
    <rPh sb="0" eb="2">
      <t>ソウダン</t>
    </rPh>
    <rPh sb="2" eb="4">
      <t>シエン</t>
    </rPh>
    <phoneticPr fontId="2"/>
  </si>
  <si>
    <t>087-802-7975</t>
    <phoneticPr fontId="2"/>
  </si>
  <si>
    <t>高松市香南町横井568-3</t>
    <rPh sb="0" eb="3">
      <t>タカマツシ</t>
    </rPh>
    <rPh sb="3" eb="6">
      <t>コウナンチョウ</t>
    </rPh>
    <rPh sb="6" eb="8">
      <t>ヨコイ</t>
    </rPh>
    <phoneticPr fontId="2"/>
  </si>
  <si>
    <t>東かがわ市三本松1295-15</t>
    <rPh sb="0" eb="1">
      <t>ヒガシ</t>
    </rPh>
    <rPh sb="4" eb="5">
      <t>シ</t>
    </rPh>
    <rPh sb="5" eb="8">
      <t>サンボンマツ</t>
    </rPh>
    <phoneticPr fontId="2"/>
  </si>
  <si>
    <t>0312</t>
    <phoneticPr fontId="2"/>
  </si>
  <si>
    <t>高松市花ノ宮町1丁目10-14　ロイヤルメゾン栗林1F</t>
    <rPh sb="0" eb="3">
      <t>タカマツシ</t>
    </rPh>
    <rPh sb="3" eb="4">
      <t>ハナ</t>
    </rPh>
    <rPh sb="5" eb="7">
      <t>ミヤチョウ</t>
    </rPh>
    <rPh sb="8" eb="10">
      <t>チョウメ</t>
    </rPh>
    <rPh sb="23" eb="25">
      <t>リツリン</t>
    </rPh>
    <phoneticPr fontId="2"/>
  </si>
  <si>
    <t>相談支援事業所　すりぃーえむ</t>
    <rPh sb="0" eb="2">
      <t>ソウダン</t>
    </rPh>
    <rPh sb="2" eb="4">
      <t>シエン</t>
    </rPh>
    <rPh sb="4" eb="7">
      <t>ジギョウショ</t>
    </rPh>
    <phoneticPr fontId="2"/>
  </si>
  <si>
    <t>高松市木太町４５３番地１丸忠第１３ビル１０７</t>
    <rPh sb="0" eb="3">
      <t>タカマツシ</t>
    </rPh>
    <rPh sb="3" eb="6">
      <t>キタチョウ</t>
    </rPh>
    <rPh sb="9" eb="11">
      <t>バンチ</t>
    </rPh>
    <rPh sb="12" eb="13">
      <t>マル</t>
    </rPh>
    <rPh sb="13" eb="14">
      <t>チュウ</t>
    </rPh>
    <rPh sb="14" eb="15">
      <t>ダイ</t>
    </rPh>
    <phoneticPr fontId="2"/>
  </si>
  <si>
    <t>087-899-5576</t>
  </si>
  <si>
    <t>高松市、三木町、東かがわ市、さぬき市、綾川町、坂出市、小豆島、善通寺市</t>
    <rPh sb="0" eb="3">
      <t>タカマツシ</t>
    </rPh>
    <rPh sb="4" eb="7">
      <t>ミキチョウ</t>
    </rPh>
    <rPh sb="8" eb="9">
      <t>ヒガシ</t>
    </rPh>
    <rPh sb="12" eb="13">
      <t>シ</t>
    </rPh>
    <rPh sb="17" eb="18">
      <t>シ</t>
    </rPh>
    <rPh sb="19" eb="22">
      <t>アヤガワチョウ</t>
    </rPh>
    <rPh sb="23" eb="26">
      <t>サカイデシ</t>
    </rPh>
    <rPh sb="27" eb="30">
      <t>ショウドシマ</t>
    </rPh>
    <rPh sb="31" eb="35">
      <t>ゼンツウジシ</t>
    </rPh>
    <phoneticPr fontId="2"/>
  </si>
  <si>
    <t>087-813-2273</t>
    <phoneticPr fontId="2"/>
  </si>
  <si>
    <t>087-813-2274</t>
    <phoneticPr fontId="2"/>
  </si>
  <si>
    <t>0303</t>
  </si>
  <si>
    <t>高松市六条町１４番地２　２階</t>
    <rPh sb="0" eb="3">
      <t>タカマツシ</t>
    </rPh>
    <rPh sb="3" eb="5">
      <t>ロクジョウ</t>
    </rPh>
    <rPh sb="5" eb="6">
      <t>マチ</t>
    </rPh>
    <rPh sb="8" eb="10">
      <t>バンチ</t>
    </rPh>
    <rPh sb="13" eb="14">
      <t>カイ</t>
    </rPh>
    <phoneticPr fontId="2"/>
  </si>
  <si>
    <t>高松市昭和町二丁目１６番7号</t>
    <rPh sb="0" eb="3">
      <t>タカマツシ</t>
    </rPh>
    <rPh sb="3" eb="6">
      <t>ショウワチョウ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</si>
  <si>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高松市、坂出市、綾川町</t>
    <rPh sb="0" eb="2">
      <t>タカマツ</t>
    </rPh>
    <rPh sb="2" eb="3">
      <t>シ</t>
    </rPh>
    <rPh sb="4" eb="6">
      <t>サカイデ</t>
    </rPh>
    <rPh sb="6" eb="7">
      <t>シ</t>
    </rPh>
    <rPh sb="8" eb="10">
      <t>アヤガワ</t>
    </rPh>
    <rPh sb="10" eb="11">
      <t>チョウ</t>
    </rPh>
    <phoneticPr fontId="1"/>
  </si>
  <si>
    <t>高松市、坂出市、さぬき市、三木町、綾川町</t>
    <rPh sb="0" eb="2">
      <t>タカマツ</t>
    </rPh>
    <rPh sb="2" eb="3">
      <t>シ</t>
    </rPh>
    <rPh sb="4" eb="6">
      <t>サカイデ</t>
    </rPh>
    <rPh sb="6" eb="7">
      <t>シ</t>
    </rPh>
    <rPh sb="11" eb="12">
      <t>シ</t>
    </rPh>
    <rPh sb="13" eb="15">
      <t>ミキ</t>
    </rPh>
    <rPh sb="15" eb="16">
      <t>チョウ</t>
    </rPh>
    <rPh sb="17" eb="19">
      <t>アヤガワ</t>
    </rPh>
    <rPh sb="19" eb="20">
      <t>チョウ</t>
    </rPh>
    <phoneticPr fontId="2"/>
  </si>
  <si>
    <t>高松市、三木町、さぬき市</t>
    <rPh sb="0" eb="3">
      <t>タカマツシ</t>
    </rPh>
    <rPh sb="4" eb="6">
      <t>ミキ</t>
    </rPh>
    <rPh sb="6" eb="7">
      <t>マチ</t>
    </rPh>
    <rPh sb="11" eb="12">
      <t>シ</t>
    </rPh>
    <phoneticPr fontId="2"/>
  </si>
  <si>
    <t>高松市、坂出市、木田郡、小豆郡、丸亀市、西讃地域</t>
    <phoneticPr fontId="2"/>
  </si>
  <si>
    <t>高松市（塩江町、島しょ部除く）</t>
    <phoneticPr fontId="2"/>
  </si>
  <si>
    <t>087-816-0636</t>
    <phoneticPr fontId="2"/>
  </si>
  <si>
    <t>Smile　Life　宇多津</t>
    <rPh sb="11" eb="14">
      <t>ウタヅ</t>
    </rPh>
    <phoneticPr fontId="2"/>
  </si>
  <si>
    <t>0205</t>
    <phoneticPr fontId="2"/>
  </si>
  <si>
    <t>綾歌郡宇多津町浜五番丁61-5ロフティN1-1</t>
    <rPh sb="0" eb="3">
      <t>アヤウタグン</t>
    </rPh>
    <rPh sb="3" eb="7">
      <t>ウタヅチョウ</t>
    </rPh>
    <rPh sb="7" eb="8">
      <t>ハマ</t>
    </rPh>
    <rPh sb="8" eb="10">
      <t>ゴバン</t>
    </rPh>
    <rPh sb="10" eb="11">
      <t>チョウ</t>
    </rPh>
    <phoneticPr fontId="2"/>
  </si>
  <si>
    <t>080-9387-2621</t>
    <phoneticPr fontId="2"/>
  </si>
  <si>
    <t>0877-85-6886</t>
    <phoneticPr fontId="2"/>
  </si>
  <si>
    <t>宇多津町、多度津町、丸亀市、坂出市（その他は要相談）</t>
    <rPh sb="0" eb="4">
      <t>ウタヅチョウ</t>
    </rPh>
    <rPh sb="5" eb="9">
      <t>タドツチョウ</t>
    </rPh>
    <rPh sb="10" eb="13">
      <t>マルガメシ</t>
    </rPh>
    <rPh sb="14" eb="17">
      <t>サカイデシ</t>
    </rPh>
    <rPh sb="20" eb="21">
      <t>タ</t>
    </rPh>
    <rPh sb="22" eb="25">
      <t>ヨウソウダン</t>
    </rPh>
    <phoneticPr fontId="2"/>
  </si>
  <si>
    <t>三豊市詫間町詫間２１０２番地１ABCテナント2階</t>
    <rPh sb="0" eb="3">
      <t>ミトヨシ</t>
    </rPh>
    <rPh sb="3" eb="5">
      <t>タクマ</t>
    </rPh>
    <rPh sb="5" eb="6">
      <t>チョウ</t>
    </rPh>
    <rPh sb="6" eb="8">
      <t>タクマ</t>
    </rPh>
    <rPh sb="12" eb="14">
      <t>バンチ</t>
    </rPh>
    <rPh sb="23" eb="24">
      <t>カイ</t>
    </rPh>
    <phoneticPr fontId="2"/>
  </si>
  <si>
    <t>ごーサポ</t>
    <phoneticPr fontId="2"/>
  </si>
  <si>
    <t>0078</t>
    <phoneticPr fontId="2"/>
  </si>
  <si>
    <t>高松市今里町１丁目９番地９</t>
    <rPh sb="0" eb="3">
      <t>タカマツシ</t>
    </rPh>
    <rPh sb="3" eb="5">
      <t>イマザト</t>
    </rPh>
    <rPh sb="5" eb="6">
      <t>マチ</t>
    </rPh>
    <rPh sb="7" eb="9">
      <t>チョウメ</t>
    </rPh>
    <rPh sb="10" eb="12">
      <t>バンチ</t>
    </rPh>
    <phoneticPr fontId="2"/>
  </si>
  <si>
    <t>080-4737-5399</t>
    <phoneticPr fontId="2"/>
  </si>
  <si>
    <t>087-802-3167</t>
    <phoneticPr fontId="2"/>
  </si>
  <si>
    <t>香川県全域（島しょ部除く）</t>
    <rPh sb="0" eb="5">
      <t>カガワケンゼンイキ</t>
    </rPh>
    <rPh sb="6" eb="7">
      <t>トウ</t>
    </rPh>
    <rPh sb="9" eb="10">
      <t>ブ</t>
    </rPh>
    <rPh sb="10" eb="11">
      <t>ノゾ</t>
    </rPh>
    <phoneticPr fontId="2"/>
  </si>
  <si>
    <t>相談支援事業所　つつみ</t>
    <rPh sb="0" eb="2">
      <t>ソウダン</t>
    </rPh>
    <rPh sb="2" eb="7">
      <t>シエンジギョウショ</t>
    </rPh>
    <phoneticPr fontId="2"/>
  </si>
  <si>
    <t>0104</t>
    <phoneticPr fontId="2"/>
  </si>
  <si>
    <t>高松市高松町２５８番地１１</t>
    <phoneticPr fontId="2"/>
  </si>
  <si>
    <t>087-843-0318</t>
  </si>
  <si>
    <t>高松市（島しょ部除く）、三木町</t>
    <phoneticPr fontId="2"/>
  </si>
  <si>
    <t>高松市三谷町４０８２－１１</t>
    <rPh sb="0" eb="3">
      <t>タカマツシ</t>
    </rPh>
    <rPh sb="3" eb="5">
      <t>ミタニ</t>
    </rPh>
    <rPh sb="5" eb="6">
      <t>マチ</t>
    </rPh>
    <phoneticPr fontId="2"/>
  </si>
  <si>
    <t>相談支援事業所　ラピッド</t>
    <phoneticPr fontId="2"/>
  </si>
  <si>
    <t>高松市仏生山町甲1833番地12</t>
    <rPh sb="0" eb="3">
      <t>タカマツシ</t>
    </rPh>
    <rPh sb="3" eb="7">
      <t>ブッショウザンチョウ</t>
    </rPh>
    <rPh sb="7" eb="8">
      <t>コウ</t>
    </rPh>
    <rPh sb="12" eb="14">
      <t>バンチ</t>
    </rPh>
    <phoneticPr fontId="2"/>
  </si>
  <si>
    <t>090-7062-3821</t>
    <phoneticPr fontId="2"/>
  </si>
  <si>
    <t>相談支援センターあづき</t>
    <phoneticPr fontId="2"/>
  </si>
  <si>
    <t>高松市太田上町23番地13</t>
    <rPh sb="0" eb="3">
      <t>タカマツシ</t>
    </rPh>
    <rPh sb="3" eb="7">
      <t>オオタカミマチ</t>
    </rPh>
    <rPh sb="9" eb="11">
      <t>バンチ</t>
    </rPh>
    <phoneticPr fontId="2"/>
  </si>
  <si>
    <t>087-888-2571</t>
    <phoneticPr fontId="2"/>
  </si>
  <si>
    <t>高松市檀紙町八幡１４５２番地２</t>
    <rPh sb="0" eb="2">
      <t>タカマツ</t>
    </rPh>
    <rPh sb="2" eb="3">
      <t>シ</t>
    </rPh>
    <rPh sb="3" eb="6">
      <t>ダンシチョウ</t>
    </rPh>
    <rPh sb="6" eb="8">
      <t>ハチマン</t>
    </rPh>
    <rPh sb="12" eb="14">
      <t>バンチ</t>
    </rPh>
    <phoneticPr fontId="2"/>
  </si>
  <si>
    <t>087-813-4443</t>
    <phoneticPr fontId="2"/>
  </si>
  <si>
    <t>087-847-3023</t>
    <phoneticPr fontId="2"/>
  </si>
  <si>
    <t>香川県全域（島しょ部除く）</t>
  </si>
  <si>
    <t>高松医療センター特定相談支援事業所</t>
    <rPh sb="0" eb="2">
      <t>タカマツ</t>
    </rPh>
    <rPh sb="2" eb="4">
      <t>イリョウ</t>
    </rPh>
    <rPh sb="8" eb="10">
      <t>トクテイ</t>
    </rPh>
    <rPh sb="10" eb="12">
      <t>ソウダン</t>
    </rPh>
    <rPh sb="12" eb="14">
      <t>シエン</t>
    </rPh>
    <rPh sb="14" eb="17">
      <t>ジギョウショ</t>
    </rPh>
    <phoneticPr fontId="2"/>
  </si>
  <si>
    <t>ＡＺＵＲＥサポート</t>
  </si>
  <si>
    <t>高松市春日町２０３番地１８</t>
    <rPh sb="0" eb="3">
      <t>タカマツシ</t>
    </rPh>
    <rPh sb="3" eb="6">
      <t>カスガチョウ</t>
    </rPh>
    <rPh sb="9" eb="11">
      <t>バンチ</t>
    </rPh>
    <phoneticPr fontId="2"/>
  </si>
  <si>
    <t>高松市、三木町、さぬき市、東かがわ市</t>
  </si>
  <si>
    <t>高松市以外</t>
    <rPh sb="0" eb="3">
      <t>タカマツシ</t>
    </rPh>
    <rPh sb="3" eb="5">
      <t>イガイ</t>
    </rPh>
    <phoneticPr fontId="2"/>
  </si>
  <si>
    <t>テイクオフ</t>
    <phoneticPr fontId="2"/>
  </si>
  <si>
    <t>高松市仏生山町甲２７５５番地</t>
    <rPh sb="0" eb="3">
      <t>タカマツシ</t>
    </rPh>
    <rPh sb="3" eb="7">
      <t>ブッショウザンチョウ</t>
    </rPh>
    <rPh sb="7" eb="8">
      <t>コウ</t>
    </rPh>
    <rPh sb="12" eb="14">
      <t>バンチ</t>
    </rPh>
    <phoneticPr fontId="2"/>
  </si>
  <si>
    <t>087-887-3321</t>
    <phoneticPr fontId="2"/>
  </si>
  <si>
    <t>087-887-3341</t>
    <phoneticPr fontId="2"/>
  </si>
  <si>
    <t>高松市、三木町</t>
    <rPh sb="0" eb="3">
      <t>タカマツシ</t>
    </rPh>
    <rPh sb="4" eb="7">
      <t>ミキチョウ</t>
    </rPh>
    <phoneticPr fontId="2"/>
  </si>
  <si>
    <t>高松（三木）</t>
    <rPh sb="0" eb="2">
      <t>タカマツ</t>
    </rPh>
    <rPh sb="3" eb="5">
      <t>ミキ</t>
    </rPh>
    <phoneticPr fontId="2"/>
  </si>
  <si>
    <t>小豆郡小豆島町池田字下地２５１９番７</t>
    <phoneticPr fontId="2"/>
  </si>
  <si>
    <t>相談支援事業所Ｌａ　ｐａｕｓｅ</t>
    <rPh sb="0" eb="7">
      <t>ソウダンシエンジギョウショ</t>
    </rPh>
    <phoneticPr fontId="2"/>
  </si>
  <si>
    <t>高松市花ノ宮町２丁目１０-２９　内海ビル１階</t>
    <rPh sb="0" eb="3">
      <t>タカマツシ</t>
    </rPh>
    <rPh sb="3" eb="4">
      <t>ハナ</t>
    </rPh>
    <rPh sb="5" eb="6">
      <t>ミヤ</t>
    </rPh>
    <rPh sb="6" eb="7">
      <t>マチ</t>
    </rPh>
    <rPh sb="8" eb="10">
      <t>チョウメ</t>
    </rPh>
    <rPh sb="16" eb="18">
      <t>ウツミ</t>
    </rPh>
    <rPh sb="21" eb="22">
      <t>カイ</t>
    </rPh>
    <phoneticPr fontId="2"/>
  </si>
  <si>
    <t>070-5358-8050</t>
    <phoneticPr fontId="2"/>
  </si>
  <si>
    <t>087-814-6876</t>
    <phoneticPr fontId="2"/>
  </si>
  <si>
    <t>高松市（島しょ部除く）</t>
    <rPh sb="0" eb="3">
      <t>タカマツシ</t>
    </rPh>
    <rPh sb="4" eb="5">
      <t>トウ</t>
    </rPh>
    <rPh sb="7" eb="8">
      <t>ブ</t>
    </rPh>
    <rPh sb="8" eb="9">
      <t>ノゾ</t>
    </rPh>
    <phoneticPr fontId="2"/>
  </si>
  <si>
    <t>相談支援事業所　リガード</t>
    <rPh sb="0" eb="7">
      <t>ソウダンシエンジギョウショ</t>
    </rPh>
    <phoneticPr fontId="2"/>
  </si>
  <si>
    <t>0302</t>
    <phoneticPr fontId="2"/>
  </si>
  <si>
    <t>高松市上林町５３０―１６</t>
    <rPh sb="0" eb="3">
      <t>タカマツシ</t>
    </rPh>
    <rPh sb="3" eb="6">
      <t>カミバヤシチョウ</t>
    </rPh>
    <phoneticPr fontId="2"/>
  </si>
  <si>
    <t>090-1971-7421</t>
    <phoneticPr fontId="2"/>
  </si>
  <si>
    <t>高松市（塩江町、島しょ部除く）</t>
    <rPh sb="0" eb="3">
      <t>タカマツシ</t>
    </rPh>
    <rPh sb="4" eb="7">
      <t>シオノエチョウ</t>
    </rPh>
    <rPh sb="8" eb="9">
      <t>トウ</t>
    </rPh>
    <rPh sb="11" eb="12">
      <t>ブ</t>
    </rPh>
    <rPh sb="12" eb="13">
      <t>ノゾ</t>
    </rPh>
    <phoneticPr fontId="2"/>
  </si>
  <si>
    <t>〇</t>
    <phoneticPr fontId="2"/>
  </si>
  <si>
    <t>高松市国分寺町国分2237-13</t>
    <rPh sb="0" eb="3">
      <t>タカマツシ</t>
    </rPh>
    <rPh sb="3" eb="9">
      <t>コクブンジチョウコクブ</t>
    </rPh>
    <phoneticPr fontId="2"/>
  </si>
  <si>
    <t>高松市全域</t>
    <rPh sb="0" eb="3">
      <t>タカマツシ</t>
    </rPh>
    <rPh sb="3" eb="5">
      <t>ゼンイキ</t>
    </rPh>
    <phoneticPr fontId="2"/>
  </si>
  <si>
    <t>0102</t>
    <phoneticPr fontId="2"/>
  </si>
  <si>
    <t>0877-89-0966</t>
    <phoneticPr fontId="2"/>
  </si>
  <si>
    <t>ＣＯＭＰＡＳＳサポート高松</t>
    <phoneticPr fontId="2"/>
  </si>
  <si>
    <t>ＣＯＭＰＡＳＳサポート善通寺</t>
    <rPh sb="11" eb="14">
      <t>ゼンツウジ</t>
    </rPh>
    <phoneticPr fontId="2"/>
  </si>
  <si>
    <t>善通寺市与北町３３６４番地１</t>
    <rPh sb="0" eb="4">
      <t>ゼンツウジシ</t>
    </rPh>
    <rPh sb="4" eb="7">
      <t>ヨギタチョウ</t>
    </rPh>
    <rPh sb="11" eb="13">
      <t>バンチ</t>
    </rPh>
    <phoneticPr fontId="2"/>
  </si>
  <si>
    <t>0877-35-9328</t>
    <phoneticPr fontId="2"/>
  </si>
  <si>
    <t>0877-35-9329</t>
    <phoneticPr fontId="2"/>
  </si>
  <si>
    <t>善通寺市、丸亀市、仲多度郡全域</t>
    <rPh sb="0" eb="4">
      <t>ゼンツウジシ</t>
    </rPh>
    <rPh sb="5" eb="8">
      <t>マルガメシ</t>
    </rPh>
    <rPh sb="9" eb="13">
      <t>ナカタドグン</t>
    </rPh>
    <rPh sb="13" eb="15">
      <t>ゼンイキ</t>
    </rPh>
    <phoneticPr fontId="2"/>
  </si>
  <si>
    <t>綾川町、善通寺市、丸亀市、坂出市、宇多津町</t>
    <phoneticPr fontId="2"/>
  </si>
  <si>
    <t>相談支援センターギヴン</t>
    <rPh sb="0" eb="4">
      <t>ソウダンシエン</t>
    </rPh>
    <phoneticPr fontId="2"/>
  </si>
  <si>
    <t>三木町社会福祉協議会　障がい相談支援事業所</t>
    <rPh sb="0" eb="3">
      <t>ミキチョウ</t>
    </rPh>
    <rPh sb="3" eb="7">
      <t>シャカイフクシ</t>
    </rPh>
    <rPh sb="7" eb="10">
      <t>キョウギカイ</t>
    </rPh>
    <rPh sb="11" eb="12">
      <t>ショウ</t>
    </rPh>
    <rPh sb="14" eb="16">
      <t>ソウダン</t>
    </rPh>
    <rPh sb="16" eb="18">
      <t>シエン</t>
    </rPh>
    <rPh sb="18" eb="21">
      <t>ジギョウショ</t>
    </rPh>
    <phoneticPr fontId="2"/>
  </si>
  <si>
    <t>0612</t>
    <phoneticPr fontId="2"/>
  </si>
  <si>
    <t>木田郡三木町大字氷上３１０番地</t>
    <rPh sb="0" eb="3">
      <t>キタグン</t>
    </rPh>
    <rPh sb="3" eb="6">
      <t>ミキチョウ</t>
    </rPh>
    <rPh sb="6" eb="8">
      <t>オオアザ</t>
    </rPh>
    <rPh sb="8" eb="10">
      <t>ヒカミ</t>
    </rPh>
    <rPh sb="13" eb="15">
      <t>バンチ</t>
    </rPh>
    <phoneticPr fontId="2"/>
  </si>
  <si>
    <t>087-891-3317</t>
    <phoneticPr fontId="2"/>
  </si>
  <si>
    <t>087-898-5022</t>
    <phoneticPr fontId="2"/>
  </si>
  <si>
    <t>三木町</t>
    <rPh sb="0" eb="3">
      <t>ミキチョウ</t>
    </rPh>
    <phoneticPr fontId="2"/>
  </si>
  <si>
    <t>相談支援センターおいでやす</t>
    <rPh sb="0" eb="2">
      <t>ソウダン</t>
    </rPh>
    <rPh sb="2" eb="4">
      <t>シエン</t>
    </rPh>
    <phoneticPr fontId="2"/>
  </si>
  <si>
    <t>7086</t>
    <phoneticPr fontId="2"/>
  </si>
  <si>
    <t>高松市多肥上町２３３４番地４パルガーデン２ １０２号</t>
    <rPh sb="0" eb="3">
      <t>タカマツシ</t>
    </rPh>
    <rPh sb="3" eb="5">
      <t>タヒ</t>
    </rPh>
    <rPh sb="5" eb="7">
      <t>ウエマチ</t>
    </rPh>
    <rPh sb="11" eb="13">
      <t>バンチ</t>
    </rPh>
    <rPh sb="25" eb="26">
      <t>ゴウ</t>
    </rPh>
    <phoneticPr fontId="2"/>
  </si>
  <si>
    <t>090-8697-1642</t>
    <phoneticPr fontId="2"/>
  </si>
  <si>
    <t>087-884-0392</t>
    <phoneticPr fontId="2"/>
  </si>
  <si>
    <t>1503</t>
    <phoneticPr fontId="2"/>
  </si>
  <si>
    <t>高松市塩江町安原下第３号433-1</t>
    <rPh sb="0" eb="3">
      <t>タカマツシ</t>
    </rPh>
    <rPh sb="3" eb="6">
      <t>シオノエチョウ</t>
    </rPh>
    <rPh sb="6" eb="8">
      <t>ヤスハラ</t>
    </rPh>
    <rPh sb="8" eb="9">
      <t>シモ</t>
    </rPh>
    <rPh sb="9" eb="10">
      <t>ダイ</t>
    </rPh>
    <rPh sb="11" eb="12">
      <t>ゴウ</t>
    </rPh>
    <phoneticPr fontId="2"/>
  </si>
  <si>
    <t>相談支援センターあいリンク丸亀</t>
    <rPh sb="0" eb="2">
      <t>ソウダン</t>
    </rPh>
    <rPh sb="2" eb="4">
      <t>シエン</t>
    </rPh>
    <rPh sb="13" eb="15">
      <t>マルガメ</t>
    </rPh>
    <phoneticPr fontId="2"/>
  </si>
  <si>
    <t>丸亀市原田町1530番地</t>
    <rPh sb="0" eb="3">
      <t>マルガメシ</t>
    </rPh>
    <rPh sb="3" eb="5">
      <t>ハラダ</t>
    </rPh>
    <rPh sb="5" eb="6">
      <t>マチ</t>
    </rPh>
    <rPh sb="10" eb="12">
      <t>バンチ</t>
    </rPh>
    <phoneticPr fontId="2"/>
  </si>
  <si>
    <t>0877-89-0667</t>
    <phoneticPr fontId="2"/>
  </si>
  <si>
    <t>087-883-0115</t>
    <phoneticPr fontId="2"/>
  </si>
  <si>
    <t>丸亀市（島しょ部を除く）</t>
    <rPh sb="0" eb="3">
      <t>マルガメシ</t>
    </rPh>
    <rPh sb="4" eb="5">
      <t>トウ</t>
    </rPh>
    <rPh sb="7" eb="8">
      <t>ブ</t>
    </rPh>
    <rPh sb="9" eb="10">
      <t>ノゾ</t>
    </rPh>
    <phoneticPr fontId="2"/>
  </si>
  <si>
    <t>0074</t>
    <phoneticPr fontId="2"/>
  </si>
  <si>
    <t>相談支援事業所cocohug</t>
    <rPh sb="0" eb="2">
      <t>ソウダン</t>
    </rPh>
    <rPh sb="2" eb="4">
      <t>シエン</t>
    </rPh>
    <rPh sb="4" eb="7">
      <t>ジギョウショ</t>
    </rPh>
    <phoneticPr fontId="2"/>
  </si>
  <si>
    <t>0210</t>
    <phoneticPr fontId="2"/>
  </si>
  <si>
    <t>綾歌郡宇多津町706番地8</t>
    <rPh sb="0" eb="3">
      <t>アヤウタグン</t>
    </rPh>
    <rPh sb="3" eb="7">
      <t>ウタヅチョウ</t>
    </rPh>
    <rPh sb="10" eb="12">
      <t>バンチ</t>
    </rPh>
    <phoneticPr fontId="2"/>
  </si>
  <si>
    <t>090-7582-9494</t>
    <phoneticPr fontId="2"/>
  </si>
  <si>
    <t>宇多津町、丸亀市、仲多度郡、坂出市</t>
    <rPh sb="0" eb="4">
      <t>ウタヅチョウ</t>
    </rPh>
    <rPh sb="5" eb="8">
      <t>マルガメシ</t>
    </rPh>
    <rPh sb="9" eb="13">
      <t>ナカタドグン</t>
    </rPh>
    <rPh sb="14" eb="16">
      <t>サカイデ</t>
    </rPh>
    <rPh sb="16" eb="17">
      <t>シ</t>
    </rPh>
    <phoneticPr fontId="2"/>
  </si>
  <si>
    <t>観音寺市池之尻町292番地1</t>
    <rPh sb="0" eb="4">
      <t>カンオンジシ</t>
    </rPh>
    <rPh sb="4" eb="7">
      <t>イケノシリ</t>
    </rPh>
    <rPh sb="7" eb="8">
      <t>マチ</t>
    </rPh>
    <rPh sb="11" eb="13">
      <t>バンチ</t>
    </rPh>
    <phoneticPr fontId="2"/>
  </si>
  <si>
    <t>080-3168-9843</t>
    <phoneticPr fontId="2"/>
  </si>
  <si>
    <t>令和8年1月1日現在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</si>
  <si>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0078</t>
    <phoneticPr fontId="2"/>
  </si>
  <si>
    <t>高松市今里町１丁目19-16</t>
    <rPh sb="0" eb="3">
      <t>タカマツシ</t>
    </rPh>
    <rPh sb="3" eb="5">
      <t>イマサト</t>
    </rPh>
    <rPh sb="5" eb="6">
      <t>マチ</t>
    </rPh>
    <rPh sb="7" eb="9">
      <t>チョウメ</t>
    </rPh>
    <phoneticPr fontId="2"/>
  </si>
  <si>
    <t>080-3520-4459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</si>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</sst>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2" fillId="0" borderId="0"/>
  </cellStyleXfs>
  <cellXfs count="158">
    <xf numFmtId="0" fontId="0" fillId="0" borderId="0" xfId="0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6" fillId="0" borderId="10" xfId="0" applyFont="1" applyBorder="1" applyAlignment="1">
      <alignment horizontal="left" vertical="center" shrinkToFit="1"/>
    </xf>
    <xf numFmtId="0" fontId="26" fillId="0" borderId="11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10" xfId="0" applyFont="1" applyBorder="1" applyAlignment="1">
      <alignment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0" borderId="17" xfId="0" applyFont="1" applyBorder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1" xfId="0" applyFont="1" applyBorder="1">
      <alignment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8" fillId="0" borderId="10" xfId="0" applyFont="1" applyBorder="1" applyAlignment="1">
      <alignment horizontal="left" vertical="center" shrinkToFit="1"/>
    </xf>
    <xf numFmtId="0" fontId="28" fillId="0" borderId="11" xfId="0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center" vertical="center" wrapText="1"/>
    </xf>
    <xf numFmtId="49" fontId="28" fillId="0" borderId="22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21" xfId="0" applyFont="1" applyBorder="1">
      <alignment vertical="center"/>
    </xf>
    <xf numFmtId="0" fontId="28" fillId="0" borderId="21" xfId="0" applyFont="1" applyBorder="1" applyAlignment="1">
      <alignment horizontal="center" vertical="center"/>
    </xf>
    <xf numFmtId="0" fontId="28" fillId="0" borderId="17" xfId="0" applyFont="1" applyBorder="1" applyAlignment="1">
      <alignment vertical="center" shrinkToFit="1"/>
    </xf>
    <xf numFmtId="49" fontId="26" fillId="0" borderId="10" xfId="0" applyNumberFormat="1" applyFont="1" applyBorder="1" applyAlignment="1">
      <alignment horizontal="left" vertical="center" shrinkToFit="1"/>
    </xf>
    <xf numFmtId="49" fontId="28" fillId="0" borderId="10" xfId="0" applyNumberFormat="1" applyFont="1" applyBorder="1" applyAlignment="1">
      <alignment horizontal="left" vertical="center" shrinkToFit="1"/>
    </xf>
    <xf numFmtId="0" fontId="28" fillId="0" borderId="10" xfId="0" applyFont="1" applyBorder="1" applyAlignment="1">
      <alignment horizontal="center" vertical="center" shrinkToFit="1"/>
    </xf>
    <xf numFmtId="0" fontId="28" fillId="25" borderId="10" xfId="0" applyFont="1" applyFill="1" applyBorder="1">
      <alignment vertical="center"/>
    </xf>
    <xf numFmtId="0" fontId="28" fillId="0" borderId="17" xfId="0" applyFont="1" applyBorder="1" applyAlignment="1">
      <alignment vertical="center" wrapText="1"/>
    </xf>
    <xf numFmtId="0" fontId="24" fillId="0" borderId="0" xfId="0" applyFont="1">
      <alignment vertical="center"/>
    </xf>
    <xf numFmtId="0" fontId="26" fillId="0" borderId="10" xfId="0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 wrapText="1"/>
    </xf>
    <xf numFmtId="0" fontId="26" fillId="24" borderId="10" xfId="0" applyFont="1" applyFill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8" fillId="0" borderId="0" xfId="0" applyFont="1" applyAlignment="1">
      <alignment horizontal="left" vertical="center" shrinkToFit="1"/>
    </xf>
    <xf numFmtId="0" fontId="28" fillId="0" borderId="10" xfId="0" applyFont="1" applyBorder="1" applyAlignment="1">
      <alignment horizontal="left" vertical="center" wrapText="1" shrinkToFit="1"/>
    </xf>
    <xf numFmtId="0" fontId="26" fillId="27" borderId="10" xfId="0" applyFont="1" applyFill="1" applyBorder="1" applyAlignment="1">
      <alignment horizontal="center" vertical="center"/>
    </xf>
    <xf numFmtId="0" fontId="28" fillId="27" borderId="10" xfId="0" applyFont="1" applyFill="1" applyBorder="1">
      <alignment vertical="center"/>
    </xf>
    <xf numFmtId="0" fontId="28" fillId="27" borderId="13" xfId="0" applyFont="1" applyFill="1" applyBorder="1" applyAlignment="1">
      <alignment horizontal="center" vertical="center"/>
    </xf>
    <xf numFmtId="0" fontId="28" fillId="27" borderId="11" xfId="0" applyFont="1" applyFill="1" applyBorder="1">
      <alignment vertical="center"/>
    </xf>
    <xf numFmtId="49" fontId="28" fillId="27" borderId="12" xfId="0" applyNumberFormat="1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vertical="center" shrinkToFit="1"/>
    </xf>
    <xf numFmtId="0" fontId="28" fillId="27" borderId="10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left" vertical="center" shrinkToFit="1"/>
    </xf>
    <xf numFmtId="0" fontId="28" fillId="27" borderId="11" xfId="0" applyFont="1" applyFill="1" applyBorder="1" applyAlignment="1">
      <alignment horizontal="center" vertical="center" wrapText="1"/>
    </xf>
    <xf numFmtId="49" fontId="28" fillId="27" borderId="10" xfId="0" applyNumberFormat="1" applyFont="1" applyFill="1" applyBorder="1" applyAlignment="1">
      <alignment horizontal="left" vertical="center" shrinkToFit="1"/>
    </xf>
    <xf numFmtId="0" fontId="28" fillId="27" borderId="10" xfId="0" applyFont="1" applyFill="1" applyBorder="1" applyAlignment="1">
      <alignment horizontal="left" vertical="center" wrapText="1"/>
    </xf>
    <xf numFmtId="0" fontId="25" fillId="0" borderId="0" xfId="0" applyFont="1">
      <alignment vertical="center"/>
    </xf>
    <xf numFmtId="49" fontId="28" fillId="0" borderId="23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vertical="center" wrapText="1"/>
    </xf>
    <xf numFmtId="0" fontId="28" fillId="0" borderId="16" xfId="0" applyFont="1" applyBorder="1" applyAlignment="1">
      <alignment horizontal="left" vertical="center" shrinkToFit="1"/>
    </xf>
    <xf numFmtId="0" fontId="28" fillId="0" borderId="19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27" borderId="16" xfId="0" applyFont="1" applyFill="1" applyBorder="1" applyAlignment="1">
      <alignment vertical="center" shrinkToFit="1"/>
    </xf>
    <xf numFmtId="0" fontId="28" fillId="27" borderId="19" xfId="0" applyFont="1" applyFill="1" applyBorder="1" applyAlignment="1">
      <alignment horizontal="center" vertical="center"/>
    </xf>
    <xf numFmtId="0" fontId="28" fillId="27" borderId="19" xfId="0" applyFont="1" applyFill="1" applyBorder="1">
      <alignment vertical="center"/>
    </xf>
    <xf numFmtId="49" fontId="28" fillId="27" borderId="23" xfId="0" applyNumberFormat="1" applyFont="1" applyFill="1" applyBorder="1" applyAlignment="1">
      <alignment horizontal="center" vertical="center" wrapText="1"/>
    </xf>
    <xf numFmtId="0" fontId="28" fillId="27" borderId="16" xfId="0" applyFont="1" applyFill="1" applyBorder="1" applyAlignment="1">
      <alignment horizontal="center" vertical="center"/>
    </xf>
    <xf numFmtId="0" fontId="28" fillId="27" borderId="16" xfId="0" applyFont="1" applyFill="1" applyBorder="1">
      <alignment vertical="center"/>
    </xf>
    <xf numFmtId="0" fontId="29" fillId="27" borderId="10" xfId="0" applyFont="1" applyFill="1" applyBorder="1" applyAlignment="1">
      <alignment horizontal="center" vertical="center"/>
    </xf>
    <xf numFmtId="57" fontId="24" fillId="0" borderId="0" xfId="0" applyNumberFormat="1" applyFont="1">
      <alignment vertical="center"/>
    </xf>
    <xf numFmtId="0" fontId="28" fillId="0" borderId="17" xfId="0" applyFont="1" applyBorder="1" applyAlignment="1">
      <alignment vertical="center" wrapText="1" shrinkToFit="1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6" fillId="26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8" fillId="26" borderId="10" xfId="0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shrinkToFit="1"/>
    </xf>
    <xf numFmtId="0" fontId="28" fillId="0" borderId="0" xfId="0" applyFont="1" applyAlignment="1">
      <alignment vertical="center" wrapText="1" shrinkToFit="1"/>
    </xf>
    <xf numFmtId="0" fontId="27" fillId="25" borderId="18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 wrapText="1"/>
    </xf>
    <xf numFmtId="0" fontId="28" fillId="25" borderId="1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shrinkToFit="1"/>
    </xf>
    <xf numFmtId="0" fontId="27" fillId="0" borderId="11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left" vertical="center" shrinkToFit="1"/>
    </xf>
    <xf numFmtId="0" fontId="27" fillId="0" borderId="1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/>
    </xf>
    <xf numFmtId="0" fontId="27" fillId="28" borderId="20" xfId="0" applyFont="1" applyFill="1" applyBorder="1" applyAlignment="1">
      <alignment horizontal="center" vertical="center"/>
    </xf>
    <xf numFmtId="0" fontId="27" fillId="28" borderId="21" xfId="0" applyFont="1" applyFill="1" applyBorder="1">
      <alignment vertical="center"/>
    </xf>
    <xf numFmtId="49" fontId="27" fillId="28" borderId="12" xfId="0" applyNumberFormat="1" applyFont="1" applyFill="1" applyBorder="1" applyAlignment="1">
      <alignment horizontal="center" vertical="center" wrapText="1"/>
    </xf>
    <xf numFmtId="0" fontId="27" fillId="28" borderId="10" xfId="0" applyFont="1" applyFill="1" applyBorder="1" applyAlignment="1">
      <alignment vertical="center" shrinkToFit="1"/>
    </xf>
    <xf numFmtId="0" fontId="27" fillId="28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24" borderId="13" xfId="0" applyFont="1" applyFill="1" applyBorder="1" applyAlignment="1">
      <alignment horizontal="center" vertical="center"/>
    </xf>
    <xf numFmtId="0" fontId="28" fillId="24" borderId="12" xfId="0" applyFont="1" applyFill="1" applyBorder="1" applyAlignment="1">
      <alignment horizontal="center" vertical="center"/>
    </xf>
    <xf numFmtId="0" fontId="28" fillId="24" borderId="17" xfId="0" applyFont="1" applyFill="1" applyBorder="1" applyAlignment="1">
      <alignment horizontal="center" vertical="center" shrinkToFit="1"/>
    </xf>
    <xf numFmtId="0" fontId="28" fillId="24" borderId="16" xfId="0" applyFont="1" applyFill="1" applyBorder="1" applyAlignment="1">
      <alignment horizontal="center" vertical="center" shrinkToFit="1"/>
    </xf>
    <xf numFmtId="0" fontId="28" fillId="24" borderId="17" xfId="0" applyFont="1" applyFill="1" applyBorder="1" applyAlignment="1">
      <alignment horizontal="right" vertical="center" wrapText="1"/>
    </xf>
    <xf numFmtId="0" fontId="28" fillId="24" borderId="16" xfId="0" applyFont="1" applyFill="1" applyBorder="1" applyAlignment="1">
      <alignment horizontal="right" vertical="center" wrapText="1"/>
    </xf>
    <xf numFmtId="0" fontId="28" fillId="25" borderId="17" xfId="0" applyFont="1" applyFill="1" applyBorder="1" applyAlignment="1">
      <alignment horizontal="center" vertical="center"/>
    </xf>
    <xf numFmtId="0" fontId="28" fillId="25" borderId="18" xfId="0" applyFont="1" applyFill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 wrapText="1"/>
    </xf>
    <xf numFmtId="0" fontId="3" fillId="25" borderId="18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28" fillId="24" borderId="17" xfId="0" applyFont="1" applyFill="1" applyBorder="1" applyAlignment="1">
      <alignment horizontal="center" vertical="center"/>
    </xf>
    <xf numFmtId="0" fontId="28" fillId="24" borderId="16" xfId="0" applyFont="1" applyFill="1" applyBorder="1" applyAlignment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0" fillId="24" borderId="16" xfId="0" applyFill="1" applyBorder="1" applyAlignment="1">
      <alignment horizontal="center" vertical="center"/>
    </xf>
    <xf numFmtId="0" fontId="28" fillId="24" borderId="20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28" fillId="24" borderId="22" xfId="0" applyFont="1" applyFill="1" applyBorder="1" applyAlignment="1">
      <alignment horizontal="center" vertical="center" wrapText="1"/>
    </xf>
    <xf numFmtId="0" fontId="28" fillId="24" borderId="14" xfId="0" applyFont="1" applyFill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4" borderId="23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shrinkToFit="1"/>
    </xf>
    <xf numFmtId="0" fontId="30" fillId="24" borderId="10" xfId="0" applyFont="1" applyFill="1" applyBorder="1" applyAlignment="1">
      <alignment horizontal="right" vertical="center" wrapText="1"/>
    </xf>
    <xf numFmtId="0" fontId="30" fillId="0" borderId="10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shrinkToFit="1"/>
    </xf>
    <xf numFmtId="0" fontId="27" fillId="24" borderId="17" xfId="0" applyFont="1" applyFill="1" applyBorder="1" applyAlignment="1">
      <alignment horizontal="right" vertical="center" wrapText="1"/>
    </xf>
    <xf numFmtId="0" fontId="27" fillId="24" borderId="16" xfId="0" applyFont="1" applyFill="1" applyBorder="1" applyAlignment="1">
      <alignment horizontal="right" vertical="center" wrapText="1"/>
    </xf>
    <xf numFmtId="0" fontId="26" fillId="0" borderId="17" xfId="0" applyFont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/>
    </xf>
    <xf numFmtId="0" fontId="25" fillId="24" borderId="16" xfId="0" applyFont="1" applyFill="1" applyBorder="1" applyAlignment="1">
      <alignment horizontal="center" vertical="center"/>
    </xf>
    <xf numFmtId="0" fontId="26" fillId="24" borderId="20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3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right" vertical="center" wrapText="1"/>
    </xf>
    <xf numFmtId="0" fontId="27" fillId="0" borderId="10" xfId="0" applyFont="1" applyBorder="1">
      <alignment vertical="center"/>
    </xf>
    <xf numFmtId="0" fontId="26" fillId="0" borderId="18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3298AD3D-2523-4D10-AB30-54CAC6A91895}"/>
    <cellStyle name="良い" xfId="41" builtinId="26" customBuiltin="1"/>
  </cellStyles>
  <dxfs count="0"/>
  <tableStyles count="0" defaultTableStyle="TableStyleMedium9" defaultPivotStyle="PivotStyleLight16"/>
  <colors>
    <mruColors>
      <color rgb="FFCCFFFF"/>
      <color rgb="FF66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8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1" sqref="N1:N2"/>
    </sheetView>
  </sheetViews>
  <sheetFormatPr defaultColWidth="9.109375" defaultRowHeight="10.8" x14ac:dyDescent="0.15"/>
  <cols>
    <col min="1" max="1" width="4.109375" style="14" customWidth="1"/>
    <col min="2" max="2" width="5.6640625" style="5" customWidth="1"/>
    <col min="3" max="3" width="33.88671875" style="6" customWidth="1"/>
    <col min="4" max="4" width="4.88671875" style="7" customWidth="1"/>
    <col min="5" max="5" width="2.5546875" style="8" customWidth="1"/>
    <col min="6" max="6" width="5.6640625" style="7" customWidth="1"/>
    <col min="7" max="7" width="39.44140625" style="6" customWidth="1"/>
    <col min="8" max="9" width="12.5546875" style="5" customWidth="1"/>
    <col min="10" max="13" width="4.6640625" style="5" customWidth="1"/>
    <col min="14" max="14" width="42.44140625" style="9" customWidth="1"/>
    <col min="15" max="16384" width="9.109375" style="4"/>
  </cols>
  <sheetData>
    <row r="1" spans="1:14" ht="18" customHeight="1" x14ac:dyDescent="0.15">
      <c r="A1" s="132" t="s">
        <v>239</v>
      </c>
      <c r="B1" s="137" t="s">
        <v>217</v>
      </c>
      <c r="C1" s="133" t="s">
        <v>185</v>
      </c>
      <c r="D1" s="138" t="s">
        <v>143</v>
      </c>
      <c r="E1" s="138"/>
      <c r="F1" s="138"/>
      <c r="G1" s="133" t="s">
        <v>184</v>
      </c>
      <c r="H1" s="132" t="s">
        <v>144</v>
      </c>
      <c r="I1" s="132" t="s">
        <v>247</v>
      </c>
      <c r="J1" s="132" t="s">
        <v>38</v>
      </c>
      <c r="K1" s="132"/>
      <c r="L1" s="133" t="s">
        <v>36</v>
      </c>
      <c r="M1" s="133" t="s">
        <v>37</v>
      </c>
      <c r="N1" s="134" t="s">
        <v>666</v>
      </c>
    </row>
    <row r="2" spans="1:14" ht="18" customHeight="1" x14ac:dyDescent="0.15">
      <c r="A2" s="132"/>
      <c r="B2" s="137"/>
      <c r="C2" s="133"/>
      <c r="D2" s="138"/>
      <c r="E2" s="138"/>
      <c r="F2" s="138"/>
      <c r="G2" s="133"/>
      <c r="H2" s="132"/>
      <c r="I2" s="132"/>
      <c r="J2" s="80" t="s">
        <v>34</v>
      </c>
      <c r="K2" s="42" t="s">
        <v>35</v>
      </c>
      <c r="L2" s="133"/>
      <c r="M2" s="133"/>
      <c r="N2" s="135"/>
    </row>
    <row r="3" spans="1:14" s="14" customFormat="1" ht="22.5" customHeight="1" x14ac:dyDescent="0.15">
      <c r="A3" s="106" t="s">
        <v>248</v>
      </c>
      <c r="B3" s="75">
        <v>1</v>
      </c>
      <c r="C3" s="24" t="s">
        <v>83</v>
      </c>
      <c r="D3" s="25">
        <v>769</v>
      </c>
      <c r="E3" s="25" t="s">
        <v>91</v>
      </c>
      <c r="F3" s="26" t="s">
        <v>249</v>
      </c>
      <c r="G3" s="35" t="s">
        <v>20</v>
      </c>
      <c r="H3" s="75" t="s">
        <v>250</v>
      </c>
      <c r="I3" s="75" t="s">
        <v>93</v>
      </c>
      <c r="J3" s="75" t="s">
        <v>80</v>
      </c>
      <c r="K3" s="75" t="s">
        <v>80</v>
      </c>
      <c r="L3" s="75" t="s">
        <v>80</v>
      </c>
      <c r="M3" s="75" t="s">
        <v>80</v>
      </c>
      <c r="N3" s="27" t="s">
        <v>9</v>
      </c>
    </row>
    <row r="4" spans="1:14" s="14" customFormat="1" ht="22.5" customHeight="1" x14ac:dyDescent="0.15">
      <c r="A4" s="107"/>
      <c r="B4" s="75">
        <v>2</v>
      </c>
      <c r="C4" s="24" t="s">
        <v>5</v>
      </c>
      <c r="D4" s="25">
        <v>769</v>
      </c>
      <c r="E4" s="25" t="s">
        <v>91</v>
      </c>
      <c r="F4" s="26" t="s">
        <v>251</v>
      </c>
      <c r="G4" s="35" t="s">
        <v>26</v>
      </c>
      <c r="H4" s="75" t="s">
        <v>6</v>
      </c>
      <c r="I4" s="75" t="s">
        <v>7</v>
      </c>
      <c r="J4" s="75" t="s">
        <v>80</v>
      </c>
      <c r="K4" s="75" t="s">
        <v>80</v>
      </c>
      <c r="L4" s="75" t="s">
        <v>80</v>
      </c>
      <c r="M4" s="75" t="s">
        <v>80</v>
      </c>
      <c r="N4" s="27" t="s">
        <v>252</v>
      </c>
    </row>
    <row r="5" spans="1:14" s="14" customFormat="1" ht="27" customHeight="1" x14ac:dyDescent="0.15">
      <c r="A5" s="107"/>
      <c r="B5" s="75">
        <v>3</v>
      </c>
      <c r="C5" s="73" t="s">
        <v>104</v>
      </c>
      <c r="D5" s="17">
        <v>769</v>
      </c>
      <c r="E5" s="18" t="s">
        <v>91</v>
      </c>
      <c r="F5" s="17">
        <v>2321</v>
      </c>
      <c r="G5" s="33" t="s">
        <v>482</v>
      </c>
      <c r="H5" s="76" t="s">
        <v>476</v>
      </c>
      <c r="I5" s="76" t="s">
        <v>477</v>
      </c>
      <c r="J5" s="76"/>
      <c r="K5" s="76"/>
      <c r="L5" s="76" t="s">
        <v>80</v>
      </c>
      <c r="M5" s="76"/>
      <c r="N5" s="19" t="s">
        <v>101</v>
      </c>
    </row>
    <row r="6" spans="1:14" s="14" customFormat="1" ht="22.5" customHeight="1" x14ac:dyDescent="0.15">
      <c r="A6" s="136"/>
      <c r="B6" s="75">
        <v>4</v>
      </c>
      <c r="C6" s="24" t="s">
        <v>82</v>
      </c>
      <c r="D6" s="25">
        <v>769</v>
      </c>
      <c r="E6" s="25" t="s">
        <v>91</v>
      </c>
      <c r="F6" s="26" t="s">
        <v>254</v>
      </c>
      <c r="G6" s="35" t="s">
        <v>255</v>
      </c>
      <c r="H6" s="75" t="s">
        <v>92</v>
      </c>
      <c r="I6" s="75" t="s">
        <v>256</v>
      </c>
      <c r="J6" s="75" t="s">
        <v>80</v>
      </c>
      <c r="K6" s="75" t="s">
        <v>80</v>
      </c>
      <c r="L6" s="75" t="s">
        <v>80</v>
      </c>
      <c r="M6" s="75" t="s">
        <v>80</v>
      </c>
      <c r="N6" s="27" t="s">
        <v>8</v>
      </c>
    </row>
    <row r="7" spans="1:14" s="14" customFormat="1" ht="22.5" customHeight="1" x14ac:dyDescent="0.15">
      <c r="A7" s="136"/>
      <c r="B7" s="75">
        <v>5</v>
      </c>
      <c r="C7" s="24" t="s">
        <v>71</v>
      </c>
      <c r="D7" s="25">
        <v>769</v>
      </c>
      <c r="E7" s="25" t="s">
        <v>91</v>
      </c>
      <c r="F7" s="26" t="s">
        <v>260</v>
      </c>
      <c r="G7" s="35" t="s">
        <v>72</v>
      </c>
      <c r="H7" s="75" t="s">
        <v>261</v>
      </c>
      <c r="I7" s="75" t="s">
        <v>262</v>
      </c>
      <c r="J7" s="75"/>
      <c r="K7" s="75"/>
      <c r="L7" s="75" t="s">
        <v>80</v>
      </c>
      <c r="M7" s="75" t="s">
        <v>80</v>
      </c>
      <c r="N7" s="27" t="s">
        <v>73</v>
      </c>
    </row>
    <row r="8" spans="1:14" s="14" customFormat="1" ht="22.5" customHeight="1" x14ac:dyDescent="0.15">
      <c r="A8" s="108"/>
      <c r="B8" s="75">
        <v>6</v>
      </c>
      <c r="C8" s="16" t="s">
        <v>145</v>
      </c>
      <c r="D8" s="20">
        <v>769</v>
      </c>
      <c r="E8" s="21" t="s">
        <v>91</v>
      </c>
      <c r="F8" s="22">
        <v>2601</v>
      </c>
      <c r="G8" s="16" t="s">
        <v>558</v>
      </c>
      <c r="H8" s="75" t="s">
        <v>538</v>
      </c>
      <c r="I8" s="75" t="s">
        <v>537</v>
      </c>
      <c r="J8" s="75"/>
      <c r="K8" s="75"/>
      <c r="L8" s="75" t="s">
        <v>80</v>
      </c>
      <c r="M8" s="75"/>
      <c r="N8" s="23" t="s">
        <v>8</v>
      </c>
    </row>
    <row r="9" spans="1:14" s="14" customFormat="1" ht="22.5" customHeight="1" x14ac:dyDescent="0.15">
      <c r="A9" s="120" t="s">
        <v>57</v>
      </c>
      <c r="B9" s="75">
        <v>7</v>
      </c>
      <c r="C9" s="23" t="s">
        <v>147</v>
      </c>
      <c r="D9" s="25">
        <v>761</v>
      </c>
      <c r="E9" s="25" t="s">
        <v>138</v>
      </c>
      <c r="F9" s="26" t="s">
        <v>197</v>
      </c>
      <c r="G9" s="35" t="s">
        <v>156</v>
      </c>
      <c r="H9" s="75" t="s">
        <v>39</v>
      </c>
      <c r="I9" s="75" t="s">
        <v>40</v>
      </c>
      <c r="J9" s="75" t="s">
        <v>106</v>
      </c>
      <c r="K9" s="75" t="s">
        <v>106</v>
      </c>
      <c r="L9" s="75" t="s">
        <v>106</v>
      </c>
      <c r="M9" s="75" t="s">
        <v>106</v>
      </c>
      <c r="N9" s="27" t="s">
        <v>409</v>
      </c>
    </row>
    <row r="10" spans="1:14" s="14" customFormat="1" ht="22.5" customHeight="1" x14ac:dyDescent="0.15">
      <c r="A10" s="121"/>
      <c r="B10" s="75">
        <v>8</v>
      </c>
      <c r="C10" s="24" t="s">
        <v>61</v>
      </c>
      <c r="D10" s="25">
        <v>760</v>
      </c>
      <c r="E10" s="25" t="s">
        <v>138</v>
      </c>
      <c r="F10" s="26" t="s">
        <v>421</v>
      </c>
      <c r="G10" s="35" t="s">
        <v>157</v>
      </c>
      <c r="H10" s="75" t="s">
        <v>490</v>
      </c>
      <c r="I10" s="75" t="s">
        <v>491</v>
      </c>
      <c r="J10" s="75" t="s">
        <v>106</v>
      </c>
      <c r="K10" s="75" t="s">
        <v>106</v>
      </c>
      <c r="L10" s="75" t="s">
        <v>106</v>
      </c>
      <c r="M10" s="75" t="s">
        <v>106</v>
      </c>
      <c r="N10" s="27" t="s">
        <v>409</v>
      </c>
    </row>
    <row r="11" spans="1:14" s="14" customFormat="1" ht="22.5" customHeight="1" x14ac:dyDescent="0.15">
      <c r="A11" s="121"/>
      <c r="B11" s="75">
        <v>9</v>
      </c>
      <c r="C11" s="24" t="s">
        <v>62</v>
      </c>
      <c r="D11" s="25">
        <v>761</v>
      </c>
      <c r="E11" s="25" t="s">
        <v>138</v>
      </c>
      <c r="F11" s="26" t="s">
        <v>492</v>
      </c>
      <c r="G11" s="35" t="s">
        <v>187</v>
      </c>
      <c r="H11" s="75" t="s">
        <v>41</v>
      </c>
      <c r="I11" s="75" t="s">
        <v>603</v>
      </c>
      <c r="J11" s="75" t="s">
        <v>106</v>
      </c>
      <c r="K11" s="75" t="s">
        <v>106</v>
      </c>
      <c r="L11" s="75" t="s">
        <v>106</v>
      </c>
      <c r="M11" s="75" t="s">
        <v>106</v>
      </c>
      <c r="N11" s="27" t="s">
        <v>409</v>
      </c>
    </row>
    <row r="12" spans="1:14" s="14" customFormat="1" ht="22.5" customHeight="1" x14ac:dyDescent="0.15">
      <c r="A12" s="121"/>
      <c r="B12" s="75">
        <v>10</v>
      </c>
      <c r="C12" s="24" t="s">
        <v>63</v>
      </c>
      <c r="D12" s="25">
        <v>761</v>
      </c>
      <c r="E12" s="25" t="s">
        <v>138</v>
      </c>
      <c r="F12" s="26" t="s">
        <v>493</v>
      </c>
      <c r="G12" s="35" t="s">
        <v>158</v>
      </c>
      <c r="H12" s="75" t="s">
        <v>43</v>
      </c>
      <c r="I12" s="75" t="s">
        <v>44</v>
      </c>
      <c r="J12" s="75" t="s">
        <v>106</v>
      </c>
      <c r="K12" s="75" t="s">
        <v>106</v>
      </c>
      <c r="L12" s="75" t="s">
        <v>106</v>
      </c>
      <c r="M12" s="75" t="s">
        <v>106</v>
      </c>
      <c r="N12" s="27" t="s">
        <v>410</v>
      </c>
    </row>
    <row r="13" spans="1:14" s="14" customFormat="1" ht="22.5" customHeight="1" x14ac:dyDescent="0.15">
      <c r="A13" s="121"/>
      <c r="B13" s="75">
        <v>11</v>
      </c>
      <c r="C13" s="24" t="s">
        <v>64</v>
      </c>
      <c r="D13" s="25">
        <v>761</v>
      </c>
      <c r="E13" s="25" t="s">
        <v>138</v>
      </c>
      <c r="F13" s="26" t="s">
        <v>494</v>
      </c>
      <c r="G13" s="35" t="s">
        <v>159</v>
      </c>
      <c r="H13" s="75" t="s">
        <v>45</v>
      </c>
      <c r="I13" s="75" t="s">
        <v>46</v>
      </c>
      <c r="J13" s="75" t="s">
        <v>106</v>
      </c>
      <c r="K13" s="75" t="s">
        <v>106</v>
      </c>
      <c r="L13" s="75" t="s">
        <v>106</v>
      </c>
      <c r="M13" s="75" t="s">
        <v>106</v>
      </c>
      <c r="N13" s="27" t="s">
        <v>409</v>
      </c>
    </row>
    <row r="14" spans="1:14" s="14" customFormat="1" ht="22.5" customHeight="1" x14ac:dyDescent="0.15">
      <c r="A14" s="121"/>
      <c r="B14" s="75">
        <v>12</v>
      </c>
      <c r="C14" s="24" t="s">
        <v>65</v>
      </c>
      <c r="D14" s="25">
        <v>761</v>
      </c>
      <c r="E14" s="25" t="s">
        <v>138</v>
      </c>
      <c r="F14" s="26" t="s">
        <v>495</v>
      </c>
      <c r="G14" s="35" t="s">
        <v>160</v>
      </c>
      <c r="H14" s="75" t="s">
        <v>47</v>
      </c>
      <c r="I14" s="75" t="s">
        <v>48</v>
      </c>
      <c r="J14" s="75" t="s">
        <v>106</v>
      </c>
      <c r="K14" s="75" t="s">
        <v>106</v>
      </c>
      <c r="L14" s="75" t="s">
        <v>106</v>
      </c>
      <c r="M14" s="75" t="s">
        <v>106</v>
      </c>
      <c r="N14" s="27" t="s">
        <v>411</v>
      </c>
    </row>
    <row r="15" spans="1:14" s="14" customFormat="1" ht="22.5" customHeight="1" x14ac:dyDescent="0.15">
      <c r="A15" s="121"/>
      <c r="B15" s="75">
        <v>13</v>
      </c>
      <c r="C15" s="24" t="s">
        <v>148</v>
      </c>
      <c r="D15" s="25">
        <v>761</v>
      </c>
      <c r="E15" s="25" t="s">
        <v>138</v>
      </c>
      <c r="F15" s="26" t="s">
        <v>496</v>
      </c>
      <c r="G15" s="35" t="s">
        <v>161</v>
      </c>
      <c r="H15" s="75" t="s">
        <v>49</v>
      </c>
      <c r="I15" s="75" t="s">
        <v>50</v>
      </c>
      <c r="J15" s="75"/>
      <c r="K15" s="75"/>
      <c r="L15" s="75" t="s">
        <v>106</v>
      </c>
      <c r="M15" s="75" t="s">
        <v>106</v>
      </c>
      <c r="N15" s="27" t="s">
        <v>149</v>
      </c>
    </row>
    <row r="16" spans="1:14" s="14" customFormat="1" ht="22.5" customHeight="1" x14ac:dyDescent="0.15">
      <c r="A16" s="121"/>
      <c r="B16" s="75">
        <v>14</v>
      </c>
      <c r="C16" s="24" t="s">
        <v>66</v>
      </c>
      <c r="D16" s="25">
        <v>761</v>
      </c>
      <c r="E16" s="25" t="s">
        <v>138</v>
      </c>
      <c r="F16" s="26" t="s">
        <v>497</v>
      </c>
      <c r="G16" s="35" t="s">
        <v>162</v>
      </c>
      <c r="H16" s="75" t="s">
        <v>51</v>
      </c>
      <c r="I16" s="75" t="s">
        <v>52</v>
      </c>
      <c r="J16" s="75" t="s">
        <v>106</v>
      </c>
      <c r="K16" s="75" t="s">
        <v>106</v>
      </c>
      <c r="L16" s="75" t="s">
        <v>106</v>
      </c>
      <c r="M16" s="75" t="s">
        <v>106</v>
      </c>
      <c r="N16" s="27" t="s">
        <v>570</v>
      </c>
    </row>
    <row r="17" spans="1:14" s="14" customFormat="1" ht="22.5" customHeight="1" x14ac:dyDescent="0.15">
      <c r="A17" s="121"/>
      <c r="B17" s="75">
        <v>15</v>
      </c>
      <c r="C17" s="24" t="s">
        <v>150</v>
      </c>
      <c r="D17" s="25">
        <v>760</v>
      </c>
      <c r="E17" s="25" t="s">
        <v>138</v>
      </c>
      <c r="F17" s="26" t="s">
        <v>498</v>
      </c>
      <c r="G17" s="35" t="s">
        <v>163</v>
      </c>
      <c r="H17" s="75" t="s">
        <v>53</v>
      </c>
      <c r="I17" s="75" t="s">
        <v>54</v>
      </c>
      <c r="J17" s="75"/>
      <c r="K17" s="75"/>
      <c r="L17" s="75" t="s">
        <v>106</v>
      </c>
      <c r="M17" s="75" t="s">
        <v>106</v>
      </c>
      <c r="N17" s="27" t="s">
        <v>149</v>
      </c>
    </row>
    <row r="18" spans="1:14" s="14" customFormat="1" ht="25.8" customHeight="1" x14ac:dyDescent="0.15">
      <c r="A18" s="121"/>
      <c r="B18" s="75">
        <v>16</v>
      </c>
      <c r="C18" s="24" t="s">
        <v>67</v>
      </c>
      <c r="D18" s="25">
        <v>761</v>
      </c>
      <c r="E18" s="25" t="s">
        <v>138</v>
      </c>
      <c r="F18" s="26" t="s">
        <v>559</v>
      </c>
      <c r="G18" s="35" t="s">
        <v>545</v>
      </c>
      <c r="H18" s="75" t="s">
        <v>55</v>
      </c>
      <c r="I18" s="75" t="s">
        <v>56</v>
      </c>
      <c r="J18" s="75" t="s">
        <v>106</v>
      </c>
      <c r="K18" s="75" t="s">
        <v>106</v>
      </c>
      <c r="L18" s="75" t="s">
        <v>106</v>
      </c>
      <c r="M18" s="75" t="s">
        <v>106</v>
      </c>
      <c r="N18" s="27" t="s">
        <v>413</v>
      </c>
    </row>
    <row r="19" spans="1:14" s="14" customFormat="1" ht="22.5" customHeight="1" x14ac:dyDescent="0.15">
      <c r="A19" s="121"/>
      <c r="B19" s="75">
        <v>17</v>
      </c>
      <c r="C19" s="24" t="s">
        <v>69</v>
      </c>
      <c r="D19" s="25">
        <v>761</v>
      </c>
      <c r="E19" s="25" t="s">
        <v>138</v>
      </c>
      <c r="F19" s="26" t="s">
        <v>499</v>
      </c>
      <c r="G19" s="35" t="s">
        <v>601</v>
      </c>
      <c r="H19" s="75" t="s">
        <v>500</v>
      </c>
      <c r="I19" s="75" t="s">
        <v>500</v>
      </c>
      <c r="J19" s="75"/>
      <c r="K19" s="75"/>
      <c r="L19" s="75" t="s">
        <v>106</v>
      </c>
      <c r="M19" s="75" t="s">
        <v>106</v>
      </c>
      <c r="N19" s="27" t="s">
        <v>70</v>
      </c>
    </row>
    <row r="20" spans="1:14" s="14" customFormat="1" ht="22.5" customHeight="1" x14ac:dyDescent="0.15">
      <c r="A20" s="121"/>
      <c r="B20" s="75">
        <v>18</v>
      </c>
      <c r="C20" s="24" t="s">
        <v>81</v>
      </c>
      <c r="D20" s="25">
        <v>761</v>
      </c>
      <c r="E20" s="25" t="s">
        <v>138</v>
      </c>
      <c r="F20" s="26" t="s">
        <v>501</v>
      </c>
      <c r="G20" s="35" t="s">
        <v>166</v>
      </c>
      <c r="H20" s="75" t="s">
        <v>502</v>
      </c>
      <c r="I20" s="75" t="s">
        <v>503</v>
      </c>
      <c r="J20" s="75"/>
      <c r="K20" s="75"/>
      <c r="L20" s="75" t="s">
        <v>106</v>
      </c>
      <c r="M20" s="75" t="s">
        <v>106</v>
      </c>
      <c r="N20" s="27" t="s">
        <v>414</v>
      </c>
    </row>
    <row r="21" spans="1:14" s="14" customFormat="1" ht="22.5" customHeight="1" x14ac:dyDescent="0.15">
      <c r="A21" s="121"/>
      <c r="B21" s="75">
        <v>19</v>
      </c>
      <c r="C21" s="19" t="s">
        <v>105</v>
      </c>
      <c r="D21" s="28">
        <v>760</v>
      </c>
      <c r="E21" s="25" t="s">
        <v>138</v>
      </c>
      <c r="F21" s="29" t="s">
        <v>201</v>
      </c>
      <c r="G21" s="45" t="s">
        <v>377</v>
      </c>
      <c r="H21" s="76" t="s">
        <v>504</v>
      </c>
      <c r="I21" s="76" t="s">
        <v>505</v>
      </c>
      <c r="J21" s="19"/>
      <c r="K21" s="19"/>
      <c r="L21" s="76" t="s">
        <v>106</v>
      </c>
      <c r="M21" s="76" t="s">
        <v>106</v>
      </c>
      <c r="N21" s="23" t="s">
        <v>107</v>
      </c>
    </row>
    <row r="22" spans="1:14" s="14" customFormat="1" ht="22.5" customHeight="1" x14ac:dyDescent="0.15">
      <c r="A22" s="121"/>
      <c r="B22" s="75">
        <v>20</v>
      </c>
      <c r="C22" s="23" t="s">
        <v>632</v>
      </c>
      <c r="D22" s="100">
        <v>760</v>
      </c>
      <c r="E22" s="101" t="s">
        <v>138</v>
      </c>
      <c r="F22" s="102" t="s">
        <v>667</v>
      </c>
      <c r="G22" s="103" t="s">
        <v>668</v>
      </c>
      <c r="H22" s="104" t="s">
        <v>669</v>
      </c>
      <c r="I22" s="104" t="s">
        <v>670</v>
      </c>
      <c r="J22" s="75"/>
      <c r="K22" s="75"/>
      <c r="L22" s="75" t="s">
        <v>106</v>
      </c>
      <c r="M22" s="75" t="s">
        <v>106</v>
      </c>
      <c r="N22" s="23" t="s">
        <v>571</v>
      </c>
    </row>
    <row r="23" spans="1:14" s="14" customFormat="1" ht="22.5" customHeight="1" x14ac:dyDescent="0.15">
      <c r="A23" s="121"/>
      <c r="B23" s="75">
        <v>21</v>
      </c>
      <c r="C23" s="23" t="s">
        <v>153</v>
      </c>
      <c r="D23" s="43">
        <v>760</v>
      </c>
      <c r="E23" s="31" t="s">
        <v>138</v>
      </c>
      <c r="F23" s="26" t="s">
        <v>421</v>
      </c>
      <c r="G23" s="16" t="s">
        <v>227</v>
      </c>
      <c r="H23" s="75" t="s">
        <v>506</v>
      </c>
      <c r="I23" s="75" t="s">
        <v>507</v>
      </c>
      <c r="J23" s="75" t="s">
        <v>106</v>
      </c>
      <c r="K23" s="75" t="s">
        <v>106</v>
      </c>
      <c r="L23" s="75" t="s">
        <v>106</v>
      </c>
      <c r="M23" s="75" t="s">
        <v>106</v>
      </c>
      <c r="N23" s="27" t="s">
        <v>70</v>
      </c>
    </row>
    <row r="24" spans="1:14" s="14" customFormat="1" ht="22.5" customHeight="1" x14ac:dyDescent="0.15">
      <c r="A24" s="121"/>
      <c r="B24" s="75">
        <v>22</v>
      </c>
      <c r="C24" s="23" t="s">
        <v>169</v>
      </c>
      <c r="D24" s="32">
        <v>761</v>
      </c>
      <c r="E24" s="31" t="s">
        <v>138</v>
      </c>
      <c r="F24" s="26" t="s">
        <v>508</v>
      </c>
      <c r="G24" s="16" t="s">
        <v>214</v>
      </c>
      <c r="H24" s="75" t="s">
        <v>565</v>
      </c>
      <c r="I24" s="75" t="s">
        <v>566</v>
      </c>
      <c r="J24" s="75"/>
      <c r="K24" s="75"/>
      <c r="L24" s="75" t="s">
        <v>106</v>
      </c>
      <c r="M24" s="75" t="s">
        <v>106</v>
      </c>
      <c r="N24" s="27" t="s">
        <v>415</v>
      </c>
    </row>
    <row r="25" spans="1:14" s="14" customFormat="1" ht="22.5" customHeight="1" x14ac:dyDescent="0.15">
      <c r="A25" s="121"/>
      <c r="B25" s="75">
        <v>23</v>
      </c>
      <c r="C25" s="23" t="s">
        <v>605</v>
      </c>
      <c r="D25" s="20">
        <v>761</v>
      </c>
      <c r="E25" s="21" t="s">
        <v>138</v>
      </c>
      <c r="F25" s="26" t="s">
        <v>509</v>
      </c>
      <c r="G25" s="16" t="s">
        <v>172</v>
      </c>
      <c r="H25" s="75" t="s">
        <v>510</v>
      </c>
      <c r="I25" s="75" t="s">
        <v>511</v>
      </c>
      <c r="J25" s="75"/>
      <c r="K25" s="75"/>
      <c r="L25" s="75" t="s">
        <v>106</v>
      </c>
      <c r="M25" s="75" t="s">
        <v>106</v>
      </c>
      <c r="N25" s="23" t="s">
        <v>139</v>
      </c>
    </row>
    <row r="26" spans="1:14" s="14" customFormat="1" ht="22.5" customHeight="1" x14ac:dyDescent="0.15">
      <c r="A26" s="121"/>
      <c r="B26" s="75">
        <v>24</v>
      </c>
      <c r="C26" s="33" t="s">
        <v>209</v>
      </c>
      <c r="D26" s="43">
        <v>761</v>
      </c>
      <c r="E26" s="31" t="s">
        <v>138</v>
      </c>
      <c r="F26" s="29" t="s">
        <v>197</v>
      </c>
      <c r="G26" s="33" t="s">
        <v>198</v>
      </c>
      <c r="H26" s="76" t="s">
        <v>199</v>
      </c>
      <c r="I26" s="76" t="s">
        <v>200</v>
      </c>
      <c r="J26" s="75"/>
      <c r="K26" s="75"/>
      <c r="L26" s="76" t="s">
        <v>106</v>
      </c>
      <c r="M26" s="76"/>
      <c r="N26" s="19" t="s">
        <v>604</v>
      </c>
    </row>
    <row r="27" spans="1:14" s="14" customFormat="1" ht="27.75" customHeight="1" x14ac:dyDescent="0.15">
      <c r="A27" s="121"/>
      <c r="B27" s="75">
        <v>25</v>
      </c>
      <c r="C27" s="38" t="s">
        <v>208</v>
      </c>
      <c r="D27" s="43">
        <v>760</v>
      </c>
      <c r="E27" s="31" t="s">
        <v>138</v>
      </c>
      <c r="F27" s="29" t="s">
        <v>201</v>
      </c>
      <c r="G27" s="33" t="s">
        <v>202</v>
      </c>
      <c r="H27" s="76" t="s">
        <v>203</v>
      </c>
      <c r="I27" s="76" t="s">
        <v>204</v>
      </c>
      <c r="J27" s="75"/>
      <c r="K27" s="75"/>
      <c r="L27" s="76" t="s">
        <v>106</v>
      </c>
      <c r="M27" s="76"/>
      <c r="N27" s="19" t="s">
        <v>139</v>
      </c>
    </row>
    <row r="28" spans="1:14" s="14" customFormat="1" ht="27.75" customHeight="1" x14ac:dyDescent="0.15">
      <c r="A28" s="121"/>
      <c r="B28" s="75">
        <v>26</v>
      </c>
      <c r="C28" s="78" t="s">
        <v>210</v>
      </c>
      <c r="D28" s="43">
        <v>761</v>
      </c>
      <c r="E28" s="31" t="s">
        <v>138</v>
      </c>
      <c r="F28" s="29" t="s">
        <v>512</v>
      </c>
      <c r="G28" s="33" t="s">
        <v>594</v>
      </c>
      <c r="H28" s="76" t="s">
        <v>513</v>
      </c>
      <c r="I28" s="76" t="s">
        <v>514</v>
      </c>
      <c r="J28" s="75"/>
      <c r="K28" s="75"/>
      <c r="L28" s="75" t="s">
        <v>106</v>
      </c>
      <c r="M28" s="76"/>
      <c r="N28" s="19" t="s">
        <v>572</v>
      </c>
    </row>
    <row r="29" spans="1:14" s="14" customFormat="1" ht="26.25" customHeight="1" x14ac:dyDescent="0.15">
      <c r="A29" s="121"/>
      <c r="B29" s="75">
        <v>27</v>
      </c>
      <c r="C29" s="16" t="s">
        <v>220</v>
      </c>
      <c r="D29" s="20">
        <v>760</v>
      </c>
      <c r="E29" s="21" t="s">
        <v>138</v>
      </c>
      <c r="F29" s="26" t="s">
        <v>515</v>
      </c>
      <c r="G29" s="16" t="s">
        <v>544</v>
      </c>
      <c r="H29" s="75" t="s">
        <v>516</v>
      </c>
      <c r="I29" s="75" t="s">
        <v>517</v>
      </c>
      <c r="J29" s="75" t="s">
        <v>106</v>
      </c>
      <c r="K29" s="75" t="s">
        <v>106</v>
      </c>
      <c r="L29" s="75" t="s">
        <v>106</v>
      </c>
      <c r="M29" s="75" t="s">
        <v>106</v>
      </c>
      <c r="N29" s="23" t="s">
        <v>70</v>
      </c>
    </row>
    <row r="30" spans="1:14" s="14" customFormat="1" ht="26.25" customHeight="1" x14ac:dyDescent="0.15">
      <c r="A30" s="121"/>
      <c r="B30" s="75">
        <v>28</v>
      </c>
      <c r="C30" s="16" t="s">
        <v>221</v>
      </c>
      <c r="D30" s="20">
        <v>760</v>
      </c>
      <c r="E30" s="21" t="s">
        <v>138</v>
      </c>
      <c r="F30" s="26" t="s">
        <v>518</v>
      </c>
      <c r="G30" s="16" t="s">
        <v>215</v>
      </c>
      <c r="H30" s="75" t="s">
        <v>519</v>
      </c>
      <c r="I30" s="75" t="s">
        <v>520</v>
      </c>
      <c r="J30" s="75"/>
      <c r="K30" s="75"/>
      <c r="L30" s="75" t="s">
        <v>106</v>
      </c>
      <c r="M30" s="75" t="s">
        <v>106</v>
      </c>
      <c r="N30" s="23" t="s">
        <v>416</v>
      </c>
    </row>
    <row r="31" spans="1:14" s="14" customFormat="1" ht="26.25" customHeight="1" x14ac:dyDescent="0.15">
      <c r="A31" s="121"/>
      <c r="B31" s="75">
        <v>29</v>
      </c>
      <c r="C31" s="16" t="s">
        <v>225</v>
      </c>
      <c r="D31" s="20">
        <v>769</v>
      </c>
      <c r="E31" s="21" t="s">
        <v>138</v>
      </c>
      <c r="F31" s="26" t="s">
        <v>521</v>
      </c>
      <c r="G31" s="16" t="s">
        <v>224</v>
      </c>
      <c r="H31" s="75" t="s">
        <v>522</v>
      </c>
      <c r="I31" s="75" t="s">
        <v>522</v>
      </c>
      <c r="J31" s="75" t="s">
        <v>106</v>
      </c>
      <c r="K31" s="75" t="s">
        <v>106</v>
      </c>
      <c r="L31" s="75" t="s">
        <v>106</v>
      </c>
      <c r="M31" s="75" t="s">
        <v>106</v>
      </c>
      <c r="N31" s="23" t="s">
        <v>77</v>
      </c>
    </row>
    <row r="32" spans="1:14" s="14" customFormat="1" ht="26.25" customHeight="1" x14ac:dyDescent="0.15">
      <c r="A32" s="121"/>
      <c r="B32" s="75">
        <v>30</v>
      </c>
      <c r="C32" s="16" t="s">
        <v>396</v>
      </c>
      <c r="D32" s="20">
        <v>760</v>
      </c>
      <c r="E32" s="21" t="s">
        <v>138</v>
      </c>
      <c r="F32" s="26" t="s">
        <v>523</v>
      </c>
      <c r="G32" s="16" t="s">
        <v>569</v>
      </c>
      <c r="H32" s="75" t="s">
        <v>602</v>
      </c>
      <c r="I32" s="75" t="s">
        <v>524</v>
      </c>
      <c r="J32" s="75"/>
      <c r="K32" s="75"/>
      <c r="L32" s="75" t="s">
        <v>106</v>
      </c>
      <c r="M32" s="75" t="s">
        <v>106</v>
      </c>
      <c r="N32" s="23" t="s">
        <v>573</v>
      </c>
    </row>
    <row r="33" spans="1:14" s="14" customFormat="1" ht="26.25" customHeight="1" x14ac:dyDescent="0.15">
      <c r="A33" s="121"/>
      <c r="B33" s="75">
        <v>31</v>
      </c>
      <c r="C33" s="16" t="s">
        <v>350</v>
      </c>
      <c r="D33" s="20">
        <v>761</v>
      </c>
      <c r="E33" s="21" t="s">
        <v>138</v>
      </c>
      <c r="F33" s="26" t="s">
        <v>243</v>
      </c>
      <c r="G33" s="16" t="s">
        <v>244</v>
      </c>
      <c r="H33" s="75" t="s">
        <v>245</v>
      </c>
      <c r="I33" s="75" t="s">
        <v>138</v>
      </c>
      <c r="J33" s="75"/>
      <c r="K33" s="75"/>
      <c r="L33" s="75" t="s">
        <v>106</v>
      </c>
      <c r="M33" s="75" t="s">
        <v>106</v>
      </c>
      <c r="N33" s="23" t="s">
        <v>246</v>
      </c>
    </row>
    <row r="34" spans="1:14" s="14" customFormat="1" ht="22.5" customHeight="1" x14ac:dyDescent="0.15">
      <c r="A34" s="121"/>
      <c r="B34" s="75">
        <v>33</v>
      </c>
      <c r="C34" s="62" t="s">
        <v>424</v>
      </c>
      <c r="D34" s="63">
        <v>761</v>
      </c>
      <c r="E34" s="63" t="s">
        <v>138</v>
      </c>
      <c r="F34" s="59" t="s">
        <v>567</v>
      </c>
      <c r="G34" s="62" t="s">
        <v>568</v>
      </c>
      <c r="H34" s="77" t="s">
        <v>525</v>
      </c>
      <c r="I34" s="77" t="s">
        <v>526</v>
      </c>
      <c r="J34" s="36"/>
      <c r="K34" s="36"/>
      <c r="L34" s="75" t="s">
        <v>106</v>
      </c>
      <c r="M34" s="75" t="s">
        <v>106</v>
      </c>
      <c r="N34" s="64" t="s">
        <v>427</v>
      </c>
    </row>
    <row r="35" spans="1:14" s="14" customFormat="1" ht="22.5" customHeight="1" x14ac:dyDescent="0.15">
      <c r="A35" s="121"/>
      <c r="B35" s="75">
        <v>34</v>
      </c>
      <c r="C35" s="62" t="s">
        <v>446</v>
      </c>
      <c r="D35" s="63">
        <v>761</v>
      </c>
      <c r="E35" s="63" t="s">
        <v>138</v>
      </c>
      <c r="F35" s="59" t="s">
        <v>496</v>
      </c>
      <c r="G35" s="62" t="s">
        <v>557</v>
      </c>
      <c r="H35" s="77" t="s">
        <v>448</v>
      </c>
      <c r="I35" s="77" t="s">
        <v>527</v>
      </c>
      <c r="J35" s="36"/>
      <c r="K35" s="36"/>
      <c r="L35" s="75" t="s">
        <v>106</v>
      </c>
      <c r="M35" s="75" t="s">
        <v>106</v>
      </c>
      <c r="N35" s="64" t="s">
        <v>450</v>
      </c>
    </row>
    <row r="36" spans="1:14" s="14" customFormat="1" ht="22.5" customHeight="1" x14ac:dyDescent="0.15">
      <c r="A36" s="121"/>
      <c r="B36" s="75">
        <v>35</v>
      </c>
      <c r="C36" s="62" t="s">
        <v>445</v>
      </c>
      <c r="D36" s="63">
        <v>761</v>
      </c>
      <c r="E36" s="63" t="s">
        <v>138</v>
      </c>
      <c r="F36" s="59" t="s">
        <v>521</v>
      </c>
      <c r="G36" s="62" t="s">
        <v>473</v>
      </c>
      <c r="H36" s="77" t="s">
        <v>528</v>
      </c>
      <c r="I36" s="77" t="s">
        <v>528</v>
      </c>
      <c r="J36" s="75" t="s">
        <v>106</v>
      </c>
      <c r="K36" s="75" t="s">
        <v>106</v>
      </c>
      <c r="L36" s="75" t="s">
        <v>106</v>
      </c>
      <c r="M36" s="75" t="s">
        <v>106</v>
      </c>
      <c r="N36" s="64" t="s">
        <v>356</v>
      </c>
    </row>
    <row r="37" spans="1:14" s="14" customFormat="1" ht="22.5" customHeight="1" x14ac:dyDescent="0.15">
      <c r="A37" s="121"/>
      <c r="B37" s="75">
        <v>36</v>
      </c>
      <c r="C37" s="62" t="s">
        <v>529</v>
      </c>
      <c r="D37" s="63">
        <v>761</v>
      </c>
      <c r="E37" s="63" t="s">
        <v>91</v>
      </c>
      <c r="F37" s="59" t="s">
        <v>530</v>
      </c>
      <c r="G37" s="62" t="s">
        <v>560</v>
      </c>
      <c r="H37" s="77" t="s">
        <v>554</v>
      </c>
      <c r="I37" s="77" t="s">
        <v>531</v>
      </c>
      <c r="J37" s="75"/>
      <c r="K37" s="75"/>
      <c r="L37" s="75" t="s">
        <v>80</v>
      </c>
      <c r="M37" s="75" t="s">
        <v>80</v>
      </c>
      <c r="N37" s="64" t="s">
        <v>77</v>
      </c>
    </row>
    <row r="38" spans="1:14" s="15" customFormat="1" ht="22.5" customHeight="1" x14ac:dyDescent="0.15">
      <c r="A38" s="121"/>
      <c r="B38" s="75">
        <v>37</v>
      </c>
      <c r="C38" s="62" t="s">
        <v>539</v>
      </c>
      <c r="D38" s="63">
        <v>761</v>
      </c>
      <c r="E38" s="63" t="s">
        <v>91</v>
      </c>
      <c r="F38" s="59" t="s">
        <v>540</v>
      </c>
      <c r="G38" s="62" t="s">
        <v>541</v>
      </c>
      <c r="H38" s="77" t="s">
        <v>542</v>
      </c>
      <c r="I38" s="77" t="s">
        <v>543</v>
      </c>
      <c r="J38" s="75"/>
      <c r="K38" s="75"/>
      <c r="L38" s="75" t="s">
        <v>106</v>
      </c>
      <c r="M38" s="75" t="s">
        <v>106</v>
      </c>
      <c r="N38" s="64" t="s">
        <v>574</v>
      </c>
    </row>
    <row r="39" spans="1:14" s="15" customFormat="1" ht="22.5" customHeight="1" x14ac:dyDescent="0.15">
      <c r="A39" s="121"/>
      <c r="B39" s="75">
        <v>38</v>
      </c>
      <c r="C39" s="62" t="s">
        <v>555</v>
      </c>
      <c r="D39" s="63">
        <v>761</v>
      </c>
      <c r="E39" s="63" t="s">
        <v>91</v>
      </c>
      <c r="F39" s="59" t="s">
        <v>651</v>
      </c>
      <c r="G39" s="62" t="s">
        <v>652</v>
      </c>
      <c r="H39" s="77" t="s">
        <v>556</v>
      </c>
      <c r="I39" s="77" t="s">
        <v>556</v>
      </c>
      <c r="J39" s="75"/>
      <c r="K39" s="75"/>
      <c r="L39" s="75" t="s">
        <v>106</v>
      </c>
      <c r="M39" s="75" t="s">
        <v>106</v>
      </c>
      <c r="N39" s="64" t="s">
        <v>77</v>
      </c>
    </row>
    <row r="40" spans="1:14" s="15" customFormat="1" ht="22.5" customHeight="1" x14ac:dyDescent="0.15">
      <c r="A40" s="121"/>
      <c r="B40" s="75">
        <v>39</v>
      </c>
      <c r="C40" s="62" t="s">
        <v>561</v>
      </c>
      <c r="D40" s="63">
        <v>761</v>
      </c>
      <c r="E40" s="63" t="s">
        <v>138</v>
      </c>
      <c r="F40" s="59" t="s">
        <v>421</v>
      </c>
      <c r="G40" s="62" t="s">
        <v>562</v>
      </c>
      <c r="H40" s="77" t="s">
        <v>575</v>
      </c>
      <c r="I40" s="77" t="s">
        <v>563</v>
      </c>
      <c r="J40" s="75"/>
      <c r="K40" s="75"/>
      <c r="L40" s="75" t="s">
        <v>80</v>
      </c>
      <c r="M40" s="75" t="s">
        <v>80</v>
      </c>
      <c r="N40" s="64" t="s">
        <v>564</v>
      </c>
    </row>
    <row r="41" spans="1:14" s="15" customFormat="1" ht="22.5" customHeight="1" x14ac:dyDescent="0.15">
      <c r="A41" s="121"/>
      <c r="B41" s="75">
        <v>40</v>
      </c>
      <c r="C41" s="62" t="s">
        <v>583</v>
      </c>
      <c r="D41" s="63">
        <v>760</v>
      </c>
      <c r="E41" s="63" t="s">
        <v>138</v>
      </c>
      <c r="F41" s="59" t="s">
        <v>584</v>
      </c>
      <c r="G41" s="62" t="s">
        <v>585</v>
      </c>
      <c r="H41" s="77" t="s">
        <v>586</v>
      </c>
      <c r="I41" s="77" t="s">
        <v>587</v>
      </c>
      <c r="J41" s="75"/>
      <c r="K41" s="75"/>
      <c r="L41" s="75" t="s">
        <v>80</v>
      </c>
      <c r="M41" s="75" t="s">
        <v>80</v>
      </c>
      <c r="N41" s="64" t="s">
        <v>588</v>
      </c>
    </row>
    <row r="42" spans="1:14" s="15" customFormat="1" ht="22.5" customHeight="1" x14ac:dyDescent="0.15">
      <c r="A42" s="121"/>
      <c r="B42" s="75">
        <v>41</v>
      </c>
      <c r="C42" s="62" t="s">
        <v>589</v>
      </c>
      <c r="D42" s="63">
        <v>761</v>
      </c>
      <c r="E42" s="63" t="s">
        <v>91</v>
      </c>
      <c r="F42" s="59" t="s">
        <v>590</v>
      </c>
      <c r="G42" s="62" t="s">
        <v>591</v>
      </c>
      <c r="H42" s="77" t="s">
        <v>592</v>
      </c>
      <c r="I42" s="77" t="s">
        <v>592</v>
      </c>
      <c r="J42" s="75"/>
      <c r="K42" s="75"/>
      <c r="L42" s="75" t="s">
        <v>80</v>
      </c>
      <c r="M42" s="75"/>
      <c r="N42" s="64" t="s">
        <v>593</v>
      </c>
    </row>
    <row r="43" spans="1:14" s="14" customFormat="1" ht="26.25" customHeight="1" x14ac:dyDescent="0.15">
      <c r="A43" s="105" t="s">
        <v>216</v>
      </c>
      <c r="B43" s="105"/>
      <c r="C43" s="105"/>
      <c r="D43" s="105"/>
      <c r="E43" s="105"/>
      <c r="F43" s="105"/>
      <c r="G43" s="105"/>
      <c r="H43" s="105"/>
      <c r="I43" s="105"/>
      <c r="J43" s="75">
        <f>COUNTIF(J3:J42,"○")</f>
        <v>15</v>
      </c>
      <c r="K43" s="75">
        <f>COUNTIF(K3:K42,"○")</f>
        <v>15</v>
      </c>
      <c r="L43" s="75">
        <f>COUNTIF(L3:L42,"○")</f>
        <v>40</v>
      </c>
      <c r="M43" s="75">
        <f>COUNTIF(M3:M42,"○")</f>
        <v>34</v>
      </c>
      <c r="N43" s="23"/>
    </row>
    <row r="44" spans="1:14" s="14" customFormat="1" ht="18" customHeight="1" x14ac:dyDescent="0.15">
      <c r="A44" s="122" t="s">
        <v>239</v>
      </c>
      <c r="B44" s="124" t="s">
        <v>217</v>
      </c>
      <c r="C44" s="112" t="s">
        <v>185</v>
      </c>
      <c r="D44" s="126" t="s">
        <v>143</v>
      </c>
      <c r="E44" s="127"/>
      <c r="F44" s="128"/>
      <c r="G44" s="112" t="s">
        <v>184</v>
      </c>
      <c r="H44" s="122" t="s">
        <v>144</v>
      </c>
      <c r="I44" s="122" t="s">
        <v>247</v>
      </c>
      <c r="J44" s="110" t="s">
        <v>38</v>
      </c>
      <c r="K44" s="111"/>
      <c r="L44" s="112" t="s">
        <v>36</v>
      </c>
      <c r="M44" s="112" t="s">
        <v>37</v>
      </c>
      <c r="N44" s="114" t="str">
        <f>N1</f>
        <v>令和8年1月1日現在</v>
      </c>
    </row>
    <row r="45" spans="1:14" s="14" customFormat="1" ht="18" customHeight="1" x14ac:dyDescent="0.15">
      <c r="A45" s="123"/>
      <c r="B45" s="125"/>
      <c r="C45" s="113"/>
      <c r="D45" s="129"/>
      <c r="E45" s="130"/>
      <c r="F45" s="131"/>
      <c r="G45" s="113"/>
      <c r="H45" s="123"/>
      <c r="I45" s="123"/>
      <c r="J45" s="82" t="s">
        <v>34</v>
      </c>
      <c r="K45" s="83" t="s">
        <v>35</v>
      </c>
      <c r="L45" s="113"/>
      <c r="M45" s="113"/>
      <c r="N45" s="115"/>
    </row>
    <row r="46" spans="1:14" s="14" customFormat="1" ht="19.2" customHeight="1" x14ac:dyDescent="0.15">
      <c r="A46" s="116" t="s">
        <v>57</v>
      </c>
      <c r="B46" s="77">
        <v>42</v>
      </c>
      <c r="C46" s="62" t="s">
        <v>595</v>
      </c>
      <c r="D46" s="63">
        <v>761</v>
      </c>
      <c r="E46" s="63" t="s">
        <v>91</v>
      </c>
      <c r="F46" s="87">
        <v>8078</v>
      </c>
      <c r="G46" s="62" t="s">
        <v>596</v>
      </c>
      <c r="H46" s="77" t="s">
        <v>597</v>
      </c>
      <c r="I46" s="77" t="s">
        <v>91</v>
      </c>
      <c r="J46" s="36"/>
      <c r="K46" s="36"/>
      <c r="L46" s="88" t="s">
        <v>80</v>
      </c>
      <c r="M46" s="88" t="s">
        <v>80</v>
      </c>
      <c r="N46" s="64" t="s">
        <v>588</v>
      </c>
    </row>
    <row r="47" spans="1:14" s="14" customFormat="1" ht="18" customHeight="1" x14ac:dyDescent="0.15">
      <c r="A47" s="117"/>
      <c r="B47" s="77">
        <v>43</v>
      </c>
      <c r="C47" s="62" t="s">
        <v>598</v>
      </c>
      <c r="D47" s="63">
        <v>761</v>
      </c>
      <c r="E47" s="63" t="s">
        <v>91</v>
      </c>
      <c r="F47" s="87">
        <v>8074</v>
      </c>
      <c r="G47" s="62" t="s">
        <v>599</v>
      </c>
      <c r="H47" s="77" t="s">
        <v>600</v>
      </c>
      <c r="I47" s="77" t="s">
        <v>600</v>
      </c>
      <c r="J47" s="36"/>
      <c r="K47" s="36"/>
      <c r="L47" s="88" t="s">
        <v>80</v>
      </c>
      <c r="M47" s="88" t="s">
        <v>80</v>
      </c>
      <c r="N47" s="64" t="s">
        <v>588</v>
      </c>
    </row>
    <row r="48" spans="1:14" s="14" customFormat="1" ht="18" customHeight="1" x14ac:dyDescent="0.15">
      <c r="A48" s="117"/>
      <c r="B48" s="77">
        <v>44</v>
      </c>
      <c r="C48" s="62" t="s">
        <v>606</v>
      </c>
      <c r="D48" s="63">
        <v>761</v>
      </c>
      <c r="E48" s="63" t="s">
        <v>138</v>
      </c>
      <c r="F48" s="87">
        <v>101</v>
      </c>
      <c r="G48" s="62" t="s">
        <v>607</v>
      </c>
      <c r="H48" s="77" t="s">
        <v>665</v>
      </c>
      <c r="I48" s="77" t="s">
        <v>138</v>
      </c>
      <c r="J48" s="36"/>
      <c r="K48" s="36"/>
      <c r="L48" s="88" t="s">
        <v>106</v>
      </c>
      <c r="M48" s="88" t="s">
        <v>106</v>
      </c>
      <c r="N48" s="64" t="s">
        <v>608</v>
      </c>
    </row>
    <row r="49" spans="1:14" s="15" customFormat="1" ht="18" customHeight="1" x14ac:dyDescent="0.15">
      <c r="A49" s="117"/>
      <c r="B49" s="77">
        <v>45</v>
      </c>
      <c r="C49" s="62" t="s">
        <v>610</v>
      </c>
      <c r="D49" s="63">
        <v>761</v>
      </c>
      <c r="E49" s="63" t="s">
        <v>91</v>
      </c>
      <c r="F49" s="87">
        <v>8078</v>
      </c>
      <c r="G49" s="62" t="s">
        <v>611</v>
      </c>
      <c r="H49" s="77" t="s">
        <v>612</v>
      </c>
      <c r="I49" s="77" t="s">
        <v>613</v>
      </c>
      <c r="J49" s="36"/>
      <c r="K49" s="36"/>
      <c r="L49" s="88" t="s">
        <v>80</v>
      </c>
      <c r="M49" s="88" t="s">
        <v>80</v>
      </c>
      <c r="N49" s="64" t="s">
        <v>614</v>
      </c>
    </row>
    <row r="50" spans="1:14" s="15" customFormat="1" ht="18" customHeight="1" x14ac:dyDescent="0.15">
      <c r="A50" s="117"/>
      <c r="B50" s="77">
        <v>46</v>
      </c>
      <c r="C50" s="62" t="s">
        <v>617</v>
      </c>
      <c r="D50" s="63">
        <v>761</v>
      </c>
      <c r="E50" s="63" t="s">
        <v>91</v>
      </c>
      <c r="F50" s="87">
        <v>8063</v>
      </c>
      <c r="G50" s="62" t="s">
        <v>618</v>
      </c>
      <c r="H50" s="77" t="s">
        <v>619</v>
      </c>
      <c r="I50" s="77" t="s">
        <v>620</v>
      </c>
      <c r="J50" s="36"/>
      <c r="K50" s="36"/>
      <c r="L50" s="88" t="s">
        <v>80</v>
      </c>
      <c r="M50" s="88" t="s">
        <v>80</v>
      </c>
      <c r="N50" s="64" t="s">
        <v>621</v>
      </c>
    </row>
    <row r="51" spans="1:14" s="15" customFormat="1" ht="18" customHeight="1" x14ac:dyDescent="0.15">
      <c r="A51" s="117"/>
      <c r="B51" s="77">
        <v>47</v>
      </c>
      <c r="C51" s="62" t="s">
        <v>622</v>
      </c>
      <c r="D51" s="63">
        <v>761</v>
      </c>
      <c r="E51" s="63" t="s">
        <v>91</v>
      </c>
      <c r="F51" s="26" t="s">
        <v>623</v>
      </c>
      <c r="G51" s="62" t="s">
        <v>624</v>
      </c>
      <c r="H51" s="77" t="s">
        <v>625</v>
      </c>
      <c r="I51" s="77" t="s">
        <v>91</v>
      </c>
      <c r="J51" s="36"/>
      <c r="K51" s="36"/>
      <c r="L51" s="88" t="s">
        <v>80</v>
      </c>
      <c r="M51" s="88" t="s">
        <v>80</v>
      </c>
      <c r="N51" s="64" t="s">
        <v>626</v>
      </c>
    </row>
    <row r="52" spans="1:14" s="15" customFormat="1" ht="18" customHeight="1" x14ac:dyDescent="0.15">
      <c r="A52" s="90"/>
      <c r="B52" s="75">
        <v>48</v>
      </c>
      <c r="C52" s="62" t="s">
        <v>639</v>
      </c>
      <c r="D52" s="63">
        <v>769</v>
      </c>
      <c r="E52" s="63" t="s">
        <v>91</v>
      </c>
      <c r="F52" s="26" t="s">
        <v>630</v>
      </c>
      <c r="G52" s="62" t="s">
        <v>628</v>
      </c>
      <c r="H52" s="77" t="s">
        <v>631</v>
      </c>
      <c r="I52" s="77" t="s">
        <v>91</v>
      </c>
      <c r="J52" s="36"/>
      <c r="K52" s="36"/>
      <c r="L52" s="88" t="s">
        <v>627</v>
      </c>
      <c r="M52" s="88" t="s">
        <v>627</v>
      </c>
      <c r="N52" s="64" t="s">
        <v>629</v>
      </c>
    </row>
    <row r="53" spans="1:14" s="18" customFormat="1" ht="18" customHeight="1" x14ac:dyDescent="0.15">
      <c r="A53" s="92"/>
      <c r="B53" s="75">
        <v>49</v>
      </c>
      <c r="C53" s="62" t="s">
        <v>646</v>
      </c>
      <c r="D53" s="63">
        <v>761</v>
      </c>
      <c r="E53" s="63" t="s">
        <v>91</v>
      </c>
      <c r="F53" s="26" t="s">
        <v>647</v>
      </c>
      <c r="G53" s="62" t="s">
        <v>648</v>
      </c>
      <c r="H53" s="77" t="s">
        <v>649</v>
      </c>
      <c r="I53" s="77" t="s">
        <v>650</v>
      </c>
      <c r="J53" s="36"/>
      <c r="K53" s="36"/>
      <c r="L53" s="88" t="s">
        <v>80</v>
      </c>
      <c r="M53" s="88"/>
      <c r="N53" s="64" t="s">
        <v>593</v>
      </c>
    </row>
    <row r="54" spans="1:14" s="14" customFormat="1" ht="22.5" customHeight="1" x14ac:dyDescent="0.15">
      <c r="A54" s="118" t="s">
        <v>615</v>
      </c>
      <c r="B54" s="75">
        <v>50</v>
      </c>
      <c r="C54" s="24" t="s">
        <v>14</v>
      </c>
      <c r="D54" s="25">
        <v>761</v>
      </c>
      <c r="E54" s="25" t="s">
        <v>91</v>
      </c>
      <c r="F54" s="26" t="s">
        <v>287</v>
      </c>
      <c r="G54" s="35" t="s">
        <v>288</v>
      </c>
      <c r="H54" s="75" t="s">
        <v>289</v>
      </c>
      <c r="I54" s="75" t="s">
        <v>290</v>
      </c>
      <c r="J54" s="75"/>
      <c r="K54" s="75"/>
      <c r="L54" s="75" t="s">
        <v>80</v>
      </c>
      <c r="M54" s="75" t="s">
        <v>80</v>
      </c>
      <c r="N54" s="27" t="s">
        <v>15</v>
      </c>
    </row>
    <row r="55" spans="1:14" s="15" customFormat="1" ht="22.5" customHeight="1" x14ac:dyDescent="0.15">
      <c r="A55" s="119"/>
      <c r="B55" s="75">
        <v>51</v>
      </c>
      <c r="C55" s="16" t="s">
        <v>362</v>
      </c>
      <c r="D55" s="20">
        <v>761</v>
      </c>
      <c r="E55" s="25" t="s">
        <v>91</v>
      </c>
      <c r="F55" s="26" t="s">
        <v>291</v>
      </c>
      <c r="G55" s="16" t="s">
        <v>363</v>
      </c>
      <c r="H55" s="75" t="s">
        <v>364</v>
      </c>
      <c r="I55" s="75" t="s">
        <v>465</v>
      </c>
      <c r="J55" s="75"/>
      <c r="K55" s="75"/>
      <c r="L55" s="75" t="s">
        <v>80</v>
      </c>
      <c r="M55" s="75" t="s">
        <v>80</v>
      </c>
      <c r="N55" s="23" t="s">
        <v>366</v>
      </c>
    </row>
    <row r="56" spans="1:14" s="15" customFormat="1" ht="22.5" customHeight="1" x14ac:dyDescent="0.15">
      <c r="A56" s="91"/>
      <c r="B56" s="75">
        <v>52</v>
      </c>
      <c r="C56" s="16" t="s">
        <v>640</v>
      </c>
      <c r="D56" s="93">
        <v>761</v>
      </c>
      <c r="E56" s="25" t="s">
        <v>91</v>
      </c>
      <c r="F56" s="26" t="s">
        <v>641</v>
      </c>
      <c r="G56" s="16" t="s">
        <v>642</v>
      </c>
      <c r="H56" s="75" t="s">
        <v>643</v>
      </c>
      <c r="I56" s="75" t="s">
        <v>644</v>
      </c>
      <c r="J56" s="75"/>
      <c r="K56" s="75"/>
      <c r="L56" s="75" t="s">
        <v>80</v>
      </c>
      <c r="M56" s="75" t="s">
        <v>80</v>
      </c>
      <c r="N56" s="23" t="s">
        <v>645</v>
      </c>
    </row>
    <row r="57" spans="1:14" s="14" customFormat="1" ht="22.5" customHeight="1" x14ac:dyDescent="0.15">
      <c r="A57" s="105" t="s">
        <v>31</v>
      </c>
      <c r="B57" s="75">
        <v>53</v>
      </c>
      <c r="C57" s="24" t="s">
        <v>0</v>
      </c>
      <c r="D57" s="25">
        <v>761</v>
      </c>
      <c r="E57" s="25" t="s">
        <v>91</v>
      </c>
      <c r="F57" s="26" t="s">
        <v>94</v>
      </c>
      <c r="G57" s="35" t="s">
        <v>22</v>
      </c>
      <c r="H57" s="75" t="s">
        <v>297</v>
      </c>
      <c r="I57" s="75" t="s">
        <v>298</v>
      </c>
      <c r="J57" s="75" t="s">
        <v>80</v>
      </c>
      <c r="K57" s="75" t="s">
        <v>80</v>
      </c>
      <c r="L57" s="75" t="s">
        <v>80</v>
      </c>
      <c r="M57" s="75" t="s">
        <v>80</v>
      </c>
      <c r="N57" s="27" t="s">
        <v>299</v>
      </c>
    </row>
    <row r="58" spans="1:14" s="14" customFormat="1" ht="22.5" customHeight="1" x14ac:dyDescent="0.15">
      <c r="A58" s="105"/>
      <c r="B58" s="75">
        <v>54</v>
      </c>
      <c r="C58" s="24" t="s">
        <v>85</v>
      </c>
      <c r="D58" s="25">
        <v>761</v>
      </c>
      <c r="E58" s="25" t="s">
        <v>91</v>
      </c>
      <c r="F58" s="26" t="s">
        <v>300</v>
      </c>
      <c r="G58" s="35" t="s">
        <v>616</v>
      </c>
      <c r="H58" s="75" t="s">
        <v>95</v>
      </c>
      <c r="I58" s="75" t="s">
        <v>95</v>
      </c>
      <c r="J58" s="75" t="s">
        <v>80</v>
      </c>
      <c r="K58" s="75" t="s">
        <v>80</v>
      </c>
      <c r="L58" s="75" t="s">
        <v>80</v>
      </c>
      <c r="M58" s="75"/>
      <c r="N58" s="27" t="s">
        <v>301</v>
      </c>
    </row>
    <row r="59" spans="1:14" ht="22.5" customHeight="1" x14ac:dyDescent="0.15">
      <c r="A59" s="106" t="s">
        <v>33</v>
      </c>
      <c r="B59" s="75">
        <v>55</v>
      </c>
      <c r="C59" s="24" t="s">
        <v>10</v>
      </c>
      <c r="D59" s="25">
        <v>762</v>
      </c>
      <c r="E59" s="25" t="s">
        <v>91</v>
      </c>
      <c r="F59" s="26" t="s">
        <v>302</v>
      </c>
      <c r="G59" s="35" t="s">
        <v>18</v>
      </c>
      <c r="H59" s="75" t="s">
        <v>133</v>
      </c>
      <c r="I59" s="75" t="s">
        <v>108</v>
      </c>
      <c r="J59" s="75" t="s">
        <v>80</v>
      </c>
      <c r="K59" s="75" t="s">
        <v>80</v>
      </c>
      <c r="L59" s="75" t="s">
        <v>80</v>
      </c>
      <c r="M59" s="75" t="s">
        <v>80</v>
      </c>
      <c r="N59" s="27" t="s">
        <v>303</v>
      </c>
    </row>
    <row r="60" spans="1:14" ht="27" customHeight="1" x14ac:dyDescent="0.15">
      <c r="A60" s="107"/>
      <c r="B60" s="75">
        <v>56</v>
      </c>
      <c r="C60" s="1" t="s">
        <v>88</v>
      </c>
      <c r="D60" s="25">
        <v>763</v>
      </c>
      <c r="E60" s="25" t="s">
        <v>91</v>
      </c>
      <c r="F60" s="26" t="s">
        <v>304</v>
      </c>
      <c r="G60" s="35" t="s">
        <v>27</v>
      </c>
      <c r="H60" s="75" t="s">
        <v>120</v>
      </c>
      <c r="I60" s="75" t="s">
        <v>121</v>
      </c>
      <c r="J60" s="75" t="s">
        <v>80</v>
      </c>
      <c r="K60" s="75" t="s">
        <v>80</v>
      </c>
      <c r="L60" s="75" t="s">
        <v>80</v>
      </c>
      <c r="M60" s="75" t="s">
        <v>80</v>
      </c>
      <c r="N60" s="27" t="s">
        <v>305</v>
      </c>
    </row>
    <row r="61" spans="1:14" ht="22.5" customHeight="1" x14ac:dyDescent="0.15">
      <c r="A61" s="107"/>
      <c r="B61" s="75">
        <v>57</v>
      </c>
      <c r="C61" s="24" t="s">
        <v>11</v>
      </c>
      <c r="D61" s="25">
        <v>762</v>
      </c>
      <c r="E61" s="25" t="s">
        <v>91</v>
      </c>
      <c r="F61" s="26" t="s">
        <v>302</v>
      </c>
      <c r="G61" s="35" t="s">
        <v>29</v>
      </c>
      <c r="H61" s="75" t="s">
        <v>124</v>
      </c>
      <c r="I61" s="75" t="s">
        <v>125</v>
      </c>
      <c r="J61" s="75" t="s">
        <v>80</v>
      </c>
      <c r="K61" s="75" t="s">
        <v>80</v>
      </c>
      <c r="L61" s="75" t="s">
        <v>80</v>
      </c>
      <c r="M61" s="75" t="s">
        <v>80</v>
      </c>
      <c r="N61" s="27" t="s">
        <v>68</v>
      </c>
    </row>
    <row r="62" spans="1:14" ht="22.5" customHeight="1" x14ac:dyDescent="0.15">
      <c r="A62" s="107"/>
      <c r="B62" s="75">
        <v>58</v>
      </c>
      <c r="C62" s="24" t="s">
        <v>175</v>
      </c>
      <c r="D62" s="25">
        <v>762</v>
      </c>
      <c r="E62" s="25" t="s">
        <v>91</v>
      </c>
      <c r="F62" s="26" t="s">
        <v>306</v>
      </c>
      <c r="G62" s="35" t="s">
        <v>58</v>
      </c>
      <c r="H62" s="75" t="s">
        <v>126</v>
      </c>
      <c r="I62" s="75" t="s">
        <v>12</v>
      </c>
      <c r="J62" s="75"/>
      <c r="K62" s="75"/>
      <c r="L62" s="75" t="s">
        <v>80</v>
      </c>
      <c r="M62" s="75" t="s">
        <v>80</v>
      </c>
      <c r="N62" s="27" t="s">
        <v>59</v>
      </c>
    </row>
    <row r="63" spans="1:14" ht="22.5" customHeight="1" x14ac:dyDescent="0.15">
      <c r="A63" s="107"/>
      <c r="B63" s="75">
        <v>59</v>
      </c>
      <c r="C63" s="24" t="s">
        <v>154</v>
      </c>
      <c r="D63" s="25">
        <v>763</v>
      </c>
      <c r="E63" s="25" t="s">
        <v>91</v>
      </c>
      <c r="F63" s="26" t="s">
        <v>440</v>
      </c>
      <c r="G63" s="35" t="s">
        <v>441</v>
      </c>
      <c r="H63" s="75" t="s">
        <v>442</v>
      </c>
      <c r="I63" s="75" t="s">
        <v>443</v>
      </c>
      <c r="J63" s="75"/>
      <c r="K63" s="75"/>
      <c r="L63" s="75" t="s">
        <v>80</v>
      </c>
      <c r="M63" s="75" t="s">
        <v>80</v>
      </c>
      <c r="N63" s="24" t="s">
        <v>444</v>
      </c>
    </row>
    <row r="64" spans="1:14" ht="22.5" customHeight="1" x14ac:dyDescent="0.15">
      <c r="A64" s="107"/>
      <c r="B64" s="75">
        <v>60</v>
      </c>
      <c r="C64" s="24" t="s">
        <v>206</v>
      </c>
      <c r="D64" s="25">
        <v>763</v>
      </c>
      <c r="E64" s="25" t="s">
        <v>91</v>
      </c>
      <c r="F64" s="26" t="s">
        <v>428</v>
      </c>
      <c r="G64" s="35" t="s">
        <v>483</v>
      </c>
      <c r="H64" s="75" t="s">
        <v>484</v>
      </c>
      <c r="I64" s="75" t="s">
        <v>485</v>
      </c>
      <c r="J64" s="75"/>
      <c r="K64" s="75"/>
      <c r="L64" s="75" t="s">
        <v>80</v>
      </c>
      <c r="M64" s="75" t="s">
        <v>80</v>
      </c>
      <c r="N64" s="27" t="s">
        <v>193</v>
      </c>
    </row>
    <row r="65" spans="1:15" ht="22.5" customHeight="1" x14ac:dyDescent="0.15">
      <c r="A65" s="107"/>
      <c r="B65" s="75">
        <v>61</v>
      </c>
      <c r="C65" s="24" t="s">
        <v>401</v>
      </c>
      <c r="D65" s="25">
        <v>763</v>
      </c>
      <c r="E65" s="25" t="s">
        <v>91</v>
      </c>
      <c r="F65" s="26" t="s">
        <v>488</v>
      </c>
      <c r="G65" s="35" t="s">
        <v>489</v>
      </c>
      <c r="H65" s="75" t="s">
        <v>404</v>
      </c>
      <c r="I65" s="75" t="s">
        <v>405</v>
      </c>
      <c r="J65" s="75"/>
      <c r="K65" s="75"/>
      <c r="L65" s="75" t="s">
        <v>80</v>
      </c>
      <c r="M65" s="75" t="s">
        <v>80</v>
      </c>
      <c r="N65" s="27" t="s">
        <v>455</v>
      </c>
      <c r="O65" s="58"/>
    </row>
    <row r="66" spans="1:15" ht="22.5" customHeight="1" x14ac:dyDescent="0.15">
      <c r="A66" s="107"/>
      <c r="B66" s="75">
        <v>62</v>
      </c>
      <c r="C66" s="24" t="s">
        <v>430</v>
      </c>
      <c r="D66" s="25">
        <v>763</v>
      </c>
      <c r="E66" s="25" t="s">
        <v>91</v>
      </c>
      <c r="F66" s="26" t="s">
        <v>431</v>
      </c>
      <c r="G66" s="35" t="s">
        <v>432</v>
      </c>
      <c r="H66" s="75" t="s">
        <v>433</v>
      </c>
      <c r="I66" s="75" t="s">
        <v>434</v>
      </c>
      <c r="J66" s="75"/>
      <c r="K66" s="75"/>
      <c r="L66" s="75" t="s">
        <v>80</v>
      </c>
      <c r="M66" s="75" t="s">
        <v>80</v>
      </c>
      <c r="N66" s="27" t="s">
        <v>435</v>
      </c>
    </row>
    <row r="67" spans="1:15" ht="22.5" customHeight="1" x14ac:dyDescent="0.15">
      <c r="A67" s="107"/>
      <c r="B67" s="75">
        <v>63</v>
      </c>
      <c r="C67" s="24" t="s">
        <v>546</v>
      </c>
      <c r="D67" s="25">
        <v>763</v>
      </c>
      <c r="E67" s="25" t="s">
        <v>91</v>
      </c>
      <c r="F67" s="26" t="s">
        <v>547</v>
      </c>
      <c r="G67" s="35" t="s">
        <v>548</v>
      </c>
      <c r="H67" s="75" t="s">
        <v>549</v>
      </c>
      <c r="I67" s="75" t="s">
        <v>550</v>
      </c>
      <c r="J67" s="75"/>
      <c r="K67" s="75"/>
      <c r="L67" s="75" t="s">
        <v>80</v>
      </c>
      <c r="M67" s="75" t="s">
        <v>80</v>
      </c>
      <c r="N67" s="27" t="s">
        <v>68</v>
      </c>
    </row>
    <row r="68" spans="1:15" s="44" customFormat="1" ht="22.5" customHeight="1" x14ac:dyDescent="0.15">
      <c r="A68" s="107"/>
      <c r="B68" s="75">
        <v>64</v>
      </c>
      <c r="C68" s="24" t="s">
        <v>653</v>
      </c>
      <c r="D68" s="25">
        <v>763</v>
      </c>
      <c r="E68" s="25"/>
      <c r="F68" s="26" t="s">
        <v>658</v>
      </c>
      <c r="G68" s="35" t="s">
        <v>654</v>
      </c>
      <c r="H68" s="75" t="s">
        <v>655</v>
      </c>
      <c r="I68" s="75" t="s">
        <v>656</v>
      </c>
      <c r="J68" s="75"/>
      <c r="K68" s="75"/>
      <c r="L68" s="75" t="s">
        <v>80</v>
      </c>
      <c r="M68" s="75" t="s">
        <v>80</v>
      </c>
      <c r="N68" s="27" t="s">
        <v>657</v>
      </c>
      <c r="O68" s="61"/>
    </row>
    <row r="69" spans="1:15" ht="22.5" customHeight="1" x14ac:dyDescent="0.15">
      <c r="A69" s="107"/>
      <c r="B69" s="75">
        <v>65</v>
      </c>
      <c r="C69" s="24" t="s">
        <v>86</v>
      </c>
      <c r="D69" s="25">
        <v>762</v>
      </c>
      <c r="E69" s="25" t="s">
        <v>91</v>
      </c>
      <c r="F69" s="26" t="s">
        <v>96</v>
      </c>
      <c r="G69" s="35" t="s">
        <v>21</v>
      </c>
      <c r="H69" s="75" t="s">
        <v>115</v>
      </c>
      <c r="I69" s="75" t="s">
        <v>116</v>
      </c>
      <c r="J69" s="75" t="s">
        <v>80</v>
      </c>
      <c r="K69" s="75" t="s">
        <v>80</v>
      </c>
      <c r="L69" s="75" t="s">
        <v>80</v>
      </c>
      <c r="M69" s="75" t="s">
        <v>80</v>
      </c>
      <c r="N69" s="27" t="s">
        <v>97</v>
      </c>
    </row>
    <row r="70" spans="1:15" ht="22.5" customHeight="1" x14ac:dyDescent="0.15">
      <c r="A70" s="107"/>
      <c r="B70" s="75">
        <v>66</v>
      </c>
      <c r="C70" s="24" t="s">
        <v>1</v>
      </c>
      <c r="D70" s="25">
        <v>762</v>
      </c>
      <c r="E70" s="25" t="s">
        <v>91</v>
      </c>
      <c r="F70" s="26" t="s">
        <v>312</v>
      </c>
      <c r="G70" s="35" t="s">
        <v>24</v>
      </c>
      <c r="H70" s="75" t="s">
        <v>119</v>
      </c>
      <c r="I70" s="75" t="s">
        <v>2</v>
      </c>
      <c r="J70" s="75" t="s">
        <v>80</v>
      </c>
      <c r="K70" s="75" t="s">
        <v>80</v>
      </c>
      <c r="L70" s="75" t="s">
        <v>80</v>
      </c>
      <c r="M70" s="75" t="s">
        <v>80</v>
      </c>
      <c r="N70" s="27" t="s">
        <v>313</v>
      </c>
    </row>
    <row r="71" spans="1:15" ht="22.5" customHeight="1" x14ac:dyDescent="0.15">
      <c r="A71" s="107"/>
      <c r="B71" s="75">
        <v>67</v>
      </c>
      <c r="C71" s="46" t="s">
        <v>360</v>
      </c>
      <c r="D71" s="25">
        <v>762</v>
      </c>
      <c r="E71" s="25" t="s">
        <v>91</v>
      </c>
      <c r="F71" s="26" t="s">
        <v>314</v>
      </c>
      <c r="G71" s="35" t="s">
        <v>475</v>
      </c>
      <c r="H71" s="75" t="s">
        <v>151</v>
      </c>
      <c r="I71" s="75" t="s">
        <v>315</v>
      </c>
      <c r="J71" s="75" t="s">
        <v>80</v>
      </c>
      <c r="K71" s="75" t="s">
        <v>80</v>
      </c>
      <c r="L71" s="75" t="s">
        <v>80</v>
      </c>
      <c r="M71" s="75" t="s">
        <v>80</v>
      </c>
      <c r="N71" s="27" t="s">
        <v>316</v>
      </c>
    </row>
    <row r="72" spans="1:15" ht="22.5" customHeight="1" x14ac:dyDescent="0.15">
      <c r="A72" s="107"/>
      <c r="B72" s="75">
        <v>68</v>
      </c>
      <c r="C72" s="24" t="s">
        <v>16</v>
      </c>
      <c r="D72" s="25">
        <v>762</v>
      </c>
      <c r="E72" s="25" t="s">
        <v>91</v>
      </c>
      <c r="F72" s="26" t="s">
        <v>96</v>
      </c>
      <c r="G72" s="35" t="s">
        <v>319</v>
      </c>
      <c r="H72" s="75" t="s">
        <v>129</v>
      </c>
      <c r="I72" s="75" t="s">
        <v>130</v>
      </c>
      <c r="J72" s="75" t="s">
        <v>80</v>
      </c>
      <c r="K72" s="75" t="s">
        <v>80</v>
      </c>
      <c r="L72" s="75" t="s">
        <v>80</v>
      </c>
      <c r="M72" s="75" t="s">
        <v>80</v>
      </c>
      <c r="N72" s="27" t="s">
        <v>17</v>
      </c>
    </row>
    <row r="73" spans="1:15" ht="22.5" customHeight="1" x14ac:dyDescent="0.15">
      <c r="A73" s="107"/>
      <c r="B73" s="75">
        <v>69</v>
      </c>
      <c r="C73" s="24" t="s">
        <v>176</v>
      </c>
      <c r="D73" s="25">
        <v>762</v>
      </c>
      <c r="E73" s="25" t="s">
        <v>91</v>
      </c>
      <c r="F73" s="26" t="s">
        <v>146</v>
      </c>
      <c r="G73" s="35" t="s">
        <v>173</v>
      </c>
      <c r="H73" s="75" t="s">
        <v>320</v>
      </c>
      <c r="I73" s="75" t="s">
        <v>321</v>
      </c>
      <c r="J73" s="75"/>
      <c r="K73" s="75"/>
      <c r="L73" s="75" t="s">
        <v>80</v>
      </c>
      <c r="M73" s="75" t="s">
        <v>80</v>
      </c>
      <c r="N73" s="27" t="s">
        <v>240</v>
      </c>
    </row>
    <row r="74" spans="1:15" ht="22.5" customHeight="1" x14ac:dyDescent="0.15">
      <c r="A74" s="107"/>
      <c r="B74" s="75">
        <v>70</v>
      </c>
      <c r="C74" s="24" t="s">
        <v>466</v>
      </c>
      <c r="D74" s="25">
        <v>762</v>
      </c>
      <c r="E74" s="25" t="s">
        <v>91</v>
      </c>
      <c r="F74" s="26" t="s">
        <v>467</v>
      </c>
      <c r="G74" s="35" t="s">
        <v>468</v>
      </c>
      <c r="H74" s="75" t="s">
        <v>469</v>
      </c>
      <c r="I74" s="75" t="s">
        <v>470</v>
      </c>
      <c r="J74" s="75"/>
      <c r="K74" s="75"/>
      <c r="L74" s="75" t="s">
        <v>80</v>
      </c>
      <c r="M74" s="75" t="s">
        <v>80</v>
      </c>
      <c r="N74" s="27" t="s">
        <v>471</v>
      </c>
    </row>
    <row r="75" spans="1:15" ht="22.5" customHeight="1" x14ac:dyDescent="0.15">
      <c r="A75" s="107"/>
      <c r="B75" s="53">
        <v>71</v>
      </c>
      <c r="C75" s="54" t="s">
        <v>357</v>
      </c>
      <c r="D75" s="55">
        <v>762</v>
      </c>
      <c r="E75" s="55" t="s">
        <v>91</v>
      </c>
      <c r="F75" s="51" t="s">
        <v>323</v>
      </c>
      <c r="G75" s="56" t="s">
        <v>232</v>
      </c>
      <c r="H75" s="53" t="s">
        <v>324</v>
      </c>
      <c r="I75" s="53" t="s">
        <v>325</v>
      </c>
      <c r="J75" s="53" t="s">
        <v>80</v>
      </c>
      <c r="K75" s="53" t="s">
        <v>80</v>
      </c>
      <c r="L75" s="53" t="s">
        <v>80</v>
      </c>
      <c r="M75" s="53" t="s">
        <v>80</v>
      </c>
      <c r="N75" s="57" t="s">
        <v>233</v>
      </c>
    </row>
    <row r="76" spans="1:15" ht="22.5" customHeight="1" x14ac:dyDescent="0.15">
      <c r="A76" s="107"/>
      <c r="B76" s="75">
        <v>72</v>
      </c>
      <c r="C76" s="24" t="s">
        <v>87</v>
      </c>
      <c r="D76" s="25">
        <v>765</v>
      </c>
      <c r="E76" s="25" t="s">
        <v>91</v>
      </c>
      <c r="F76" s="26" t="s">
        <v>326</v>
      </c>
      <c r="G76" s="35" t="s">
        <v>60</v>
      </c>
      <c r="H76" s="75" t="s">
        <v>117</v>
      </c>
      <c r="I76" s="75" t="s">
        <v>118</v>
      </c>
      <c r="J76" s="75" t="s">
        <v>80</v>
      </c>
      <c r="K76" s="75" t="s">
        <v>80</v>
      </c>
      <c r="L76" s="75" t="s">
        <v>80</v>
      </c>
      <c r="M76" s="75" t="s">
        <v>80</v>
      </c>
      <c r="N76" s="27" t="s">
        <v>327</v>
      </c>
    </row>
    <row r="77" spans="1:15" ht="27.6" customHeight="1" x14ac:dyDescent="0.15">
      <c r="A77" s="107"/>
      <c r="B77" s="75">
        <v>73</v>
      </c>
      <c r="C77" s="73" t="s">
        <v>134</v>
      </c>
      <c r="D77" s="28">
        <v>765</v>
      </c>
      <c r="E77" s="28" t="s">
        <v>91</v>
      </c>
      <c r="F77" s="29" t="s">
        <v>486</v>
      </c>
      <c r="G77" s="33" t="s">
        <v>167</v>
      </c>
      <c r="H77" s="76" t="s">
        <v>328</v>
      </c>
      <c r="I77" s="76" t="s">
        <v>136</v>
      </c>
      <c r="J77" s="19"/>
      <c r="K77" s="19"/>
      <c r="L77" s="76" t="s">
        <v>80</v>
      </c>
      <c r="M77" s="19"/>
      <c r="N77" s="37" t="s">
        <v>17</v>
      </c>
    </row>
    <row r="78" spans="1:15" ht="22.5" customHeight="1" x14ac:dyDescent="0.15">
      <c r="A78" s="107"/>
      <c r="B78" s="75">
        <v>74</v>
      </c>
      <c r="C78" s="24" t="s">
        <v>234</v>
      </c>
      <c r="D78" s="25">
        <v>765</v>
      </c>
      <c r="E78" s="25" t="s">
        <v>91</v>
      </c>
      <c r="F78" s="26" t="s">
        <v>342</v>
      </c>
      <c r="G78" s="35" t="s">
        <v>551</v>
      </c>
      <c r="H78" s="75" t="s">
        <v>330</v>
      </c>
      <c r="I78" s="75" t="s">
        <v>331</v>
      </c>
      <c r="J78" s="75"/>
      <c r="K78" s="75"/>
      <c r="L78" s="75" t="s">
        <v>80</v>
      </c>
      <c r="M78" s="75" t="s">
        <v>80</v>
      </c>
      <c r="N78" s="27" t="s">
        <v>332</v>
      </c>
    </row>
    <row r="79" spans="1:15" ht="22.5" customHeight="1" x14ac:dyDescent="0.15">
      <c r="A79" s="107"/>
      <c r="B79" s="75">
        <v>75</v>
      </c>
      <c r="C79" s="24" t="s">
        <v>633</v>
      </c>
      <c r="D79" s="25">
        <v>765</v>
      </c>
      <c r="E79" s="25"/>
      <c r="F79" s="26" t="s">
        <v>342</v>
      </c>
      <c r="G79" s="35" t="s">
        <v>634</v>
      </c>
      <c r="H79" s="75" t="s">
        <v>635</v>
      </c>
      <c r="I79" s="75" t="s">
        <v>636</v>
      </c>
      <c r="J79" s="75"/>
      <c r="K79" s="75"/>
      <c r="L79" s="75" t="s">
        <v>80</v>
      </c>
      <c r="M79" s="75" t="s">
        <v>80</v>
      </c>
      <c r="N79" s="27" t="s">
        <v>637</v>
      </c>
    </row>
    <row r="80" spans="1:15" ht="22.5" customHeight="1" x14ac:dyDescent="0.15">
      <c r="A80" s="107"/>
      <c r="B80" s="75">
        <v>76</v>
      </c>
      <c r="C80" s="24" t="s">
        <v>576</v>
      </c>
      <c r="D80" s="25">
        <v>769</v>
      </c>
      <c r="E80" s="25"/>
      <c r="F80" s="26" t="s">
        <v>577</v>
      </c>
      <c r="G80" s="35" t="s">
        <v>578</v>
      </c>
      <c r="H80" s="75" t="s">
        <v>579</v>
      </c>
      <c r="I80" s="75" t="s">
        <v>580</v>
      </c>
      <c r="J80" s="75"/>
      <c r="K80" s="75"/>
      <c r="L80" s="75" t="s">
        <v>80</v>
      </c>
      <c r="M80" s="75" t="s">
        <v>80</v>
      </c>
      <c r="N80" s="27" t="s">
        <v>581</v>
      </c>
    </row>
    <row r="81" spans="1:15" ht="27.6" customHeight="1" x14ac:dyDescent="0.15">
      <c r="A81" s="107"/>
      <c r="B81" s="74">
        <v>77</v>
      </c>
      <c r="C81" s="95" t="s">
        <v>659</v>
      </c>
      <c r="D81" s="96">
        <v>769</v>
      </c>
      <c r="E81" s="96" t="s">
        <v>138</v>
      </c>
      <c r="F81" s="94" t="s">
        <v>660</v>
      </c>
      <c r="G81" s="97" t="s">
        <v>661</v>
      </c>
      <c r="H81" s="74" t="s">
        <v>662</v>
      </c>
      <c r="I81" s="99" t="s">
        <v>91</v>
      </c>
      <c r="J81" s="74"/>
      <c r="K81" s="74"/>
      <c r="L81" s="74" t="s">
        <v>80</v>
      </c>
      <c r="M81" s="74" t="s">
        <v>80</v>
      </c>
      <c r="N81" s="98" t="s">
        <v>663</v>
      </c>
    </row>
    <row r="82" spans="1:15" ht="22.5" customHeight="1" x14ac:dyDescent="0.15">
      <c r="A82" s="107"/>
      <c r="B82" s="74">
        <v>78</v>
      </c>
      <c r="C82" s="27" t="s">
        <v>459</v>
      </c>
      <c r="D82" s="25">
        <v>761</v>
      </c>
      <c r="E82" s="25" t="s">
        <v>91</v>
      </c>
      <c r="F82" s="26" t="s">
        <v>194</v>
      </c>
      <c r="G82" s="35" t="s">
        <v>195</v>
      </c>
      <c r="H82" s="75" t="s">
        <v>334</v>
      </c>
      <c r="I82" s="75" t="s">
        <v>335</v>
      </c>
      <c r="J82" s="75"/>
      <c r="K82" s="75"/>
      <c r="L82" s="75" t="s">
        <v>80</v>
      </c>
      <c r="M82" s="75" t="s">
        <v>80</v>
      </c>
      <c r="N82" s="24" t="s">
        <v>638</v>
      </c>
    </row>
    <row r="83" spans="1:15" ht="24.75" customHeight="1" x14ac:dyDescent="0.15">
      <c r="A83" s="107"/>
      <c r="B83" s="74">
        <v>79</v>
      </c>
      <c r="C83" s="24" t="s">
        <v>213</v>
      </c>
      <c r="D83" s="25">
        <v>766</v>
      </c>
      <c r="E83" s="25" t="s">
        <v>91</v>
      </c>
      <c r="F83" s="26" t="s">
        <v>338</v>
      </c>
      <c r="G83" s="35" t="s">
        <v>28</v>
      </c>
      <c r="H83" s="75" t="s">
        <v>122</v>
      </c>
      <c r="I83" s="75" t="s">
        <v>123</v>
      </c>
      <c r="J83" s="75" t="s">
        <v>80</v>
      </c>
      <c r="K83" s="75" t="s">
        <v>80</v>
      </c>
      <c r="L83" s="75" t="s">
        <v>80</v>
      </c>
      <c r="M83" s="75"/>
      <c r="N83" s="27" t="s">
        <v>339</v>
      </c>
    </row>
    <row r="84" spans="1:15" ht="22.2" customHeight="1" x14ac:dyDescent="0.15">
      <c r="A84" s="108"/>
      <c r="B84" s="74">
        <v>80</v>
      </c>
      <c r="C84" s="24" t="s">
        <v>349</v>
      </c>
      <c r="D84" s="25">
        <v>764</v>
      </c>
      <c r="E84" s="25" t="s">
        <v>91</v>
      </c>
      <c r="F84" s="26" t="s">
        <v>98</v>
      </c>
      <c r="G84" s="35" t="s">
        <v>241</v>
      </c>
      <c r="H84" s="75" t="s">
        <v>340</v>
      </c>
      <c r="I84" s="75" t="s">
        <v>341</v>
      </c>
      <c r="J84" s="75"/>
      <c r="K84" s="75"/>
      <c r="L84" s="75" t="s">
        <v>80</v>
      </c>
      <c r="M84" s="75" t="s">
        <v>80</v>
      </c>
      <c r="N84" s="27" t="s">
        <v>242</v>
      </c>
    </row>
    <row r="85" spans="1:15" ht="22.2" customHeight="1" x14ac:dyDescent="0.15">
      <c r="A85" s="106" t="s">
        <v>32</v>
      </c>
      <c r="B85" s="74">
        <v>81</v>
      </c>
      <c r="C85" s="24" t="s">
        <v>3</v>
      </c>
      <c r="D85" s="25">
        <v>768</v>
      </c>
      <c r="E85" s="25" t="s">
        <v>91</v>
      </c>
      <c r="F85" s="26" t="s">
        <v>342</v>
      </c>
      <c r="G85" s="35" t="s">
        <v>25</v>
      </c>
      <c r="H85" s="75" t="s">
        <v>111</v>
      </c>
      <c r="I85" s="75" t="s">
        <v>4</v>
      </c>
      <c r="J85" s="75" t="s">
        <v>80</v>
      </c>
      <c r="K85" s="75" t="s">
        <v>80</v>
      </c>
      <c r="L85" s="75" t="s">
        <v>80</v>
      </c>
      <c r="M85" s="75"/>
      <c r="N85" s="27" t="s">
        <v>343</v>
      </c>
    </row>
    <row r="86" spans="1:15" ht="22.5" customHeight="1" x14ac:dyDescent="0.15">
      <c r="A86" s="107"/>
      <c r="B86" s="74">
        <v>82</v>
      </c>
      <c r="C86" s="24" t="s">
        <v>90</v>
      </c>
      <c r="D86" s="25">
        <v>768</v>
      </c>
      <c r="E86" s="25" t="s">
        <v>91</v>
      </c>
      <c r="F86" s="26" t="s">
        <v>99</v>
      </c>
      <c r="G86" s="35" t="s">
        <v>344</v>
      </c>
      <c r="H86" s="75" t="s">
        <v>345</v>
      </c>
      <c r="I86" s="75" t="s">
        <v>112</v>
      </c>
      <c r="J86" s="75" t="s">
        <v>80</v>
      </c>
      <c r="K86" s="75" t="s">
        <v>80</v>
      </c>
      <c r="L86" s="75" t="s">
        <v>80</v>
      </c>
      <c r="M86" s="75" t="s">
        <v>80</v>
      </c>
      <c r="N86" s="27" t="s">
        <v>346</v>
      </c>
    </row>
    <row r="87" spans="1:15" ht="22.5" customHeight="1" x14ac:dyDescent="0.15">
      <c r="A87" s="107"/>
      <c r="B87" s="74">
        <v>83</v>
      </c>
      <c r="C87" s="21" t="s">
        <v>102</v>
      </c>
      <c r="D87" s="20">
        <v>768</v>
      </c>
      <c r="E87" s="21" t="s">
        <v>91</v>
      </c>
      <c r="F87" s="26" t="s">
        <v>285</v>
      </c>
      <c r="G87" s="16" t="s">
        <v>103</v>
      </c>
      <c r="H87" s="75" t="s">
        <v>113</v>
      </c>
      <c r="I87" s="75" t="s">
        <v>114</v>
      </c>
      <c r="J87" s="23"/>
      <c r="K87" s="23"/>
      <c r="L87" s="75" t="s">
        <v>80</v>
      </c>
      <c r="M87" s="23"/>
      <c r="N87" s="23" t="s">
        <v>347</v>
      </c>
    </row>
    <row r="88" spans="1:15" ht="22.5" customHeight="1" x14ac:dyDescent="0.15">
      <c r="A88" s="107"/>
      <c r="B88" s="74">
        <v>84</v>
      </c>
      <c r="C88" s="24" t="s">
        <v>418</v>
      </c>
      <c r="D88" s="25">
        <v>768</v>
      </c>
      <c r="E88" s="25" t="s">
        <v>138</v>
      </c>
      <c r="F88" s="26" t="s">
        <v>428</v>
      </c>
      <c r="G88" s="35" t="s">
        <v>429</v>
      </c>
      <c r="H88" s="75" t="s">
        <v>419</v>
      </c>
      <c r="I88" s="75" t="s">
        <v>420</v>
      </c>
      <c r="J88" s="75"/>
      <c r="K88" s="75"/>
      <c r="L88" s="75" t="s">
        <v>106</v>
      </c>
      <c r="M88" s="75" t="s">
        <v>106</v>
      </c>
      <c r="N88" s="27" t="s">
        <v>182</v>
      </c>
    </row>
    <row r="89" spans="1:15" ht="22.5" customHeight="1" x14ac:dyDescent="0.15">
      <c r="A89" s="107"/>
      <c r="B89" s="74">
        <v>85</v>
      </c>
      <c r="C89" s="95" t="s">
        <v>553</v>
      </c>
      <c r="D89" s="96">
        <v>769</v>
      </c>
      <c r="E89" s="96" t="s">
        <v>138</v>
      </c>
      <c r="F89" s="94" t="s">
        <v>487</v>
      </c>
      <c r="G89" s="97" t="s">
        <v>664</v>
      </c>
      <c r="H89" s="74" t="s">
        <v>474</v>
      </c>
      <c r="I89" s="99" t="s">
        <v>91</v>
      </c>
      <c r="J89" s="74"/>
      <c r="K89" s="74"/>
      <c r="L89" s="74" t="s">
        <v>106</v>
      </c>
      <c r="M89" s="74" t="s">
        <v>106</v>
      </c>
      <c r="N89" s="98" t="s">
        <v>182</v>
      </c>
    </row>
    <row r="90" spans="1:15" ht="22.5" customHeight="1" x14ac:dyDescent="0.15">
      <c r="A90" s="107"/>
      <c r="B90" s="74">
        <v>86</v>
      </c>
      <c r="C90" s="24" t="s">
        <v>89</v>
      </c>
      <c r="D90" s="25">
        <v>767</v>
      </c>
      <c r="E90" s="25" t="s">
        <v>91</v>
      </c>
      <c r="F90" s="26" t="s">
        <v>98</v>
      </c>
      <c r="G90" s="35" t="s">
        <v>19</v>
      </c>
      <c r="H90" s="75" t="s">
        <v>109</v>
      </c>
      <c r="I90" s="75" t="s">
        <v>110</v>
      </c>
      <c r="J90" s="75" t="s">
        <v>80</v>
      </c>
      <c r="K90" s="75" t="s">
        <v>80</v>
      </c>
      <c r="L90" s="75" t="s">
        <v>80</v>
      </c>
      <c r="M90" s="75" t="s">
        <v>80</v>
      </c>
      <c r="N90" s="27" t="s">
        <v>348</v>
      </c>
    </row>
    <row r="91" spans="1:15" ht="22.5" customHeight="1" x14ac:dyDescent="0.15">
      <c r="A91" s="107"/>
      <c r="B91" s="74">
        <v>87</v>
      </c>
      <c r="C91" s="24" t="s">
        <v>478</v>
      </c>
      <c r="D91" s="25">
        <v>769</v>
      </c>
      <c r="E91" s="25" t="s">
        <v>138</v>
      </c>
      <c r="F91" s="26" t="s">
        <v>472</v>
      </c>
      <c r="G91" s="35" t="s">
        <v>479</v>
      </c>
      <c r="H91" s="75" t="s">
        <v>480</v>
      </c>
      <c r="I91" s="75" t="s">
        <v>481</v>
      </c>
      <c r="J91" s="75"/>
      <c r="K91" s="75"/>
      <c r="L91" s="75" t="s">
        <v>106</v>
      </c>
      <c r="M91" s="75" t="s">
        <v>106</v>
      </c>
      <c r="N91" s="27" t="s">
        <v>182</v>
      </c>
    </row>
    <row r="92" spans="1:15" ht="22.5" customHeight="1" x14ac:dyDescent="0.15">
      <c r="A92" s="109"/>
      <c r="B92" s="74">
        <v>88</v>
      </c>
      <c r="C92" s="24" t="s">
        <v>532</v>
      </c>
      <c r="D92" s="25">
        <v>769</v>
      </c>
      <c r="E92" s="25" t="s">
        <v>138</v>
      </c>
      <c r="F92" s="26" t="s">
        <v>533</v>
      </c>
      <c r="G92" s="35" t="s">
        <v>582</v>
      </c>
      <c r="H92" s="75" t="s">
        <v>534</v>
      </c>
      <c r="I92" s="75" t="s">
        <v>535</v>
      </c>
      <c r="J92" s="75"/>
      <c r="K92" s="75"/>
      <c r="L92" s="75" t="s">
        <v>106</v>
      </c>
      <c r="M92" s="75" t="s">
        <v>106</v>
      </c>
      <c r="N92" s="27" t="s">
        <v>536</v>
      </c>
      <c r="O92" s="89"/>
    </row>
    <row r="93" spans="1:15" ht="23.25" customHeight="1" x14ac:dyDescent="0.15">
      <c r="A93" s="105" t="s">
        <v>218</v>
      </c>
      <c r="B93" s="105"/>
      <c r="C93" s="105"/>
      <c r="D93" s="105"/>
      <c r="E93" s="105"/>
      <c r="F93" s="105"/>
      <c r="G93" s="105"/>
      <c r="H93" s="105"/>
      <c r="I93" s="105"/>
      <c r="J93" s="75">
        <f>COUNTIF(J54:J92,"○")</f>
        <v>15</v>
      </c>
      <c r="K93" s="75">
        <f>COUNTIF(K54:K92,"○")</f>
        <v>15</v>
      </c>
      <c r="L93" s="75">
        <f>COUNTIF(L46:L92,"○")</f>
        <v>46</v>
      </c>
      <c r="M93" s="75">
        <f>COUNTIF(M46:M92,"○")</f>
        <v>40</v>
      </c>
      <c r="N93" s="41"/>
      <c r="O93" s="89"/>
    </row>
    <row r="94" spans="1:15" x14ac:dyDescent="0.15">
      <c r="A94" s="105" t="s">
        <v>219</v>
      </c>
      <c r="B94" s="105"/>
      <c r="C94" s="105"/>
      <c r="D94" s="105"/>
      <c r="E94" s="105"/>
      <c r="F94" s="105"/>
      <c r="G94" s="105"/>
      <c r="H94" s="105"/>
      <c r="I94" s="105"/>
      <c r="J94" s="75">
        <f>J43+J93</f>
        <v>30</v>
      </c>
      <c r="K94" s="75">
        <f>K43+K93</f>
        <v>30</v>
      </c>
      <c r="L94" s="75">
        <f>L43+L93</f>
        <v>86</v>
      </c>
      <c r="M94" s="75">
        <f>M43+M93</f>
        <v>74</v>
      </c>
      <c r="N94" s="41"/>
      <c r="O94" s="79"/>
    </row>
    <row r="95" spans="1:15" x14ac:dyDescent="0.15">
      <c r="A95" s="18"/>
      <c r="B95" s="2"/>
      <c r="C95" s="2"/>
      <c r="D95" s="81"/>
      <c r="E95" s="84"/>
      <c r="F95" s="81"/>
      <c r="G95" s="3"/>
      <c r="H95" s="2"/>
      <c r="I95" s="2"/>
      <c r="J95" s="2"/>
      <c r="K95" s="2"/>
      <c r="L95" s="2"/>
      <c r="M95" s="2"/>
      <c r="N95" s="85"/>
      <c r="O95" s="79"/>
    </row>
    <row r="96" spans="1:15" ht="13.2" x14ac:dyDescent="0.15">
      <c r="A96" s="18"/>
      <c r="B96" s="2"/>
      <c r="C96" s="3"/>
      <c r="D96" s="81"/>
      <c r="E96" s="84"/>
      <c r="F96" s="81"/>
      <c r="G96" s="3"/>
      <c r="H96" s="2"/>
      <c r="I96" s="86" t="s">
        <v>552</v>
      </c>
      <c r="J96" s="86">
        <f>J94-J97</f>
        <v>30</v>
      </c>
      <c r="K96" s="86">
        <f t="shared" ref="K96:M96" si="0">K94-K97</f>
        <v>30</v>
      </c>
      <c r="L96" s="86">
        <f t="shared" si="0"/>
        <v>86</v>
      </c>
      <c r="M96" s="86">
        <f t="shared" si="0"/>
        <v>74</v>
      </c>
      <c r="N96" s="85"/>
      <c r="O96" s="79"/>
    </row>
    <row r="97" spans="3:15" x14ac:dyDescent="0.15">
      <c r="C97" s="6" t="s">
        <v>609</v>
      </c>
      <c r="D97" s="7">
        <v>41</v>
      </c>
      <c r="O97" s="79"/>
    </row>
    <row r="98" spans="3:15" ht="12" customHeight="1" x14ac:dyDescent="0.15">
      <c r="O98" s="60"/>
    </row>
  </sheetData>
  <sheetProtection algorithmName="SHA-512" hashValue="PcAxvuJfck0CmB8M+OQ6AXsqvGJv+xLgHIOxOqGF2POpyFeGVaPoI4GI/f6aIEV9AMo7XuMZRIfllOY/BQOpNg==" saltValue="/Kh57GPR7c25sFIkReq5/g==" spinCount="100000" sheet="1" objects="1" scenarios="1"/>
  <mergeCells count="32">
    <mergeCell ref="G1:G2"/>
    <mergeCell ref="H1:H2"/>
    <mergeCell ref="A3:A8"/>
    <mergeCell ref="A1:A2"/>
    <mergeCell ref="B1:B2"/>
    <mergeCell ref="C1:C2"/>
    <mergeCell ref="D1:F2"/>
    <mergeCell ref="I1:I2"/>
    <mergeCell ref="J1:K1"/>
    <mergeCell ref="L1:L2"/>
    <mergeCell ref="M1:M2"/>
    <mergeCell ref="N1:N2"/>
    <mergeCell ref="A54:A55"/>
    <mergeCell ref="A9:A42"/>
    <mergeCell ref="A43:I43"/>
    <mergeCell ref="A44:A45"/>
    <mergeCell ref="B44:B45"/>
    <mergeCell ref="C44:C45"/>
    <mergeCell ref="D44:F45"/>
    <mergeCell ref="G44:G45"/>
    <mergeCell ref="H44:H45"/>
    <mergeCell ref="I44:I45"/>
    <mergeCell ref="J44:K44"/>
    <mergeCell ref="L44:L45"/>
    <mergeCell ref="M44:M45"/>
    <mergeCell ref="N44:N45"/>
    <mergeCell ref="A46:A51"/>
    <mergeCell ref="A94:I94"/>
    <mergeCell ref="A57:A58"/>
    <mergeCell ref="A93:I93"/>
    <mergeCell ref="A59:A84"/>
    <mergeCell ref="A85:A92"/>
  </mergeCells>
  <phoneticPr fontId="2"/>
  <printOptions horizontalCentered="1" verticalCentered="1"/>
  <pageMargins left="0.23622047244094491" right="0.19685039370078741" top="0" bottom="0" header="0.16" footer="0.15748031496062992"/>
  <pageSetup paperSize="9" scale="55" fitToWidth="0" orientation="landscape" r:id="rId1"/>
  <headerFooter alignWithMargins="0"/>
  <rowBreaks count="1" manualBreakCount="1">
    <brk id="4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8"/>
  <sheetViews>
    <sheetView view="pageBreakPreview" topLeftCell="A64" zoomScale="80" zoomScaleNormal="100" zoomScaleSheetLayoutView="80" workbookViewId="0">
      <selection activeCell="B41" sqref="B41:O41"/>
    </sheetView>
  </sheetViews>
  <sheetFormatPr defaultColWidth="9.109375" defaultRowHeight="12" x14ac:dyDescent="0.15"/>
  <cols>
    <col min="1" max="1" width="4.109375" style="14" customWidth="1"/>
    <col min="2" max="2" width="5.6640625" style="5" customWidth="1"/>
    <col min="3" max="4" width="33.88671875" style="6" customWidth="1"/>
    <col min="5" max="5" width="4.88671875" style="7" bestFit="1" customWidth="1"/>
    <col min="6" max="6" width="2.5546875" style="8" bestFit="1" customWidth="1"/>
    <col min="7" max="7" width="5.6640625" style="7" bestFit="1" customWidth="1"/>
    <col min="8" max="8" width="39.44140625" style="6" customWidth="1"/>
    <col min="9" max="10" width="12.109375" style="5" customWidth="1"/>
    <col min="11" max="14" width="4.6640625" style="5" customWidth="1"/>
    <col min="15" max="15" width="42.44140625" style="9" customWidth="1"/>
    <col min="16" max="16" width="15.109375" style="39" customWidth="1"/>
    <col min="17" max="16384" width="9.109375" style="4"/>
  </cols>
  <sheetData>
    <row r="1" spans="1:16" ht="12" customHeight="1" x14ac:dyDescent="0.15">
      <c r="A1" s="132" t="s">
        <v>239</v>
      </c>
      <c r="B1" s="137" t="s">
        <v>217</v>
      </c>
      <c r="C1" s="133" t="s">
        <v>185</v>
      </c>
      <c r="D1" s="133" t="s">
        <v>464</v>
      </c>
      <c r="E1" s="138" t="s">
        <v>143</v>
      </c>
      <c r="F1" s="138"/>
      <c r="G1" s="138"/>
      <c r="H1" s="133" t="s">
        <v>184</v>
      </c>
      <c r="I1" s="132" t="s">
        <v>144</v>
      </c>
      <c r="J1" s="132" t="s">
        <v>247</v>
      </c>
      <c r="K1" s="132" t="s">
        <v>38</v>
      </c>
      <c r="L1" s="132"/>
      <c r="M1" s="133" t="s">
        <v>36</v>
      </c>
      <c r="N1" s="133" t="s">
        <v>37</v>
      </c>
      <c r="O1" s="155" t="s">
        <v>461</v>
      </c>
    </row>
    <row r="2" spans="1:16" ht="12" customHeight="1" x14ac:dyDescent="0.15">
      <c r="A2" s="132"/>
      <c r="B2" s="137"/>
      <c r="C2" s="133"/>
      <c r="D2" s="133"/>
      <c r="E2" s="138"/>
      <c r="F2" s="138"/>
      <c r="G2" s="138"/>
      <c r="H2" s="133"/>
      <c r="I2" s="132"/>
      <c r="J2" s="132"/>
      <c r="K2" s="42" t="s">
        <v>34</v>
      </c>
      <c r="L2" s="42" t="s">
        <v>35</v>
      </c>
      <c r="M2" s="133"/>
      <c r="N2" s="133"/>
      <c r="O2" s="156"/>
    </row>
    <row r="3" spans="1:16" s="14" customFormat="1" ht="22.5" customHeight="1" x14ac:dyDescent="0.15">
      <c r="A3" s="144" t="s">
        <v>248</v>
      </c>
      <c r="B3" s="40">
        <v>1</v>
      </c>
      <c r="C3" s="10" t="s">
        <v>83</v>
      </c>
      <c r="D3" s="10" t="s">
        <v>83</v>
      </c>
      <c r="E3" s="11">
        <v>769</v>
      </c>
      <c r="F3" s="11" t="s">
        <v>91</v>
      </c>
      <c r="G3" s="12" t="s">
        <v>249</v>
      </c>
      <c r="H3" s="34" t="s">
        <v>20</v>
      </c>
      <c r="I3" s="40" t="s">
        <v>250</v>
      </c>
      <c r="J3" s="40" t="s">
        <v>93</v>
      </c>
      <c r="K3" s="40" t="s">
        <v>80</v>
      </c>
      <c r="L3" s="40" t="s">
        <v>80</v>
      </c>
      <c r="M3" s="40" t="s">
        <v>80</v>
      </c>
      <c r="N3" s="40" t="s">
        <v>80</v>
      </c>
      <c r="O3" s="13" t="s">
        <v>9</v>
      </c>
      <c r="P3" s="39"/>
    </row>
    <row r="4" spans="1:16" s="14" customFormat="1" ht="22.5" customHeight="1" x14ac:dyDescent="0.15">
      <c r="A4" s="157"/>
      <c r="B4" s="40">
        <v>2</v>
      </c>
      <c r="C4" s="10" t="s">
        <v>5</v>
      </c>
      <c r="D4" s="10" t="s">
        <v>5</v>
      </c>
      <c r="E4" s="11">
        <v>769</v>
      </c>
      <c r="F4" s="11" t="s">
        <v>91</v>
      </c>
      <c r="G4" s="12" t="s">
        <v>251</v>
      </c>
      <c r="H4" s="34" t="s">
        <v>26</v>
      </c>
      <c r="I4" s="40" t="s">
        <v>6</v>
      </c>
      <c r="J4" s="40" t="s">
        <v>7</v>
      </c>
      <c r="K4" s="40" t="s">
        <v>80</v>
      </c>
      <c r="L4" s="40" t="s">
        <v>80</v>
      </c>
      <c r="M4" s="40" t="s">
        <v>80</v>
      </c>
      <c r="N4" s="40" t="s">
        <v>80</v>
      </c>
      <c r="O4" s="13" t="s">
        <v>252</v>
      </c>
      <c r="P4" s="39"/>
    </row>
    <row r="5" spans="1:16" s="14" customFormat="1" ht="27" customHeight="1" x14ac:dyDescent="0.15">
      <c r="A5" s="157"/>
      <c r="B5" s="40">
        <v>3</v>
      </c>
      <c r="C5" s="73" t="s">
        <v>104</v>
      </c>
      <c r="D5" s="73" t="s">
        <v>104</v>
      </c>
      <c r="E5" s="17">
        <v>769</v>
      </c>
      <c r="F5" s="18" t="s">
        <v>91</v>
      </c>
      <c r="G5" s="17">
        <v>2304</v>
      </c>
      <c r="H5" s="33" t="s">
        <v>100</v>
      </c>
      <c r="I5" s="76" t="s">
        <v>186</v>
      </c>
      <c r="J5" s="76" t="s">
        <v>253</v>
      </c>
      <c r="K5" s="76"/>
      <c r="L5" s="76"/>
      <c r="M5" s="76" t="s">
        <v>80</v>
      </c>
      <c r="N5" s="76"/>
      <c r="O5" s="19" t="s">
        <v>101</v>
      </c>
      <c r="P5" s="39"/>
    </row>
    <row r="6" spans="1:16" s="14" customFormat="1" ht="22.5" customHeight="1" x14ac:dyDescent="0.15">
      <c r="A6" s="136"/>
      <c r="B6" s="40">
        <v>4</v>
      </c>
      <c r="C6" s="10" t="s">
        <v>82</v>
      </c>
      <c r="D6" s="10" t="s">
        <v>82</v>
      </c>
      <c r="E6" s="11">
        <v>769</v>
      </c>
      <c r="F6" s="11" t="s">
        <v>91</v>
      </c>
      <c r="G6" s="12" t="s">
        <v>254</v>
      </c>
      <c r="H6" s="34" t="s">
        <v>255</v>
      </c>
      <c r="I6" s="40" t="s">
        <v>92</v>
      </c>
      <c r="J6" s="40" t="s">
        <v>256</v>
      </c>
      <c r="K6" s="40" t="s">
        <v>80</v>
      </c>
      <c r="L6" s="40" t="s">
        <v>80</v>
      </c>
      <c r="M6" s="40" t="s">
        <v>80</v>
      </c>
      <c r="N6" s="40" t="s">
        <v>80</v>
      </c>
      <c r="O6" s="13" t="s">
        <v>8</v>
      </c>
      <c r="P6" s="39"/>
    </row>
    <row r="7" spans="1:16" s="14" customFormat="1" ht="22.5" customHeight="1" x14ac:dyDescent="0.15">
      <c r="A7" s="136"/>
      <c r="B7" s="40">
        <v>5</v>
      </c>
      <c r="C7" s="10" t="s">
        <v>84</v>
      </c>
      <c r="D7" s="10" t="s">
        <v>84</v>
      </c>
      <c r="E7" s="11">
        <v>769</v>
      </c>
      <c r="F7" s="11" t="s">
        <v>91</v>
      </c>
      <c r="G7" s="12" t="s">
        <v>257</v>
      </c>
      <c r="H7" s="34" t="s">
        <v>74</v>
      </c>
      <c r="I7" s="40" t="s">
        <v>258</v>
      </c>
      <c r="J7" s="40" t="s">
        <v>259</v>
      </c>
      <c r="K7" s="40" t="s">
        <v>80</v>
      </c>
      <c r="L7" s="40" t="s">
        <v>80</v>
      </c>
      <c r="M7" s="40" t="s">
        <v>80</v>
      </c>
      <c r="N7" s="40" t="s">
        <v>80</v>
      </c>
      <c r="O7" s="13" t="s">
        <v>8</v>
      </c>
      <c r="P7" s="39"/>
    </row>
    <row r="8" spans="1:16" s="14" customFormat="1" ht="22.5" customHeight="1" x14ac:dyDescent="0.15">
      <c r="A8" s="136"/>
      <c r="B8" s="40">
        <v>6</v>
      </c>
      <c r="C8" s="10" t="s">
        <v>71</v>
      </c>
      <c r="D8" s="10" t="s">
        <v>71</v>
      </c>
      <c r="E8" s="11">
        <v>769</v>
      </c>
      <c r="F8" s="11" t="s">
        <v>91</v>
      </c>
      <c r="G8" s="12" t="s">
        <v>260</v>
      </c>
      <c r="H8" s="34" t="s">
        <v>72</v>
      </c>
      <c r="I8" s="40" t="s">
        <v>261</v>
      </c>
      <c r="J8" s="40" t="s">
        <v>262</v>
      </c>
      <c r="K8" s="40"/>
      <c r="L8" s="40"/>
      <c r="M8" s="40" t="s">
        <v>80</v>
      </c>
      <c r="N8" s="40" t="s">
        <v>80</v>
      </c>
      <c r="O8" s="13" t="s">
        <v>73</v>
      </c>
      <c r="P8" s="39"/>
    </row>
    <row r="9" spans="1:16" s="14" customFormat="1" ht="22.5" customHeight="1" x14ac:dyDescent="0.15">
      <c r="A9" s="108"/>
      <c r="B9" s="40">
        <v>7</v>
      </c>
      <c r="C9" s="16" t="s">
        <v>145</v>
      </c>
      <c r="D9" s="16" t="s">
        <v>145</v>
      </c>
      <c r="E9" s="20">
        <v>769</v>
      </c>
      <c r="F9" s="21" t="s">
        <v>91</v>
      </c>
      <c r="G9" s="22">
        <v>2701</v>
      </c>
      <c r="H9" s="16" t="s">
        <v>155</v>
      </c>
      <c r="I9" s="75" t="s">
        <v>263</v>
      </c>
      <c r="J9" s="75" t="s">
        <v>264</v>
      </c>
      <c r="K9" s="75"/>
      <c r="L9" s="75"/>
      <c r="M9" s="75" t="s">
        <v>80</v>
      </c>
      <c r="N9" s="75"/>
      <c r="O9" s="23" t="s">
        <v>8</v>
      </c>
      <c r="P9" s="39"/>
    </row>
    <row r="10" spans="1:16" s="14" customFormat="1" ht="22.5" customHeight="1" x14ac:dyDescent="0.15">
      <c r="A10" s="120" t="s">
        <v>57</v>
      </c>
      <c r="B10" s="40">
        <v>8</v>
      </c>
      <c r="C10" s="23" t="s">
        <v>147</v>
      </c>
      <c r="D10" s="23" t="s">
        <v>147</v>
      </c>
      <c r="E10" s="25">
        <v>761</v>
      </c>
      <c r="F10" s="25" t="s">
        <v>91</v>
      </c>
      <c r="G10" s="26" t="s">
        <v>367</v>
      </c>
      <c r="H10" s="35" t="s">
        <v>156</v>
      </c>
      <c r="I10" s="75" t="s">
        <v>39</v>
      </c>
      <c r="J10" s="75" t="s">
        <v>40</v>
      </c>
      <c r="K10" s="75" t="s">
        <v>80</v>
      </c>
      <c r="L10" s="75" t="s">
        <v>80</v>
      </c>
      <c r="M10" s="75" t="s">
        <v>80</v>
      </c>
      <c r="N10" s="75" t="s">
        <v>80</v>
      </c>
      <c r="O10" s="27" t="s">
        <v>409</v>
      </c>
      <c r="P10" s="39"/>
    </row>
    <row r="11" spans="1:16" s="14" customFormat="1" ht="22.5" customHeight="1" x14ac:dyDescent="0.15">
      <c r="A11" s="121"/>
      <c r="B11" s="40">
        <v>9</v>
      </c>
      <c r="C11" s="24" t="s">
        <v>61</v>
      </c>
      <c r="D11" s="24" t="s">
        <v>61</v>
      </c>
      <c r="E11" s="25">
        <v>760</v>
      </c>
      <c r="F11" s="25" t="s">
        <v>91</v>
      </c>
      <c r="G11" s="26" t="s">
        <v>368</v>
      </c>
      <c r="H11" s="35" t="s">
        <v>157</v>
      </c>
      <c r="I11" s="75" t="s">
        <v>369</v>
      </c>
      <c r="J11" s="75" t="s">
        <v>370</v>
      </c>
      <c r="K11" s="75" t="s">
        <v>80</v>
      </c>
      <c r="L11" s="75" t="s">
        <v>80</v>
      </c>
      <c r="M11" s="75" t="s">
        <v>80</v>
      </c>
      <c r="N11" s="75" t="s">
        <v>80</v>
      </c>
      <c r="O11" s="27" t="s">
        <v>409</v>
      </c>
      <c r="P11" s="39"/>
    </row>
    <row r="12" spans="1:16" s="14" customFormat="1" ht="22.5" customHeight="1" x14ac:dyDescent="0.15">
      <c r="A12" s="121"/>
      <c r="B12" s="40">
        <v>10</v>
      </c>
      <c r="C12" s="24" t="s">
        <v>62</v>
      </c>
      <c r="D12" s="24" t="s">
        <v>62</v>
      </c>
      <c r="E12" s="25">
        <v>761</v>
      </c>
      <c r="F12" s="25" t="s">
        <v>91</v>
      </c>
      <c r="G12" s="26" t="s">
        <v>265</v>
      </c>
      <c r="H12" s="35" t="s">
        <v>187</v>
      </c>
      <c r="I12" s="75" t="s">
        <v>41</v>
      </c>
      <c r="J12" s="75" t="s">
        <v>42</v>
      </c>
      <c r="K12" s="75" t="s">
        <v>80</v>
      </c>
      <c r="L12" s="75" t="s">
        <v>80</v>
      </c>
      <c r="M12" s="75" t="s">
        <v>80</v>
      </c>
      <c r="N12" s="75" t="s">
        <v>80</v>
      </c>
      <c r="O12" s="27" t="s">
        <v>409</v>
      </c>
      <c r="P12" s="39"/>
    </row>
    <row r="13" spans="1:16" s="14" customFormat="1" ht="22.5" customHeight="1" x14ac:dyDescent="0.15">
      <c r="A13" s="121"/>
      <c r="B13" s="40">
        <v>11</v>
      </c>
      <c r="C13" s="24" t="s">
        <v>63</v>
      </c>
      <c r="D13" s="24" t="s">
        <v>63</v>
      </c>
      <c r="E13" s="25">
        <v>761</v>
      </c>
      <c r="F13" s="25" t="s">
        <v>91</v>
      </c>
      <c r="G13" s="26" t="s">
        <v>266</v>
      </c>
      <c r="H13" s="35" t="s">
        <v>158</v>
      </c>
      <c r="I13" s="75" t="s">
        <v>43</v>
      </c>
      <c r="J13" s="75" t="s">
        <v>44</v>
      </c>
      <c r="K13" s="75" t="s">
        <v>80</v>
      </c>
      <c r="L13" s="75" t="s">
        <v>80</v>
      </c>
      <c r="M13" s="75" t="s">
        <v>80</v>
      </c>
      <c r="N13" s="75" t="s">
        <v>80</v>
      </c>
      <c r="O13" s="27" t="s">
        <v>410</v>
      </c>
      <c r="P13" s="39"/>
    </row>
    <row r="14" spans="1:16" s="14" customFormat="1" ht="22.5" customHeight="1" x14ac:dyDescent="0.15">
      <c r="A14" s="121"/>
      <c r="B14" s="40">
        <v>12</v>
      </c>
      <c r="C14" s="24" t="s">
        <v>64</v>
      </c>
      <c r="D14" s="24" t="s">
        <v>64</v>
      </c>
      <c r="E14" s="25">
        <v>761</v>
      </c>
      <c r="F14" s="25" t="s">
        <v>91</v>
      </c>
      <c r="G14" s="26" t="s">
        <v>267</v>
      </c>
      <c r="H14" s="35" t="s">
        <v>159</v>
      </c>
      <c r="I14" s="75" t="s">
        <v>45</v>
      </c>
      <c r="J14" s="75" t="s">
        <v>46</v>
      </c>
      <c r="K14" s="75" t="s">
        <v>80</v>
      </c>
      <c r="L14" s="75" t="s">
        <v>80</v>
      </c>
      <c r="M14" s="75" t="s">
        <v>80</v>
      </c>
      <c r="N14" s="75" t="s">
        <v>80</v>
      </c>
      <c r="O14" s="27" t="s">
        <v>409</v>
      </c>
      <c r="P14" s="39"/>
    </row>
    <row r="15" spans="1:16" s="14" customFormat="1" ht="22.5" customHeight="1" x14ac:dyDescent="0.15">
      <c r="A15" s="121"/>
      <c r="B15" s="40">
        <v>13</v>
      </c>
      <c r="C15" s="24" t="s">
        <v>65</v>
      </c>
      <c r="D15" s="24" t="s">
        <v>65</v>
      </c>
      <c r="E15" s="25">
        <v>761</v>
      </c>
      <c r="F15" s="25" t="s">
        <v>91</v>
      </c>
      <c r="G15" s="26" t="s">
        <v>371</v>
      </c>
      <c r="H15" s="35" t="s">
        <v>160</v>
      </c>
      <c r="I15" s="75" t="s">
        <v>47</v>
      </c>
      <c r="J15" s="75" t="s">
        <v>48</v>
      </c>
      <c r="K15" s="75" t="s">
        <v>80</v>
      </c>
      <c r="L15" s="75" t="s">
        <v>80</v>
      </c>
      <c r="M15" s="75" t="s">
        <v>80</v>
      </c>
      <c r="N15" s="75" t="s">
        <v>80</v>
      </c>
      <c r="O15" s="27" t="s">
        <v>411</v>
      </c>
      <c r="P15" s="39"/>
    </row>
    <row r="16" spans="1:16" s="14" customFormat="1" ht="22.5" customHeight="1" x14ac:dyDescent="0.15">
      <c r="A16" s="121"/>
      <c r="B16" s="40">
        <v>14</v>
      </c>
      <c r="C16" s="24" t="s">
        <v>148</v>
      </c>
      <c r="D16" s="24" t="s">
        <v>148</v>
      </c>
      <c r="E16" s="25">
        <v>761</v>
      </c>
      <c r="F16" s="25" t="s">
        <v>91</v>
      </c>
      <c r="G16" s="26" t="s">
        <v>268</v>
      </c>
      <c r="H16" s="35" t="s">
        <v>161</v>
      </c>
      <c r="I16" s="75" t="s">
        <v>49</v>
      </c>
      <c r="J16" s="75" t="s">
        <v>50</v>
      </c>
      <c r="K16" s="75"/>
      <c r="L16" s="75"/>
      <c r="M16" s="75" t="s">
        <v>80</v>
      </c>
      <c r="N16" s="75" t="s">
        <v>80</v>
      </c>
      <c r="O16" s="27" t="s">
        <v>149</v>
      </c>
      <c r="P16" s="39"/>
    </row>
    <row r="17" spans="1:16" s="14" customFormat="1" ht="22.5" customHeight="1" x14ac:dyDescent="0.15">
      <c r="A17" s="121"/>
      <c r="B17" s="40">
        <v>15</v>
      </c>
      <c r="C17" s="24" t="s">
        <v>66</v>
      </c>
      <c r="D17" s="24" t="s">
        <v>66</v>
      </c>
      <c r="E17" s="25">
        <v>761</v>
      </c>
      <c r="F17" s="25" t="s">
        <v>91</v>
      </c>
      <c r="G17" s="26" t="s">
        <v>269</v>
      </c>
      <c r="H17" s="35" t="s">
        <v>162</v>
      </c>
      <c r="I17" s="75" t="s">
        <v>51</v>
      </c>
      <c r="J17" s="75" t="s">
        <v>52</v>
      </c>
      <c r="K17" s="75" t="s">
        <v>80</v>
      </c>
      <c r="L17" s="75" t="s">
        <v>80</v>
      </c>
      <c r="M17" s="75" t="s">
        <v>80</v>
      </c>
      <c r="N17" s="75" t="s">
        <v>80</v>
      </c>
      <c r="O17" s="27" t="s">
        <v>412</v>
      </c>
      <c r="P17" s="39"/>
    </row>
    <row r="18" spans="1:16" s="14" customFormat="1" ht="22.5" customHeight="1" x14ac:dyDescent="0.15">
      <c r="A18" s="121"/>
      <c r="B18" s="40">
        <v>16</v>
      </c>
      <c r="C18" s="24" t="s">
        <v>150</v>
      </c>
      <c r="D18" s="24" t="s">
        <v>150</v>
      </c>
      <c r="E18" s="25">
        <v>760</v>
      </c>
      <c r="F18" s="25" t="s">
        <v>91</v>
      </c>
      <c r="G18" s="26" t="s">
        <v>270</v>
      </c>
      <c r="H18" s="35" t="s">
        <v>163</v>
      </c>
      <c r="I18" s="75" t="s">
        <v>53</v>
      </c>
      <c r="J18" s="75" t="s">
        <v>54</v>
      </c>
      <c r="K18" s="75"/>
      <c r="L18" s="75"/>
      <c r="M18" s="75" t="s">
        <v>80</v>
      </c>
      <c r="N18" s="75" t="s">
        <v>80</v>
      </c>
      <c r="O18" s="27" t="s">
        <v>149</v>
      </c>
      <c r="P18" s="39"/>
    </row>
    <row r="19" spans="1:16" s="14" customFormat="1" ht="22.5" customHeight="1" x14ac:dyDescent="0.15">
      <c r="A19" s="121"/>
      <c r="B19" s="40">
        <v>17</v>
      </c>
      <c r="C19" s="24" t="s">
        <v>67</v>
      </c>
      <c r="D19" s="24" t="s">
        <v>67</v>
      </c>
      <c r="E19" s="25">
        <v>761</v>
      </c>
      <c r="F19" s="25" t="s">
        <v>91</v>
      </c>
      <c r="G19" s="26" t="s">
        <v>372</v>
      </c>
      <c r="H19" s="35" t="s">
        <v>164</v>
      </c>
      <c r="I19" s="75" t="s">
        <v>55</v>
      </c>
      <c r="J19" s="75" t="s">
        <v>56</v>
      </c>
      <c r="K19" s="75" t="s">
        <v>80</v>
      </c>
      <c r="L19" s="75" t="s">
        <v>80</v>
      </c>
      <c r="M19" s="75" t="s">
        <v>80</v>
      </c>
      <c r="N19" s="75" t="s">
        <v>80</v>
      </c>
      <c r="O19" s="27" t="s">
        <v>413</v>
      </c>
      <c r="P19" s="39"/>
    </row>
    <row r="20" spans="1:16" s="14" customFormat="1" ht="22.5" customHeight="1" x14ac:dyDescent="0.15">
      <c r="A20" s="121"/>
      <c r="B20" s="40">
        <v>18</v>
      </c>
      <c r="C20" s="24" t="s">
        <v>69</v>
      </c>
      <c r="D20" s="24" t="s">
        <v>69</v>
      </c>
      <c r="E20" s="25">
        <v>761</v>
      </c>
      <c r="F20" s="25" t="s">
        <v>91</v>
      </c>
      <c r="G20" s="26" t="s">
        <v>373</v>
      </c>
      <c r="H20" s="35" t="s">
        <v>165</v>
      </c>
      <c r="I20" s="75" t="s">
        <v>374</v>
      </c>
      <c r="J20" s="75" t="s">
        <v>374</v>
      </c>
      <c r="K20" s="75"/>
      <c r="L20" s="75"/>
      <c r="M20" s="75" t="s">
        <v>80</v>
      </c>
      <c r="N20" s="75" t="s">
        <v>80</v>
      </c>
      <c r="O20" s="27" t="s">
        <v>70</v>
      </c>
      <c r="P20" s="39"/>
    </row>
    <row r="21" spans="1:16" s="14" customFormat="1" ht="22.5" customHeight="1" x14ac:dyDescent="0.15">
      <c r="A21" s="121"/>
      <c r="B21" s="40">
        <v>19</v>
      </c>
      <c r="C21" s="24" t="s">
        <v>75</v>
      </c>
      <c r="D21" s="24" t="s">
        <v>75</v>
      </c>
      <c r="E21" s="25">
        <v>761</v>
      </c>
      <c r="F21" s="25" t="s">
        <v>91</v>
      </c>
      <c r="G21" s="26" t="s">
        <v>367</v>
      </c>
      <c r="H21" s="35" t="s">
        <v>76</v>
      </c>
      <c r="I21" s="75" t="s">
        <v>375</v>
      </c>
      <c r="J21" s="75" t="s">
        <v>376</v>
      </c>
      <c r="K21" s="75"/>
      <c r="L21" s="75"/>
      <c r="M21" s="75" t="s">
        <v>80</v>
      </c>
      <c r="N21" s="75" t="s">
        <v>80</v>
      </c>
      <c r="O21" s="27" t="s">
        <v>77</v>
      </c>
      <c r="P21" s="39"/>
    </row>
    <row r="22" spans="1:16" s="14" customFormat="1" ht="22.5" customHeight="1" x14ac:dyDescent="0.15">
      <c r="A22" s="121"/>
      <c r="B22" s="40">
        <v>20</v>
      </c>
      <c r="C22" s="24" t="s">
        <v>81</v>
      </c>
      <c r="D22" s="24" t="s">
        <v>81</v>
      </c>
      <c r="E22" s="25">
        <v>761</v>
      </c>
      <c r="F22" s="25" t="s">
        <v>91</v>
      </c>
      <c r="G22" s="26" t="s">
        <v>271</v>
      </c>
      <c r="H22" s="35" t="s">
        <v>166</v>
      </c>
      <c r="I22" s="75" t="s">
        <v>170</v>
      </c>
      <c r="J22" s="75" t="s">
        <v>272</v>
      </c>
      <c r="K22" s="75"/>
      <c r="L22" s="75"/>
      <c r="M22" s="75" t="s">
        <v>80</v>
      </c>
      <c r="N22" s="75" t="s">
        <v>80</v>
      </c>
      <c r="O22" s="27" t="s">
        <v>414</v>
      </c>
      <c r="P22" s="39"/>
    </row>
    <row r="23" spans="1:16" s="14" customFormat="1" ht="22.5" customHeight="1" x14ac:dyDescent="0.15">
      <c r="A23" s="121"/>
      <c r="B23" s="40">
        <v>21</v>
      </c>
      <c r="C23" s="19" t="s">
        <v>105</v>
      </c>
      <c r="D23" s="19" t="s">
        <v>105</v>
      </c>
      <c r="E23" s="28">
        <v>760</v>
      </c>
      <c r="F23" s="25" t="s">
        <v>91</v>
      </c>
      <c r="G23" s="29" t="s">
        <v>171</v>
      </c>
      <c r="H23" s="45" t="s">
        <v>377</v>
      </c>
      <c r="I23" s="76" t="s">
        <v>378</v>
      </c>
      <c r="J23" s="76" t="s">
        <v>379</v>
      </c>
      <c r="K23" s="19"/>
      <c r="L23" s="19"/>
      <c r="M23" s="76" t="s">
        <v>106</v>
      </c>
      <c r="N23" s="76" t="s">
        <v>80</v>
      </c>
      <c r="O23" s="23" t="s">
        <v>107</v>
      </c>
      <c r="P23" s="39"/>
    </row>
    <row r="24" spans="1:16" s="14" customFormat="1" ht="22.5" customHeight="1" x14ac:dyDescent="0.15">
      <c r="A24" s="121"/>
      <c r="B24" s="40">
        <v>22</v>
      </c>
      <c r="C24" s="19" t="s">
        <v>380</v>
      </c>
      <c r="D24" s="19" t="s">
        <v>380</v>
      </c>
      <c r="E24" s="30">
        <v>761</v>
      </c>
      <c r="F24" s="25" t="s">
        <v>91</v>
      </c>
      <c r="G24" s="26" t="s">
        <v>381</v>
      </c>
      <c r="H24" s="36" t="s">
        <v>132</v>
      </c>
      <c r="I24" s="75" t="s">
        <v>382</v>
      </c>
      <c r="J24" s="75" t="s">
        <v>273</v>
      </c>
      <c r="K24" s="75" t="s">
        <v>80</v>
      </c>
      <c r="L24" s="75" t="s">
        <v>80</v>
      </c>
      <c r="M24" s="75" t="s">
        <v>80</v>
      </c>
      <c r="N24" s="75" t="s">
        <v>80</v>
      </c>
      <c r="O24" s="23" t="s">
        <v>274</v>
      </c>
      <c r="P24" s="39"/>
    </row>
    <row r="25" spans="1:16" s="14" customFormat="1" ht="22.5" customHeight="1" x14ac:dyDescent="0.15">
      <c r="A25" s="121"/>
      <c r="B25" s="40">
        <v>23</v>
      </c>
      <c r="C25" s="23" t="s">
        <v>140</v>
      </c>
      <c r="D25" s="23" t="s">
        <v>140</v>
      </c>
      <c r="E25" s="43">
        <v>761</v>
      </c>
      <c r="F25" s="31" t="s">
        <v>138</v>
      </c>
      <c r="G25" s="26" t="s">
        <v>436</v>
      </c>
      <c r="H25" s="16" t="s">
        <v>437</v>
      </c>
      <c r="I25" s="75" t="s">
        <v>438</v>
      </c>
      <c r="J25" s="75" t="s">
        <v>439</v>
      </c>
      <c r="K25" s="75"/>
      <c r="L25" s="75"/>
      <c r="M25" s="75" t="s">
        <v>80</v>
      </c>
      <c r="N25" s="75" t="s">
        <v>80</v>
      </c>
      <c r="O25" s="23" t="s">
        <v>141</v>
      </c>
      <c r="P25" s="39"/>
    </row>
    <row r="26" spans="1:16" s="14" customFormat="1" ht="22.5" customHeight="1" x14ac:dyDescent="0.15">
      <c r="A26" s="121"/>
      <c r="B26" s="40">
        <v>24</v>
      </c>
      <c r="C26" s="23" t="s">
        <v>142</v>
      </c>
      <c r="D26" s="23" t="s">
        <v>142</v>
      </c>
      <c r="E26" s="43">
        <v>760</v>
      </c>
      <c r="F26" s="31" t="s">
        <v>138</v>
      </c>
      <c r="G26" s="26" t="s">
        <v>368</v>
      </c>
      <c r="H26" s="16" t="s">
        <v>231</v>
      </c>
      <c r="I26" s="75" t="s">
        <v>275</v>
      </c>
      <c r="J26" s="75" t="s">
        <v>383</v>
      </c>
      <c r="K26" s="75" t="s">
        <v>80</v>
      </c>
      <c r="L26" s="75" t="s">
        <v>106</v>
      </c>
      <c r="M26" s="75" t="s">
        <v>80</v>
      </c>
      <c r="N26" s="75" t="s">
        <v>80</v>
      </c>
      <c r="O26" s="23" t="s">
        <v>77</v>
      </c>
      <c r="P26" s="39"/>
    </row>
    <row r="27" spans="1:16" s="14" customFormat="1" ht="22.5" customHeight="1" x14ac:dyDescent="0.15">
      <c r="A27" s="121"/>
      <c r="B27" s="40">
        <v>25</v>
      </c>
      <c r="C27" s="23" t="s">
        <v>153</v>
      </c>
      <c r="D27" s="23" t="s">
        <v>153</v>
      </c>
      <c r="E27" s="43">
        <v>760</v>
      </c>
      <c r="F27" s="31" t="s">
        <v>138</v>
      </c>
      <c r="G27" s="26" t="s">
        <v>368</v>
      </c>
      <c r="H27" s="16" t="s">
        <v>227</v>
      </c>
      <c r="I27" s="75" t="s">
        <v>384</v>
      </c>
      <c r="J27" s="75" t="s">
        <v>385</v>
      </c>
      <c r="K27" s="75" t="s">
        <v>80</v>
      </c>
      <c r="L27" s="75" t="s">
        <v>106</v>
      </c>
      <c r="M27" s="75" t="s">
        <v>106</v>
      </c>
      <c r="N27" s="75" t="s">
        <v>80</v>
      </c>
      <c r="O27" s="27" t="s">
        <v>70</v>
      </c>
      <c r="P27" s="39" t="s">
        <v>351</v>
      </c>
    </row>
    <row r="28" spans="1:16" s="14" customFormat="1" ht="22.5" customHeight="1" x14ac:dyDescent="0.15">
      <c r="A28" s="121"/>
      <c r="B28" s="40">
        <v>26</v>
      </c>
      <c r="C28" s="23" t="s">
        <v>169</v>
      </c>
      <c r="D28" s="23" t="s">
        <v>169</v>
      </c>
      <c r="E28" s="32">
        <v>761</v>
      </c>
      <c r="F28" s="31" t="s">
        <v>138</v>
      </c>
      <c r="G28" s="26" t="s">
        <v>386</v>
      </c>
      <c r="H28" s="16" t="s">
        <v>214</v>
      </c>
      <c r="I28" s="75" t="s">
        <v>387</v>
      </c>
      <c r="J28" s="75" t="s">
        <v>276</v>
      </c>
      <c r="K28" s="75"/>
      <c r="L28" s="75"/>
      <c r="M28" s="75" t="s">
        <v>80</v>
      </c>
      <c r="N28" s="75" t="s">
        <v>80</v>
      </c>
      <c r="O28" s="27" t="s">
        <v>415</v>
      </c>
      <c r="P28" s="39"/>
    </row>
    <row r="29" spans="1:16" s="14" customFormat="1" ht="22.5" customHeight="1" x14ac:dyDescent="0.15">
      <c r="A29" s="121"/>
      <c r="B29" s="40">
        <v>27</v>
      </c>
      <c r="C29" s="23" t="s">
        <v>174</v>
      </c>
      <c r="D29" s="23" t="s">
        <v>174</v>
      </c>
      <c r="E29" s="20">
        <v>761</v>
      </c>
      <c r="F29" s="21" t="s">
        <v>138</v>
      </c>
      <c r="G29" s="26" t="s">
        <v>277</v>
      </c>
      <c r="H29" s="16" t="s">
        <v>172</v>
      </c>
      <c r="I29" s="75" t="s">
        <v>278</v>
      </c>
      <c r="J29" s="75" t="s">
        <v>388</v>
      </c>
      <c r="K29" s="75"/>
      <c r="L29" s="75"/>
      <c r="M29" s="75" t="s">
        <v>80</v>
      </c>
      <c r="N29" s="75" t="s">
        <v>80</v>
      </c>
      <c r="O29" s="23" t="s">
        <v>274</v>
      </c>
      <c r="P29" s="39"/>
    </row>
    <row r="30" spans="1:16" s="14" customFormat="1" ht="22.2" customHeight="1" x14ac:dyDescent="0.15">
      <c r="A30" s="121"/>
      <c r="B30" s="47">
        <v>28</v>
      </c>
      <c r="C30" s="48" t="s">
        <v>212</v>
      </c>
      <c r="D30" s="48" t="s">
        <v>212</v>
      </c>
      <c r="E30" s="49">
        <v>761</v>
      </c>
      <c r="F30" s="50" t="s">
        <v>91</v>
      </c>
      <c r="G30" s="51" t="s">
        <v>279</v>
      </c>
      <c r="H30" s="52" t="s">
        <v>177</v>
      </c>
      <c r="I30" s="53" t="s">
        <v>280</v>
      </c>
      <c r="J30" s="53" t="s">
        <v>389</v>
      </c>
      <c r="K30" s="53"/>
      <c r="L30" s="53"/>
      <c r="M30" s="53" t="s">
        <v>80</v>
      </c>
      <c r="N30" s="53" t="s">
        <v>80</v>
      </c>
      <c r="O30" s="48" t="s">
        <v>139</v>
      </c>
      <c r="P30" s="39"/>
    </row>
    <row r="31" spans="1:16" s="14" customFormat="1" ht="22.5" customHeight="1" x14ac:dyDescent="0.15">
      <c r="A31" s="121"/>
      <c r="B31" s="47">
        <v>29</v>
      </c>
      <c r="C31" s="48" t="s">
        <v>190</v>
      </c>
      <c r="D31" s="48" t="s">
        <v>190</v>
      </c>
      <c r="E31" s="49">
        <v>761</v>
      </c>
      <c r="F31" s="50" t="s">
        <v>91</v>
      </c>
      <c r="G31" s="51" t="s">
        <v>390</v>
      </c>
      <c r="H31" s="52" t="s">
        <v>188</v>
      </c>
      <c r="I31" s="53" t="s">
        <v>189</v>
      </c>
      <c r="J31" s="53" t="s">
        <v>189</v>
      </c>
      <c r="K31" s="53"/>
      <c r="L31" s="53"/>
      <c r="M31" s="53" t="s">
        <v>80</v>
      </c>
      <c r="N31" s="53" t="s">
        <v>80</v>
      </c>
      <c r="O31" s="48" t="s">
        <v>139</v>
      </c>
      <c r="P31" s="39"/>
    </row>
    <row r="32" spans="1:16" s="14" customFormat="1" ht="22.5" customHeight="1" x14ac:dyDescent="0.15">
      <c r="A32" s="121"/>
      <c r="B32" s="40">
        <v>30</v>
      </c>
      <c r="C32" s="33" t="s">
        <v>209</v>
      </c>
      <c r="D32" s="33" t="s">
        <v>209</v>
      </c>
      <c r="E32" s="43">
        <v>761</v>
      </c>
      <c r="F32" s="31" t="s">
        <v>138</v>
      </c>
      <c r="G32" s="29" t="s">
        <v>197</v>
      </c>
      <c r="H32" s="33" t="s">
        <v>198</v>
      </c>
      <c r="I32" s="76" t="s">
        <v>199</v>
      </c>
      <c r="J32" s="76" t="s">
        <v>200</v>
      </c>
      <c r="K32" s="75"/>
      <c r="L32" s="75"/>
      <c r="M32" s="76" t="s">
        <v>106</v>
      </c>
      <c r="N32" s="76"/>
      <c r="O32" s="19" t="s">
        <v>107</v>
      </c>
      <c r="P32" s="39"/>
    </row>
    <row r="33" spans="1:16" s="14" customFormat="1" ht="27.75" customHeight="1" x14ac:dyDescent="0.15">
      <c r="A33" s="121"/>
      <c r="B33" s="40">
        <v>31</v>
      </c>
      <c r="C33" s="38" t="s">
        <v>458</v>
      </c>
      <c r="D33" s="38" t="s">
        <v>458</v>
      </c>
      <c r="E33" s="43">
        <v>760</v>
      </c>
      <c r="F33" s="31" t="s">
        <v>138</v>
      </c>
      <c r="G33" s="29" t="s">
        <v>201</v>
      </c>
      <c r="H33" s="33" t="s">
        <v>202</v>
      </c>
      <c r="I33" s="76" t="s">
        <v>203</v>
      </c>
      <c r="J33" s="76" t="s">
        <v>204</v>
      </c>
      <c r="K33" s="75"/>
      <c r="L33" s="75"/>
      <c r="M33" s="76" t="s">
        <v>106</v>
      </c>
      <c r="N33" s="76"/>
      <c r="O33" s="19" t="s">
        <v>139</v>
      </c>
      <c r="P33" s="39"/>
    </row>
    <row r="34" spans="1:16" s="14" customFormat="1" ht="22.8" customHeight="1" x14ac:dyDescent="0.15">
      <c r="A34" s="121"/>
      <c r="B34" s="40">
        <v>32</v>
      </c>
      <c r="C34" s="33" t="s">
        <v>210</v>
      </c>
      <c r="D34" s="33" t="s">
        <v>210</v>
      </c>
      <c r="E34" s="43">
        <v>761</v>
      </c>
      <c r="F34" s="31" t="s">
        <v>91</v>
      </c>
      <c r="G34" s="29" t="s">
        <v>391</v>
      </c>
      <c r="H34" s="33" t="s">
        <v>207</v>
      </c>
      <c r="I34" s="76" t="s">
        <v>392</v>
      </c>
      <c r="J34" s="76" t="s">
        <v>281</v>
      </c>
      <c r="K34" s="75"/>
      <c r="L34" s="75"/>
      <c r="M34" s="75" t="s">
        <v>106</v>
      </c>
      <c r="N34" s="76"/>
      <c r="O34" s="19" t="s">
        <v>416</v>
      </c>
      <c r="P34" s="39"/>
    </row>
    <row r="35" spans="1:16" s="14" customFormat="1" ht="22.8" customHeight="1" x14ac:dyDescent="0.15">
      <c r="A35" s="121"/>
      <c r="B35" s="40">
        <v>33</v>
      </c>
      <c r="C35" s="16" t="s">
        <v>220</v>
      </c>
      <c r="D35" s="16" t="s">
        <v>220</v>
      </c>
      <c r="E35" s="20">
        <v>760</v>
      </c>
      <c r="F35" s="21" t="s">
        <v>91</v>
      </c>
      <c r="G35" s="26" t="s">
        <v>393</v>
      </c>
      <c r="H35" s="16" t="s">
        <v>211</v>
      </c>
      <c r="I35" s="75" t="s">
        <v>282</v>
      </c>
      <c r="J35" s="75" t="s">
        <v>394</v>
      </c>
      <c r="K35" s="75" t="s">
        <v>80</v>
      </c>
      <c r="L35" s="75" t="s">
        <v>80</v>
      </c>
      <c r="M35" s="75" t="s">
        <v>106</v>
      </c>
      <c r="N35" s="75" t="s">
        <v>106</v>
      </c>
      <c r="O35" s="23" t="s">
        <v>70</v>
      </c>
      <c r="P35" s="39"/>
    </row>
    <row r="36" spans="1:16" s="14" customFormat="1" ht="22.8" customHeight="1" x14ac:dyDescent="0.15">
      <c r="A36" s="121"/>
      <c r="B36" s="40">
        <v>34</v>
      </c>
      <c r="C36" s="16" t="s">
        <v>221</v>
      </c>
      <c r="D36" s="16" t="s">
        <v>221</v>
      </c>
      <c r="E36" s="20">
        <v>760</v>
      </c>
      <c r="F36" s="21" t="s">
        <v>91</v>
      </c>
      <c r="G36" s="26" t="s">
        <v>307</v>
      </c>
      <c r="H36" s="16" t="s">
        <v>215</v>
      </c>
      <c r="I36" s="75" t="s">
        <v>283</v>
      </c>
      <c r="J36" s="75" t="s">
        <v>284</v>
      </c>
      <c r="K36" s="75"/>
      <c r="L36" s="75"/>
      <c r="M36" s="75" t="s">
        <v>106</v>
      </c>
      <c r="N36" s="75" t="s">
        <v>106</v>
      </c>
      <c r="O36" s="23" t="s">
        <v>416</v>
      </c>
      <c r="P36" s="39"/>
    </row>
    <row r="37" spans="1:16" s="14" customFormat="1" ht="22.8" customHeight="1" x14ac:dyDescent="0.15">
      <c r="A37" s="121"/>
      <c r="B37" s="40">
        <v>35</v>
      </c>
      <c r="C37" s="16" t="s">
        <v>225</v>
      </c>
      <c r="D37" s="16" t="s">
        <v>225</v>
      </c>
      <c r="E37" s="20">
        <v>769</v>
      </c>
      <c r="F37" s="21" t="s">
        <v>91</v>
      </c>
      <c r="G37" s="26" t="s">
        <v>395</v>
      </c>
      <c r="H37" s="16" t="s">
        <v>224</v>
      </c>
      <c r="I37" s="74" t="s">
        <v>462</v>
      </c>
      <c r="J37" s="74" t="s">
        <v>462</v>
      </c>
      <c r="K37" s="75" t="s">
        <v>80</v>
      </c>
      <c r="L37" s="75" t="s">
        <v>80</v>
      </c>
      <c r="M37" s="75" t="s">
        <v>80</v>
      </c>
      <c r="N37" s="75" t="s">
        <v>80</v>
      </c>
      <c r="O37" s="23" t="s">
        <v>77</v>
      </c>
      <c r="P37" s="39" t="s">
        <v>463</v>
      </c>
    </row>
    <row r="38" spans="1:16" s="14" customFormat="1" ht="22.8" customHeight="1" x14ac:dyDescent="0.15">
      <c r="A38" s="121"/>
      <c r="B38" s="40">
        <v>36</v>
      </c>
      <c r="C38" s="16" t="s">
        <v>396</v>
      </c>
      <c r="D38" s="16" t="s">
        <v>396</v>
      </c>
      <c r="E38" s="20">
        <v>760</v>
      </c>
      <c r="F38" s="21" t="s">
        <v>91</v>
      </c>
      <c r="G38" s="26" t="s">
        <v>285</v>
      </c>
      <c r="H38" s="16" t="s">
        <v>228</v>
      </c>
      <c r="I38" s="75" t="s">
        <v>230</v>
      </c>
      <c r="J38" s="75" t="s">
        <v>397</v>
      </c>
      <c r="K38" s="75"/>
      <c r="L38" s="75"/>
      <c r="M38" s="75" t="s">
        <v>80</v>
      </c>
      <c r="N38" s="75" t="s">
        <v>80</v>
      </c>
      <c r="O38" s="23" t="s">
        <v>229</v>
      </c>
      <c r="P38" s="39"/>
    </row>
    <row r="39" spans="1:16" s="14" customFormat="1" ht="22.8" customHeight="1" x14ac:dyDescent="0.15">
      <c r="A39" s="121"/>
      <c r="B39" s="40">
        <v>37</v>
      </c>
      <c r="C39" s="16" t="s">
        <v>236</v>
      </c>
      <c r="D39" s="16" t="s">
        <v>236</v>
      </c>
      <c r="E39" s="20">
        <v>761</v>
      </c>
      <c r="F39" s="21" t="s">
        <v>91</v>
      </c>
      <c r="G39" s="26" t="s">
        <v>286</v>
      </c>
      <c r="H39" s="16" t="s">
        <v>235</v>
      </c>
      <c r="I39" s="75" t="s">
        <v>398</v>
      </c>
      <c r="J39" s="75" t="s">
        <v>352</v>
      </c>
      <c r="K39" s="75"/>
      <c r="L39" s="75"/>
      <c r="M39" s="75" t="s">
        <v>80</v>
      </c>
      <c r="N39" s="75" t="s">
        <v>80</v>
      </c>
      <c r="O39" s="23" t="s">
        <v>77</v>
      </c>
      <c r="P39" s="39"/>
    </row>
    <row r="40" spans="1:16" s="14" customFormat="1" ht="22.8" customHeight="1" x14ac:dyDescent="0.15">
      <c r="A40" s="121"/>
      <c r="B40" s="40">
        <v>38</v>
      </c>
      <c r="C40" s="16" t="s">
        <v>350</v>
      </c>
      <c r="D40" s="16" t="s">
        <v>350</v>
      </c>
      <c r="E40" s="20">
        <v>761</v>
      </c>
      <c r="F40" s="21" t="s">
        <v>138</v>
      </c>
      <c r="G40" s="26" t="s">
        <v>243</v>
      </c>
      <c r="H40" s="16" t="s">
        <v>244</v>
      </c>
      <c r="I40" s="75" t="s">
        <v>245</v>
      </c>
      <c r="J40" s="75" t="s">
        <v>138</v>
      </c>
      <c r="K40" s="75"/>
      <c r="L40" s="75"/>
      <c r="M40" s="75" t="s">
        <v>106</v>
      </c>
      <c r="N40" s="75" t="s">
        <v>106</v>
      </c>
      <c r="O40" s="23" t="s">
        <v>246</v>
      </c>
      <c r="P40" s="39"/>
    </row>
    <row r="41" spans="1:16" s="14" customFormat="1" ht="22.8" customHeight="1" x14ac:dyDescent="0.15">
      <c r="A41" s="121"/>
      <c r="B41" s="53">
        <v>39</v>
      </c>
      <c r="C41" s="52" t="s">
        <v>457</v>
      </c>
      <c r="D41" s="52" t="s">
        <v>457</v>
      </c>
      <c r="E41" s="49">
        <v>761</v>
      </c>
      <c r="F41" s="50" t="s">
        <v>138</v>
      </c>
      <c r="G41" s="51" t="s">
        <v>353</v>
      </c>
      <c r="H41" s="52" t="s">
        <v>354</v>
      </c>
      <c r="I41" s="53" t="s">
        <v>355</v>
      </c>
      <c r="J41" s="53" t="s">
        <v>355</v>
      </c>
      <c r="K41" s="53"/>
      <c r="L41" s="53"/>
      <c r="M41" s="53" t="s">
        <v>106</v>
      </c>
      <c r="N41" s="53" t="s">
        <v>106</v>
      </c>
      <c r="O41" s="48" t="s">
        <v>356</v>
      </c>
      <c r="P41" s="72" t="s">
        <v>460</v>
      </c>
    </row>
    <row r="42" spans="1:16" s="14" customFormat="1" ht="22.8" customHeight="1" x14ac:dyDescent="0.15">
      <c r="A42" s="121"/>
      <c r="B42" s="47">
        <v>40</v>
      </c>
      <c r="C42" s="65" t="s">
        <v>417</v>
      </c>
      <c r="D42" s="65" t="s">
        <v>417</v>
      </c>
      <c r="E42" s="66">
        <v>760</v>
      </c>
      <c r="F42" s="67" t="s">
        <v>138</v>
      </c>
      <c r="G42" s="68" t="s">
        <v>421</v>
      </c>
      <c r="H42" s="65" t="s">
        <v>399</v>
      </c>
      <c r="I42" s="69" t="s">
        <v>422</v>
      </c>
      <c r="J42" s="69" t="s">
        <v>423</v>
      </c>
      <c r="K42" s="53"/>
      <c r="L42" s="53"/>
      <c r="M42" s="53" t="s">
        <v>106</v>
      </c>
      <c r="N42" s="69"/>
      <c r="O42" s="70" t="s">
        <v>400</v>
      </c>
      <c r="P42" s="39"/>
    </row>
    <row r="43" spans="1:16" s="14" customFormat="1" ht="22.8" customHeight="1" x14ac:dyDescent="0.15">
      <c r="A43" s="121"/>
      <c r="B43" s="40">
        <v>41</v>
      </c>
      <c r="C43" s="62" t="s">
        <v>424</v>
      </c>
      <c r="D43" s="62" t="s">
        <v>424</v>
      </c>
      <c r="E43" s="63">
        <v>760</v>
      </c>
      <c r="F43" s="63" t="s">
        <v>91</v>
      </c>
      <c r="G43" s="59" t="s">
        <v>368</v>
      </c>
      <c r="H43" s="62" t="s">
        <v>425</v>
      </c>
      <c r="I43" s="77" t="s">
        <v>426</v>
      </c>
      <c r="J43" s="77" t="s">
        <v>456</v>
      </c>
      <c r="K43" s="36"/>
      <c r="L43" s="36"/>
      <c r="M43" s="75" t="s">
        <v>106</v>
      </c>
      <c r="N43" s="75" t="s">
        <v>106</v>
      </c>
      <c r="O43" s="64" t="s">
        <v>427</v>
      </c>
      <c r="P43" s="39"/>
    </row>
    <row r="44" spans="1:16" s="14" customFormat="1" ht="22.8" customHeight="1" x14ac:dyDescent="0.15">
      <c r="A44" s="121"/>
      <c r="B44" s="75">
        <v>42</v>
      </c>
      <c r="C44" s="62" t="s">
        <v>446</v>
      </c>
      <c r="D44" s="62" t="s">
        <v>446</v>
      </c>
      <c r="E44" s="63">
        <v>760</v>
      </c>
      <c r="F44" s="63" t="s">
        <v>91</v>
      </c>
      <c r="G44" s="59" t="s">
        <v>270</v>
      </c>
      <c r="H44" s="62" t="s">
        <v>447</v>
      </c>
      <c r="I44" s="77" t="s">
        <v>448</v>
      </c>
      <c r="J44" s="77" t="s">
        <v>449</v>
      </c>
      <c r="K44" s="36"/>
      <c r="L44" s="36"/>
      <c r="M44" s="75" t="s">
        <v>80</v>
      </c>
      <c r="N44" s="75" t="s">
        <v>80</v>
      </c>
      <c r="O44" s="64" t="s">
        <v>450</v>
      </c>
      <c r="P44" s="39"/>
    </row>
    <row r="45" spans="1:16" s="14" customFormat="1" ht="22.8" customHeight="1" x14ac:dyDescent="0.15">
      <c r="A45" s="141"/>
      <c r="B45" s="75">
        <v>43</v>
      </c>
      <c r="C45" s="62" t="s">
        <v>445</v>
      </c>
      <c r="D45" s="62" t="s">
        <v>445</v>
      </c>
      <c r="E45" s="63">
        <v>761</v>
      </c>
      <c r="F45" s="63" t="s">
        <v>138</v>
      </c>
      <c r="G45" s="59" t="s">
        <v>395</v>
      </c>
      <c r="H45" s="62" t="s">
        <v>454</v>
      </c>
      <c r="I45" s="77" t="s">
        <v>451</v>
      </c>
      <c r="J45" s="77" t="s">
        <v>451</v>
      </c>
      <c r="K45" s="75" t="s">
        <v>80</v>
      </c>
      <c r="L45" s="75" t="s">
        <v>80</v>
      </c>
      <c r="M45" s="75" t="s">
        <v>80</v>
      </c>
      <c r="N45" s="75" t="s">
        <v>80</v>
      </c>
      <c r="O45" s="64" t="s">
        <v>356</v>
      </c>
      <c r="P45" s="39"/>
    </row>
    <row r="46" spans="1:16" s="14" customFormat="1" ht="26.25" customHeight="1" x14ac:dyDescent="0.15">
      <c r="A46" s="105" t="s">
        <v>216</v>
      </c>
      <c r="B46" s="105"/>
      <c r="C46" s="105"/>
      <c r="D46" s="105"/>
      <c r="E46" s="105"/>
      <c r="F46" s="105"/>
      <c r="G46" s="105"/>
      <c r="H46" s="105"/>
      <c r="I46" s="105"/>
      <c r="J46" s="105"/>
      <c r="K46" s="75">
        <f>COUNTIF(K3:K45,"○")</f>
        <v>18</v>
      </c>
      <c r="L46" s="75">
        <f>COUNTIF(L3:L45,"○")</f>
        <v>18</v>
      </c>
      <c r="M46" s="75">
        <f>COUNTIF(M3:M45,"○")</f>
        <v>43</v>
      </c>
      <c r="N46" s="75">
        <f>COUNTIF(N3:N45,"○")</f>
        <v>37</v>
      </c>
      <c r="O46" s="23"/>
      <c r="P46" s="39"/>
    </row>
    <row r="47" spans="1:16" s="14" customFormat="1" ht="22.5" customHeight="1" x14ac:dyDescent="0.15">
      <c r="A47" s="145" t="s">
        <v>239</v>
      </c>
      <c r="B47" s="147" t="s">
        <v>217</v>
      </c>
      <c r="C47" s="139" t="s">
        <v>185</v>
      </c>
      <c r="D47" s="139" t="s">
        <v>185</v>
      </c>
      <c r="E47" s="149" t="s">
        <v>143</v>
      </c>
      <c r="F47" s="150"/>
      <c r="G47" s="151"/>
      <c r="H47" s="139" t="s">
        <v>184</v>
      </c>
      <c r="I47" s="145" t="s">
        <v>144</v>
      </c>
      <c r="J47" s="145" t="s">
        <v>247</v>
      </c>
      <c r="K47" s="132" t="s">
        <v>38</v>
      </c>
      <c r="L47" s="132"/>
      <c r="M47" s="139" t="s">
        <v>36</v>
      </c>
      <c r="N47" s="139" t="s">
        <v>37</v>
      </c>
      <c r="O47" s="142" t="str">
        <f>O1</f>
        <v>令和３年７月１日現在</v>
      </c>
      <c r="P47" s="39"/>
    </row>
    <row r="48" spans="1:16" s="14" customFormat="1" ht="22.5" customHeight="1" x14ac:dyDescent="0.15">
      <c r="A48" s="146"/>
      <c r="B48" s="148"/>
      <c r="C48" s="140"/>
      <c r="D48" s="140"/>
      <c r="E48" s="152"/>
      <c r="F48" s="153"/>
      <c r="G48" s="154"/>
      <c r="H48" s="140"/>
      <c r="I48" s="146"/>
      <c r="J48" s="146"/>
      <c r="K48" s="42" t="s">
        <v>34</v>
      </c>
      <c r="L48" s="42" t="s">
        <v>35</v>
      </c>
      <c r="M48" s="140"/>
      <c r="N48" s="140"/>
      <c r="O48" s="143"/>
      <c r="P48" s="39"/>
    </row>
    <row r="49" spans="1:17" s="14" customFormat="1" ht="22.5" customHeight="1" x14ac:dyDescent="0.15">
      <c r="A49" s="144" t="s">
        <v>57</v>
      </c>
      <c r="B49" s="40">
        <v>44</v>
      </c>
      <c r="C49" s="24" t="s">
        <v>14</v>
      </c>
      <c r="D49" s="24" t="s">
        <v>14</v>
      </c>
      <c r="E49" s="25">
        <v>761</v>
      </c>
      <c r="F49" s="25" t="s">
        <v>91</v>
      </c>
      <c r="G49" s="26" t="s">
        <v>287</v>
      </c>
      <c r="H49" s="35" t="s">
        <v>288</v>
      </c>
      <c r="I49" s="75" t="s">
        <v>289</v>
      </c>
      <c r="J49" s="75" t="s">
        <v>290</v>
      </c>
      <c r="K49" s="75"/>
      <c r="L49" s="75"/>
      <c r="M49" s="75" t="s">
        <v>80</v>
      </c>
      <c r="N49" s="75" t="s">
        <v>80</v>
      </c>
      <c r="O49" s="27" t="s">
        <v>15</v>
      </c>
      <c r="P49" s="39"/>
    </row>
    <row r="50" spans="1:17" s="14" customFormat="1" ht="22.5" customHeight="1" x14ac:dyDescent="0.15">
      <c r="A50" s="107"/>
      <c r="B50" s="40">
        <v>45</v>
      </c>
      <c r="C50" s="23" t="s">
        <v>292</v>
      </c>
      <c r="D50" s="23" t="s">
        <v>292</v>
      </c>
      <c r="E50" s="20">
        <v>761</v>
      </c>
      <c r="F50" s="21" t="s">
        <v>91</v>
      </c>
      <c r="G50" s="26" t="s">
        <v>178</v>
      </c>
      <c r="H50" s="16" t="s">
        <v>183</v>
      </c>
      <c r="I50" s="75" t="s">
        <v>293</v>
      </c>
      <c r="J50" s="75" t="s">
        <v>294</v>
      </c>
      <c r="K50" s="75"/>
      <c r="L50" s="75"/>
      <c r="M50" s="75" t="s">
        <v>80</v>
      </c>
      <c r="N50" s="75" t="s">
        <v>80</v>
      </c>
      <c r="O50" s="23" t="s">
        <v>179</v>
      </c>
      <c r="P50" s="39"/>
    </row>
    <row r="51" spans="1:17" s="14" customFormat="1" ht="22.5" customHeight="1" x14ac:dyDescent="0.15">
      <c r="A51" s="107"/>
      <c r="B51" s="40">
        <v>46</v>
      </c>
      <c r="C51" s="16" t="s">
        <v>408</v>
      </c>
      <c r="D51" s="16" t="s">
        <v>408</v>
      </c>
      <c r="E51" s="20">
        <v>761</v>
      </c>
      <c r="F51" s="21" t="s">
        <v>91</v>
      </c>
      <c r="G51" s="26" t="s">
        <v>295</v>
      </c>
      <c r="H51" s="16" t="s">
        <v>237</v>
      </c>
      <c r="I51" s="75" t="s">
        <v>296</v>
      </c>
      <c r="J51" s="75" t="s">
        <v>296</v>
      </c>
      <c r="K51" s="75"/>
      <c r="L51" s="75"/>
      <c r="M51" s="75" t="s">
        <v>80</v>
      </c>
      <c r="N51" s="75" t="s">
        <v>80</v>
      </c>
      <c r="O51" s="23" t="s">
        <v>238</v>
      </c>
      <c r="P51" s="39"/>
    </row>
    <row r="52" spans="1:17" s="15" customFormat="1" ht="22.5" customHeight="1" x14ac:dyDescent="0.15">
      <c r="A52" s="109"/>
      <c r="B52" s="40">
        <v>47</v>
      </c>
      <c r="C52" s="16" t="s">
        <v>362</v>
      </c>
      <c r="D52" s="16" t="s">
        <v>362</v>
      </c>
      <c r="E52" s="20">
        <v>761</v>
      </c>
      <c r="F52" s="21" t="s">
        <v>91</v>
      </c>
      <c r="G52" s="26" t="s">
        <v>291</v>
      </c>
      <c r="H52" s="16" t="s">
        <v>363</v>
      </c>
      <c r="I52" s="75" t="s">
        <v>364</v>
      </c>
      <c r="J52" s="75" t="s">
        <v>365</v>
      </c>
      <c r="K52" s="75"/>
      <c r="L52" s="75"/>
      <c r="M52" s="75" t="s">
        <v>80</v>
      </c>
      <c r="N52" s="75" t="s">
        <v>80</v>
      </c>
      <c r="O52" s="23" t="s">
        <v>366</v>
      </c>
      <c r="P52" s="39"/>
    </row>
    <row r="53" spans="1:17" s="14" customFormat="1" ht="22.5" customHeight="1" x14ac:dyDescent="0.15">
      <c r="A53" s="105" t="s">
        <v>31</v>
      </c>
      <c r="B53" s="40">
        <v>48</v>
      </c>
      <c r="C53" s="24" t="s">
        <v>0</v>
      </c>
      <c r="D53" s="24" t="s">
        <v>0</v>
      </c>
      <c r="E53" s="25">
        <v>761</v>
      </c>
      <c r="F53" s="25" t="s">
        <v>91</v>
      </c>
      <c r="G53" s="26" t="s">
        <v>94</v>
      </c>
      <c r="H53" s="35" t="s">
        <v>22</v>
      </c>
      <c r="I53" s="75" t="s">
        <v>297</v>
      </c>
      <c r="J53" s="75" t="s">
        <v>298</v>
      </c>
      <c r="K53" s="75" t="s">
        <v>80</v>
      </c>
      <c r="L53" s="75" t="s">
        <v>80</v>
      </c>
      <c r="M53" s="75" t="s">
        <v>80</v>
      </c>
      <c r="N53" s="75" t="s">
        <v>80</v>
      </c>
      <c r="O53" s="27" t="s">
        <v>299</v>
      </c>
      <c r="P53" s="39"/>
    </row>
    <row r="54" spans="1:17" s="14" customFormat="1" ht="22.5" customHeight="1" x14ac:dyDescent="0.15">
      <c r="A54" s="105"/>
      <c r="B54" s="40">
        <v>49</v>
      </c>
      <c r="C54" s="24" t="s">
        <v>85</v>
      </c>
      <c r="D54" s="24" t="s">
        <v>85</v>
      </c>
      <c r="E54" s="25">
        <v>761</v>
      </c>
      <c r="F54" s="25" t="s">
        <v>91</v>
      </c>
      <c r="G54" s="26" t="s">
        <v>300</v>
      </c>
      <c r="H54" s="35" t="s">
        <v>23</v>
      </c>
      <c r="I54" s="75" t="s">
        <v>95</v>
      </c>
      <c r="J54" s="75" t="s">
        <v>95</v>
      </c>
      <c r="K54" s="75" t="s">
        <v>80</v>
      </c>
      <c r="L54" s="75" t="s">
        <v>80</v>
      </c>
      <c r="M54" s="75" t="s">
        <v>80</v>
      </c>
      <c r="N54" s="75"/>
      <c r="O54" s="27" t="s">
        <v>301</v>
      </c>
      <c r="P54" s="39"/>
    </row>
    <row r="55" spans="1:17" ht="22.5" customHeight="1" x14ac:dyDescent="0.15">
      <c r="A55" s="106" t="s">
        <v>33</v>
      </c>
      <c r="B55" s="40">
        <v>50</v>
      </c>
      <c r="C55" s="24" t="s">
        <v>10</v>
      </c>
      <c r="D55" s="24" t="s">
        <v>10</v>
      </c>
      <c r="E55" s="25">
        <v>762</v>
      </c>
      <c r="F55" s="25" t="s">
        <v>91</v>
      </c>
      <c r="G55" s="26" t="s">
        <v>302</v>
      </c>
      <c r="H55" s="35" t="s">
        <v>18</v>
      </c>
      <c r="I55" s="75" t="s">
        <v>133</v>
      </c>
      <c r="J55" s="75" t="s">
        <v>108</v>
      </c>
      <c r="K55" s="75" t="s">
        <v>80</v>
      </c>
      <c r="L55" s="75" t="s">
        <v>80</v>
      </c>
      <c r="M55" s="75" t="s">
        <v>80</v>
      </c>
      <c r="N55" s="75" t="s">
        <v>80</v>
      </c>
      <c r="O55" s="27" t="s">
        <v>303</v>
      </c>
    </row>
    <row r="56" spans="1:17" ht="27" customHeight="1" x14ac:dyDescent="0.15">
      <c r="A56" s="107"/>
      <c r="B56" s="40">
        <v>51</v>
      </c>
      <c r="C56" s="27" t="s">
        <v>88</v>
      </c>
      <c r="D56" s="27" t="s">
        <v>88</v>
      </c>
      <c r="E56" s="25">
        <v>763</v>
      </c>
      <c r="F56" s="25" t="s">
        <v>91</v>
      </c>
      <c r="G56" s="26" t="s">
        <v>304</v>
      </c>
      <c r="H56" s="35" t="s">
        <v>27</v>
      </c>
      <c r="I56" s="75" t="s">
        <v>120</v>
      </c>
      <c r="J56" s="75" t="s">
        <v>121</v>
      </c>
      <c r="K56" s="75" t="s">
        <v>80</v>
      </c>
      <c r="L56" s="75" t="s">
        <v>80</v>
      </c>
      <c r="M56" s="75" t="s">
        <v>80</v>
      </c>
      <c r="N56" s="75" t="s">
        <v>80</v>
      </c>
      <c r="O56" s="27" t="s">
        <v>305</v>
      </c>
    </row>
    <row r="57" spans="1:17" ht="22.5" customHeight="1" x14ac:dyDescent="0.15">
      <c r="A57" s="107"/>
      <c r="B57" s="40">
        <v>52</v>
      </c>
      <c r="C57" s="24" t="s">
        <v>11</v>
      </c>
      <c r="D57" s="24" t="s">
        <v>11</v>
      </c>
      <c r="E57" s="25">
        <v>762</v>
      </c>
      <c r="F57" s="25" t="s">
        <v>91</v>
      </c>
      <c r="G57" s="26" t="s">
        <v>302</v>
      </c>
      <c r="H57" s="35" t="s">
        <v>29</v>
      </c>
      <c r="I57" s="75" t="s">
        <v>124</v>
      </c>
      <c r="J57" s="75" t="s">
        <v>125</v>
      </c>
      <c r="K57" s="75" t="s">
        <v>80</v>
      </c>
      <c r="L57" s="75" t="s">
        <v>80</v>
      </c>
      <c r="M57" s="75" t="s">
        <v>80</v>
      </c>
      <c r="N57" s="75" t="s">
        <v>80</v>
      </c>
      <c r="O57" s="27" t="s">
        <v>68</v>
      </c>
    </row>
    <row r="58" spans="1:17" ht="22.5" customHeight="1" x14ac:dyDescent="0.15">
      <c r="A58" s="107"/>
      <c r="B58" s="40">
        <v>53</v>
      </c>
      <c r="C58" s="24" t="s">
        <v>175</v>
      </c>
      <c r="D58" s="24" t="s">
        <v>175</v>
      </c>
      <c r="E58" s="25">
        <v>762</v>
      </c>
      <c r="F58" s="25" t="s">
        <v>91</v>
      </c>
      <c r="G58" s="26" t="s">
        <v>306</v>
      </c>
      <c r="H58" s="35" t="s">
        <v>58</v>
      </c>
      <c r="I58" s="75" t="s">
        <v>126</v>
      </c>
      <c r="J58" s="75" t="s">
        <v>12</v>
      </c>
      <c r="K58" s="75"/>
      <c r="L58" s="75"/>
      <c r="M58" s="75" t="s">
        <v>80</v>
      </c>
      <c r="N58" s="75" t="s">
        <v>80</v>
      </c>
      <c r="O58" s="27" t="s">
        <v>59</v>
      </c>
    </row>
    <row r="59" spans="1:17" ht="22.5" customHeight="1" x14ac:dyDescent="0.15">
      <c r="A59" s="107"/>
      <c r="B59" s="40">
        <v>54</v>
      </c>
      <c r="C59" s="24" t="s">
        <v>154</v>
      </c>
      <c r="D59" s="24" t="s">
        <v>154</v>
      </c>
      <c r="E59" s="25">
        <v>763</v>
      </c>
      <c r="F59" s="25" t="s">
        <v>91</v>
      </c>
      <c r="G59" s="26" t="s">
        <v>440</v>
      </c>
      <c r="H59" s="35" t="s">
        <v>441</v>
      </c>
      <c r="I59" s="75" t="s">
        <v>442</v>
      </c>
      <c r="J59" s="75" t="s">
        <v>443</v>
      </c>
      <c r="K59" s="75"/>
      <c r="L59" s="75"/>
      <c r="M59" s="75" t="s">
        <v>80</v>
      </c>
      <c r="N59" s="75" t="s">
        <v>80</v>
      </c>
      <c r="O59" s="24" t="s">
        <v>444</v>
      </c>
    </row>
    <row r="60" spans="1:17" ht="22.2" customHeight="1" x14ac:dyDescent="0.15">
      <c r="A60" s="107"/>
      <c r="B60" s="40">
        <v>55</v>
      </c>
      <c r="C60" s="24" t="s">
        <v>205</v>
      </c>
      <c r="D60" s="24" t="s">
        <v>205</v>
      </c>
      <c r="E60" s="25">
        <v>763</v>
      </c>
      <c r="F60" s="25" t="s">
        <v>91</v>
      </c>
      <c r="G60" s="26" t="s">
        <v>307</v>
      </c>
      <c r="H60" s="35" t="s">
        <v>191</v>
      </c>
      <c r="I60" s="75" t="s">
        <v>308</v>
      </c>
      <c r="J60" s="75" t="s">
        <v>308</v>
      </c>
      <c r="K60" s="75"/>
      <c r="L60" s="75"/>
      <c r="M60" s="75" t="s">
        <v>80</v>
      </c>
      <c r="N60" s="75" t="s">
        <v>80</v>
      </c>
      <c r="O60" s="24" t="s">
        <v>68</v>
      </c>
    </row>
    <row r="61" spans="1:17" ht="22.5" customHeight="1" x14ac:dyDescent="0.15">
      <c r="A61" s="107"/>
      <c r="B61" s="40">
        <v>56</v>
      </c>
      <c r="C61" s="24" t="s">
        <v>206</v>
      </c>
      <c r="D61" s="24" t="s">
        <v>206</v>
      </c>
      <c r="E61" s="25">
        <v>763</v>
      </c>
      <c r="F61" s="25" t="s">
        <v>91</v>
      </c>
      <c r="G61" s="26" t="s">
        <v>309</v>
      </c>
      <c r="H61" s="35" t="s">
        <v>192</v>
      </c>
      <c r="I61" s="75" t="s">
        <v>310</v>
      </c>
      <c r="J61" s="75" t="s">
        <v>311</v>
      </c>
      <c r="K61" s="75"/>
      <c r="L61" s="75"/>
      <c r="M61" s="75" t="s">
        <v>80</v>
      </c>
      <c r="N61" s="75" t="s">
        <v>80</v>
      </c>
      <c r="O61" s="27" t="s">
        <v>193</v>
      </c>
    </row>
    <row r="62" spans="1:17" ht="22.5" customHeight="1" x14ac:dyDescent="0.15">
      <c r="A62" s="107"/>
      <c r="B62" s="40">
        <v>57</v>
      </c>
      <c r="C62" s="24" t="s">
        <v>401</v>
      </c>
      <c r="D62" s="24" t="s">
        <v>401</v>
      </c>
      <c r="E62" s="25">
        <v>763</v>
      </c>
      <c r="F62" s="25" t="s">
        <v>91</v>
      </c>
      <c r="G62" s="26" t="s">
        <v>403</v>
      </c>
      <c r="H62" s="35" t="s">
        <v>402</v>
      </c>
      <c r="I62" s="75" t="s">
        <v>404</v>
      </c>
      <c r="J62" s="75" t="s">
        <v>405</v>
      </c>
      <c r="K62" s="75"/>
      <c r="L62" s="75"/>
      <c r="M62" s="75" t="s">
        <v>80</v>
      </c>
      <c r="N62" s="75" t="s">
        <v>80</v>
      </c>
      <c r="O62" s="27" t="s">
        <v>455</v>
      </c>
      <c r="Q62" s="58"/>
    </row>
    <row r="63" spans="1:17" ht="22.5" customHeight="1" x14ac:dyDescent="0.15">
      <c r="A63" s="107"/>
      <c r="B63" s="40">
        <v>58</v>
      </c>
      <c r="C63" s="24" t="s">
        <v>430</v>
      </c>
      <c r="D63" s="24" t="s">
        <v>430</v>
      </c>
      <c r="E63" s="25">
        <v>763</v>
      </c>
      <c r="F63" s="25" t="s">
        <v>91</v>
      </c>
      <c r="G63" s="26" t="s">
        <v>431</v>
      </c>
      <c r="H63" s="35" t="s">
        <v>432</v>
      </c>
      <c r="I63" s="75" t="s">
        <v>433</v>
      </c>
      <c r="J63" s="75" t="s">
        <v>434</v>
      </c>
      <c r="K63" s="75"/>
      <c r="L63" s="75"/>
      <c r="M63" s="75" t="s">
        <v>80</v>
      </c>
      <c r="N63" s="75" t="s">
        <v>80</v>
      </c>
      <c r="O63" s="27" t="s">
        <v>435</v>
      </c>
    </row>
    <row r="64" spans="1:17" ht="22.5" customHeight="1" x14ac:dyDescent="0.15">
      <c r="A64" s="107"/>
      <c r="B64" s="40">
        <v>59</v>
      </c>
      <c r="C64" s="24" t="s">
        <v>86</v>
      </c>
      <c r="D64" s="24" t="s">
        <v>86</v>
      </c>
      <c r="E64" s="25">
        <v>762</v>
      </c>
      <c r="F64" s="25" t="s">
        <v>91</v>
      </c>
      <c r="G64" s="26" t="s">
        <v>96</v>
      </c>
      <c r="H64" s="35" t="s">
        <v>21</v>
      </c>
      <c r="I64" s="75" t="s">
        <v>115</v>
      </c>
      <c r="J64" s="75" t="s">
        <v>116</v>
      </c>
      <c r="K64" s="75" t="s">
        <v>80</v>
      </c>
      <c r="L64" s="75" t="s">
        <v>80</v>
      </c>
      <c r="M64" s="75" t="s">
        <v>80</v>
      </c>
      <c r="N64" s="75" t="s">
        <v>80</v>
      </c>
      <c r="O64" s="27" t="s">
        <v>97</v>
      </c>
    </row>
    <row r="65" spans="1:16" ht="22.5" customHeight="1" x14ac:dyDescent="0.15">
      <c r="A65" s="107"/>
      <c r="B65" s="40">
        <v>60</v>
      </c>
      <c r="C65" s="24" t="s">
        <v>1</v>
      </c>
      <c r="D65" s="24" t="s">
        <v>1</v>
      </c>
      <c r="E65" s="25">
        <v>762</v>
      </c>
      <c r="F65" s="25" t="s">
        <v>91</v>
      </c>
      <c r="G65" s="26" t="s">
        <v>312</v>
      </c>
      <c r="H65" s="35" t="s">
        <v>24</v>
      </c>
      <c r="I65" s="75" t="s">
        <v>119</v>
      </c>
      <c r="J65" s="75" t="s">
        <v>2</v>
      </c>
      <c r="K65" s="75" t="s">
        <v>80</v>
      </c>
      <c r="L65" s="75" t="s">
        <v>80</v>
      </c>
      <c r="M65" s="75" t="s">
        <v>80</v>
      </c>
      <c r="N65" s="75" t="s">
        <v>80</v>
      </c>
      <c r="O65" s="27" t="s">
        <v>313</v>
      </c>
    </row>
    <row r="66" spans="1:16" ht="22.5" customHeight="1" x14ac:dyDescent="0.15">
      <c r="A66" s="107"/>
      <c r="B66" s="40">
        <v>61</v>
      </c>
      <c r="C66" s="46" t="s">
        <v>360</v>
      </c>
      <c r="D66" s="46" t="s">
        <v>360</v>
      </c>
      <c r="E66" s="25">
        <v>762</v>
      </c>
      <c r="F66" s="25" t="s">
        <v>91</v>
      </c>
      <c r="G66" s="26" t="s">
        <v>314</v>
      </c>
      <c r="H66" s="35" t="s">
        <v>137</v>
      </c>
      <c r="I66" s="75" t="s">
        <v>151</v>
      </c>
      <c r="J66" s="75" t="s">
        <v>315</v>
      </c>
      <c r="K66" s="75" t="s">
        <v>80</v>
      </c>
      <c r="L66" s="75" t="s">
        <v>80</v>
      </c>
      <c r="M66" s="75" t="s">
        <v>80</v>
      </c>
      <c r="N66" s="75" t="s">
        <v>80</v>
      </c>
      <c r="O66" s="27" t="s">
        <v>316</v>
      </c>
    </row>
    <row r="67" spans="1:16" ht="22.5" customHeight="1" x14ac:dyDescent="0.15">
      <c r="A67" s="107"/>
      <c r="B67" s="40">
        <v>62</v>
      </c>
      <c r="C67" s="24" t="s">
        <v>13</v>
      </c>
      <c r="D67" s="24" t="s">
        <v>13</v>
      </c>
      <c r="E67" s="25">
        <v>762</v>
      </c>
      <c r="F67" s="25" t="s">
        <v>91</v>
      </c>
      <c r="G67" s="26" t="s">
        <v>317</v>
      </c>
      <c r="H67" s="35" t="s">
        <v>30</v>
      </c>
      <c r="I67" s="75" t="s">
        <v>127</v>
      </c>
      <c r="J67" s="75" t="s">
        <v>128</v>
      </c>
      <c r="K67" s="75" t="s">
        <v>80</v>
      </c>
      <c r="L67" s="75" t="s">
        <v>80</v>
      </c>
      <c r="M67" s="75" t="s">
        <v>80</v>
      </c>
      <c r="N67" s="75" t="s">
        <v>80</v>
      </c>
      <c r="O67" s="27" t="s">
        <v>318</v>
      </c>
    </row>
    <row r="68" spans="1:16" ht="22.5" customHeight="1" x14ac:dyDescent="0.15">
      <c r="A68" s="107"/>
      <c r="B68" s="40">
        <v>63</v>
      </c>
      <c r="C68" s="24" t="s">
        <v>16</v>
      </c>
      <c r="D68" s="24" t="s">
        <v>16</v>
      </c>
      <c r="E68" s="25">
        <v>762</v>
      </c>
      <c r="F68" s="25" t="s">
        <v>91</v>
      </c>
      <c r="G68" s="26" t="s">
        <v>96</v>
      </c>
      <c r="H68" s="35" t="s">
        <v>319</v>
      </c>
      <c r="I68" s="75" t="s">
        <v>129</v>
      </c>
      <c r="J68" s="75" t="s">
        <v>130</v>
      </c>
      <c r="K68" s="75" t="s">
        <v>80</v>
      </c>
      <c r="L68" s="75" t="s">
        <v>80</v>
      </c>
      <c r="M68" s="75" t="s">
        <v>80</v>
      </c>
      <c r="N68" s="75" t="s">
        <v>80</v>
      </c>
      <c r="O68" s="27" t="s">
        <v>17</v>
      </c>
    </row>
    <row r="69" spans="1:16" ht="22.5" customHeight="1" x14ac:dyDescent="0.15">
      <c r="A69" s="107"/>
      <c r="B69" s="40">
        <v>64</v>
      </c>
      <c r="C69" s="24" t="s">
        <v>176</v>
      </c>
      <c r="D69" s="24" t="s">
        <v>176</v>
      </c>
      <c r="E69" s="25">
        <v>762</v>
      </c>
      <c r="F69" s="25" t="s">
        <v>91</v>
      </c>
      <c r="G69" s="26" t="s">
        <v>146</v>
      </c>
      <c r="H69" s="35" t="s">
        <v>173</v>
      </c>
      <c r="I69" s="75" t="s">
        <v>320</v>
      </c>
      <c r="J69" s="75" t="s">
        <v>321</v>
      </c>
      <c r="K69" s="75"/>
      <c r="L69" s="75"/>
      <c r="M69" s="75" t="s">
        <v>80</v>
      </c>
      <c r="N69" s="75" t="s">
        <v>80</v>
      </c>
      <c r="O69" s="27" t="s">
        <v>240</v>
      </c>
    </row>
    <row r="70" spans="1:16" ht="22.5" customHeight="1" x14ac:dyDescent="0.15">
      <c r="A70" s="107"/>
      <c r="B70" s="47">
        <v>65</v>
      </c>
      <c r="C70" s="54" t="s">
        <v>361</v>
      </c>
      <c r="D70" s="54" t="s">
        <v>361</v>
      </c>
      <c r="E70" s="55">
        <v>762</v>
      </c>
      <c r="F70" s="55" t="s">
        <v>91</v>
      </c>
      <c r="G70" s="51" t="s">
        <v>98</v>
      </c>
      <c r="H70" s="56" t="s">
        <v>152</v>
      </c>
      <c r="I70" s="53" t="s">
        <v>322</v>
      </c>
      <c r="J70" s="53" t="s">
        <v>322</v>
      </c>
      <c r="K70" s="53"/>
      <c r="L70" s="53"/>
      <c r="M70" s="53" t="s">
        <v>80</v>
      </c>
      <c r="N70" s="53" t="s">
        <v>80</v>
      </c>
      <c r="O70" s="57" t="s">
        <v>168</v>
      </c>
      <c r="P70" s="39" t="s">
        <v>406</v>
      </c>
    </row>
    <row r="71" spans="1:16" ht="22.5" customHeight="1" x14ac:dyDescent="0.15">
      <c r="A71" s="107"/>
      <c r="B71" s="47">
        <v>66</v>
      </c>
      <c r="C71" s="54" t="s">
        <v>357</v>
      </c>
      <c r="D71" s="54" t="s">
        <v>357</v>
      </c>
      <c r="E71" s="55">
        <v>762</v>
      </c>
      <c r="F71" s="55" t="s">
        <v>91</v>
      </c>
      <c r="G71" s="51" t="s">
        <v>323</v>
      </c>
      <c r="H71" s="56" t="s">
        <v>232</v>
      </c>
      <c r="I71" s="53" t="s">
        <v>324</v>
      </c>
      <c r="J71" s="53" t="s">
        <v>325</v>
      </c>
      <c r="K71" s="53" t="s">
        <v>80</v>
      </c>
      <c r="L71" s="53" t="s">
        <v>80</v>
      </c>
      <c r="M71" s="53" t="s">
        <v>80</v>
      </c>
      <c r="N71" s="53" t="s">
        <v>80</v>
      </c>
      <c r="O71" s="57" t="s">
        <v>233</v>
      </c>
      <c r="P71" s="39" t="s">
        <v>407</v>
      </c>
    </row>
    <row r="72" spans="1:16" ht="22.5" customHeight="1" x14ac:dyDescent="0.15">
      <c r="A72" s="107"/>
      <c r="B72" s="40">
        <v>67</v>
      </c>
      <c r="C72" s="24" t="s">
        <v>87</v>
      </c>
      <c r="D72" s="24" t="s">
        <v>87</v>
      </c>
      <c r="E72" s="25">
        <v>765</v>
      </c>
      <c r="F72" s="25" t="s">
        <v>91</v>
      </c>
      <c r="G72" s="26" t="s">
        <v>326</v>
      </c>
      <c r="H72" s="35" t="s">
        <v>60</v>
      </c>
      <c r="I72" s="75" t="s">
        <v>117</v>
      </c>
      <c r="J72" s="75" t="s">
        <v>118</v>
      </c>
      <c r="K72" s="75" t="s">
        <v>80</v>
      </c>
      <c r="L72" s="75" t="s">
        <v>80</v>
      </c>
      <c r="M72" s="75" t="s">
        <v>80</v>
      </c>
      <c r="N72" s="75" t="s">
        <v>80</v>
      </c>
      <c r="O72" s="27" t="s">
        <v>327</v>
      </c>
    </row>
    <row r="73" spans="1:16" ht="27.6" customHeight="1" x14ac:dyDescent="0.15">
      <c r="A73" s="107"/>
      <c r="B73" s="40">
        <v>68</v>
      </c>
      <c r="C73" s="73" t="s">
        <v>134</v>
      </c>
      <c r="D73" s="73" t="s">
        <v>134</v>
      </c>
      <c r="E73" s="28">
        <v>765</v>
      </c>
      <c r="F73" s="28" t="s">
        <v>91</v>
      </c>
      <c r="G73" s="29" t="s">
        <v>135</v>
      </c>
      <c r="H73" s="33" t="s">
        <v>167</v>
      </c>
      <c r="I73" s="76" t="s">
        <v>328</v>
      </c>
      <c r="J73" s="76" t="s">
        <v>136</v>
      </c>
      <c r="K73" s="19"/>
      <c r="L73" s="19"/>
      <c r="M73" s="76" t="s">
        <v>80</v>
      </c>
      <c r="N73" s="19"/>
      <c r="O73" s="37" t="s">
        <v>17</v>
      </c>
    </row>
    <row r="74" spans="1:16" ht="22.5" customHeight="1" x14ac:dyDescent="0.15">
      <c r="A74" s="107"/>
      <c r="B74" s="40">
        <v>69</v>
      </c>
      <c r="C74" s="24" t="s">
        <v>234</v>
      </c>
      <c r="D74" s="24" t="s">
        <v>234</v>
      </c>
      <c r="E74" s="25">
        <v>765</v>
      </c>
      <c r="F74" s="25" t="s">
        <v>91</v>
      </c>
      <c r="G74" s="26" t="s">
        <v>329</v>
      </c>
      <c r="H74" s="35" t="s">
        <v>226</v>
      </c>
      <c r="I74" s="75" t="s">
        <v>330</v>
      </c>
      <c r="J74" s="75" t="s">
        <v>331</v>
      </c>
      <c r="K74" s="75"/>
      <c r="L74" s="75"/>
      <c r="M74" s="75" t="s">
        <v>80</v>
      </c>
      <c r="N74" s="75" t="s">
        <v>80</v>
      </c>
      <c r="O74" s="27" t="s">
        <v>332</v>
      </c>
    </row>
    <row r="75" spans="1:16" ht="22.5" customHeight="1" x14ac:dyDescent="0.15">
      <c r="A75" s="107"/>
      <c r="B75" s="40">
        <v>70</v>
      </c>
      <c r="C75" s="24" t="s">
        <v>78</v>
      </c>
      <c r="D75" s="24" t="s">
        <v>78</v>
      </c>
      <c r="E75" s="25">
        <v>761</v>
      </c>
      <c r="F75" s="25" t="s">
        <v>91</v>
      </c>
      <c r="G75" s="26" t="s">
        <v>333</v>
      </c>
      <c r="H75" s="35" t="s">
        <v>79</v>
      </c>
      <c r="I75" s="75" t="s">
        <v>131</v>
      </c>
      <c r="J75" s="75" t="s">
        <v>131</v>
      </c>
      <c r="K75" s="75"/>
      <c r="L75" s="75"/>
      <c r="M75" s="75" t="s">
        <v>80</v>
      </c>
      <c r="N75" s="75" t="s">
        <v>80</v>
      </c>
      <c r="O75" s="27" t="s">
        <v>196</v>
      </c>
    </row>
    <row r="76" spans="1:16" ht="27.6" customHeight="1" x14ac:dyDescent="0.15">
      <c r="A76" s="107"/>
      <c r="B76" s="40">
        <v>71</v>
      </c>
      <c r="C76" s="27" t="s">
        <v>459</v>
      </c>
      <c r="D76" s="27" t="s">
        <v>459</v>
      </c>
      <c r="E76" s="25">
        <v>761</v>
      </c>
      <c r="F76" s="25" t="s">
        <v>91</v>
      </c>
      <c r="G76" s="26" t="s">
        <v>194</v>
      </c>
      <c r="H76" s="35" t="s">
        <v>195</v>
      </c>
      <c r="I76" s="75" t="s">
        <v>334</v>
      </c>
      <c r="J76" s="75" t="s">
        <v>335</v>
      </c>
      <c r="K76" s="75"/>
      <c r="L76" s="75"/>
      <c r="M76" s="75" t="s">
        <v>80</v>
      </c>
      <c r="N76" s="75" t="s">
        <v>80</v>
      </c>
      <c r="O76" s="24" t="s">
        <v>196</v>
      </c>
    </row>
    <row r="77" spans="1:16" ht="22.5" customHeight="1" x14ac:dyDescent="0.15">
      <c r="A77" s="107"/>
      <c r="B77" s="53">
        <v>72</v>
      </c>
      <c r="C77" s="54" t="s">
        <v>452</v>
      </c>
      <c r="D77" s="54" t="s">
        <v>452</v>
      </c>
      <c r="E77" s="55">
        <v>761</v>
      </c>
      <c r="F77" s="55" t="s">
        <v>91</v>
      </c>
      <c r="G77" s="51" t="s">
        <v>333</v>
      </c>
      <c r="H77" s="56" t="s">
        <v>222</v>
      </c>
      <c r="I77" s="53" t="s">
        <v>336</v>
      </c>
      <c r="J77" s="53" t="s">
        <v>337</v>
      </c>
      <c r="K77" s="53"/>
      <c r="L77" s="53"/>
      <c r="M77" s="53" t="s">
        <v>80</v>
      </c>
      <c r="N77" s="71"/>
      <c r="O77" s="57" t="s">
        <v>223</v>
      </c>
      <c r="P77" s="61" t="s">
        <v>453</v>
      </c>
    </row>
    <row r="78" spans="1:16" ht="22.5" customHeight="1" x14ac:dyDescent="0.15">
      <c r="A78" s="107"/>
      <c r="B78" s="40">
        <v>73</v>
      </c>
      <c r="C78" s="24" t="s">
        <v>213</v>
      </c>
      <c r="D78" s="24" t="s">
        <v>213</v>
      </c>
      <c r="E78" s="25">
        <v>766</v>
      </c>
      <c r="F78" s="25" t="s">
        <v>91</v>
      </c>
      <c r="G78" s="26" t="s">
        <v>338</v>
      </c>
      <c r="H78" s="35" t="s">
        <v>28</v>
      </c>
      <c r="I78" s="75" t="s">
        <v>122</v>
      </c>
      <c r="J78" s="75" t="s">
        <v>123</v>
      </c>
      <c r="K78" s="75" t="s">
        <v>80</v>
      </c>
      <c r="L78" s="75" t="s">
        <v>80</v>
      </c>
      <c r="M78" s="75" t="s">
        <v>80</v>
      </c>
      <c r="N78" s="75"/>
      <c r="O78" s="27" t="s">
        <v>339</v>
      </c>
    </row>
    <row r="79" spans="1:16" ht="24.75" customHeight="1" x14ac:dyDescent="0.15">
      <c r="A79" s="108"/>
      <c r="B79" s="40">
        <v>74</v>
      </c>
      <c r="C79" s="24" t="s">
        <v>349</v>
      </c>
      <c r="D79" s="24" t="s">
        <v>349</v>
      </c>
      <c r="E79" s="25">
        <v>764</v>
      </c>
      <c r="F79" s="25" t="s">
        <v>91</v>
      </c>
      <c r="G79" s="26" t="s">
        <v>98</v>
      </c>
      <c r="H79" s="35" t="s">
        <v>241</v>
      </c>
      <c r="I79" s="75" t="s">
        <v>340</v>
      </c>
      <c r="J79" s="75" t="s">
        <v>341</v>
      </c>
      <c r="K79" s="75" t="s">
        <v>80</v>
      </c>
      <c r="L79" s="75" t="s">
        <v>80</v>
      </c>
      <c r="M79" s="75" t="s">
        <v>80</v>
      </c>
      <c r="N79" s="75" t="s">
        <v>80</v>
      </c>
      <c r="O79" s="27" t="s">
        <v>242</v>
      </c>
    </row>
    <row r="80" spans="1:16" ht="22.2" customHeight="1" x14ac:dyDescent="0.15">
      <c r="A80" s="106" t="s">
        <v>32</v>
      </c>
      <c r="B80" s="40">
        <v>75</v>
      </c>
      <c r="C80" s="24" t="s">
        <v>3</v>
      </c>
      <c r="D80" s="24" t="s">
        <v>3</v>
      </c>
      <c r="E80" s="25">
        <v>768</v>
      </c>
      <c r="F80" s="25" t="s">
        <v>91</v>
      </c>
      <c r="G80" s="26" t="s">
        <v>342</v>
      </c>
      <c r="H80" s="35" t="s">
        <v>25</v>
      </c>
      <c r="I80" s="75" t="s">
        <v>111</v>
      </c>
      <c r="J80" s="75" t="s">
        <v>4</v>
      </c>
      <c r="K80" s="75" t="s">
        <v>80</v>
      </c>
      <c r="L80" s="75" t="s">
        <v>80</v>
      </c>
      <c r="M80" s="75" t="s">
        <v>80</v>
      </c>
      <c r="N80" s="75"/>
      <c r="O80" s="27" t="s">
        <v>343</v>
      </c>
    </row>
    <row r="81" spans="1:15" ht="22.2" customHeight="1" x14ac:dyDescent="0.15">
      <c r="A81" s="107"/>
      <c r="B81" s="40">
        <v>76</v>
      </c>
      <c r="C81" s="24" t="s">
        <v>90</v>
      </c>
      <c r="D81" s="24" t="s">
        <v>90</v>
      </c>
      <c r="E81" s="25">
        <v>768</v>
      </c>
      <c r="F81" s="25" t="s">
        <v>91</v>
      </c>
      <c r="G81" s="26" t="s">
        <v>99</v>
      </c>
      <c r="H81" s="35" t="s">
        <v>344</v>
      </c>
      <c r="I81" s="75" t="s">
        <v>345</v>
      </c>
      <c r="J81" s="75" t="s">
        <v>112</v>
      </c>
      <c r="K81" s="75" t="s">
        <v>80</v>
      </c>
      <c r="L81" s="75" t="s">
        <v>80</v>
      </c>
      <c r="M81" s="75" t="s">
        <v>80</v>
      </c>
      <c r="N81" s="75" t="s">
        <v>80</v>
      </c>
      <c r="O81" s="27" t="s">
        <v>346</v>
      </c>
    </row>
    <row r="82" spans="1:15" ht="22.5" customHeight="1" x14ac:dyDescent="0.15">
      <c r="A82" s="107"/>
      <c r="B82" s="40">
        <v>77</v>
      </c>
      <c r="C82" s="21" t="s">
        <v>102</v>
      </c>
      <c r="D82" s="21" t="s">
        <v>102</v>
      </c>
      <c r="E82" s="20">
        <v>768</v>
      </c>
      <c r="F82" s="21" t="s">
        <v>91</v>
      </c>
      <c r="G82" s="26" t="s">
        <v>285</v>
      </c>
      <c r="H82" s="16" t="s">
        <v>103</v>
      </c>
      <c r="I82" s="75" t="s">
        <v>113</v>
      </c>
      <c r="J82" s="75" t="s">
        <v>114</v>
      </c>
      <c r="K82" s="23"/>
      <c r="L82" s="23"/>
      <c r="M82" s="75" t="s">
        <v>80</v>
      </c>
      <c r="N82" s="23"/>
      <c r="O82" s="23" t="s">
        <v>347</v>
      </c>
    </row>
    <row r="83" spans="1:15" ht="22.5" customHeight="1" x14ac:dyDescent="0.15">
      <c r="A83" s="107"/>
      <c r="B83" s="40">
        <v>78</v>
      </c>
      <c r="C83" s="24" t="s">
        <v>418</v>
      </c>
      <c r="D83" s="24" t="s">
        <v>418</v>
      </c>
      <c r="E83" s="25">
        <v>768</v>
      </c>
      <c r="F83" s="25" t="s">
        <v>138</v>
      </c>
      <c r="G83" s="26" t="s">
        <v>428</v>
      </c>
      <c r="H83" s="35" t="s">
        <v>429</v>
      </c>
      <c r="I83" s="75" t="s">
        <v>419</v>
      </c>
      <c r="J83" s="75" t="s">
        <v>420</v>
      </c>
      <c r="K83" s="75"/>
      <c r="L83" s="75"/>
      <c r="M83" s="75" t="s">
        <v>106</v>
      </c>
      <c r="N83" s="75"/>
      <c r="O83" s="27" t="s">
        <v>182</v>
      </c>
    </row>
    <row r="84" spans="1:15" ht="22.5" customHeight="1" x14ac:dyDescent="0.15">
      <c r="A84" s="107"/>
      <c r="B84" s="40">
        <v>79</v>
      </c>
      <c r="C84" s="24" t="s">
        <v>89</v>
      </c>
      <c r="D84" s="24" t="s">
        <v>89</v>
      </c>
      <c r="E84" s="25">
        <v>767</v>
      </c>
      <c r="F84" s="25" t="s">
        <v>91</v>
      </c>
      <c r="G84" s="26" t="s">
        <v>98</v>
      </c>
      <c r="H84" s="35" t="s">
        <v>19</v>
      </c>
      <c r="I84" s="75" t="s">
        <v>109</v>
      </c>
      <c r="J84" s="75" t="s">
        <v>110</v>
      </c>
      <c r="K84" s="75" t="s">
        <v>80</v>
      </c>
      <c r="L84" s="75" t="s">
        <v>80</v>
      </c>
      <c r="M84" s="75" t="s">
        <v>80</v>
      </c>
      <c r="N84" s="75" t="s">
        <v>80</v>
      </c>
      <c r="O84" s="27" t="s">
        <v>348</v>
      </c>
    </row>
    <row r="85" spans="1:15" ht="22.5" customHeight="1" x14ac:dyDescent="0.15">
      <c r="A85" s="107"/>
      <c r="B85" s="40">
        <v>80</v>
      </c>
      <c r="C85" s="24" t="s">
        <v>180</v>
      </c>
      <c r="D85" s="24" t="s">
        <v>180</v>
      </c>
      <c r="E85" s="25">
        <v>762</v>
      </c>
      <c r="F85" s="25" t="s">
        <v>138</v>
      </c>
      <c r="G85" s="26" t="s">
        <v>358</v>
      </c>
      <c r="H85" s="35" t="s">
        <v>181</v>
      </c>
      <c r="I85" s="75" t="s">
        <v>359</v>
      </c>
      <c r="J85" s="75" t="s">
        <v>359</v>
      </c>
      <c r="K85" s="75" t="s">
        <v>106</v>
      </c>
      <c r="L85" s="75" t="s">
        <v>106</v>
      </c>
      <c r="M85" s="75" t="s">
        <v>106</v>
      </c>
      <c r="N85" s="75" t="s">
        <v>106</v>
      </c>
      <c r="O85" s="27" t="s">
        <v>182</v>
      </c>
    </row>
    <row r="86" spans="1:15" ht="22.5" customHeight="1" x14ac:dyDescent="0.15">
      <c r="A86" s="105" t="s">
        <v>218</v>
      </c>
      <c r="B86" s="105"/>
      <c r="C86" s="105"/>
      <c r="D86" s="105"/>
      <c r="E86" s="105"/>
      <c r="F86" s="105"/>
      <c r="G86" s="105"/>
      <c r="H86" s="105"/>
      <c r="I86" s="105"/>
      <c r="J86" s="105"/>
      <c r="K86" s="75">
        <f>COUNTIF(K49:K85,"○")</f>
        <v>18</v>
      </c>
      <c r="L86" s="75">
        <f>COUNTIF(L49:L85,"○")</f>
        <v>18</v>
      </c>
      <c r="M86" s="75">
        <f>COUNTIF(M49:M85,"○")</f>
        <v>37</v>
      </c>
      <c r="N86" s="75">
        <f>COUNTIF(N49:N85,"○")</f>
        <v>30</v>
      </c>
      <c r="O86" s="41"/>
    </row>
    <row r="87" spans="1:15" ht="23.25" customHeight="1" x14ac:dyDescent="0.15">
      <c r="A87" s="105" t="s">
        <v>219</v>
      </c>
      <c r="B87" s="105"/>
      <c r="C87" s="105"/>
      <c r="D87" s="105"/>
      <c r="E87" s="105"/>
      <c r="F87" s="105"/>
      <c r="G87" s="105"/>
      <c r="H87" s="105"/>
      <c r="I87" s="105"/>
      <c r="J87" s="105"/>
      <c r="K87" s="75">
        <f>K46+K86</f>
        <v>36</v>
      </c>
      <c r="L87" s="75">
        <f>L46+L86</f>
        <v>36</v>
      </c>
      <c r="M87" s="75">
        <f>M46+M86</f>
        <v>80</v>
      </c>
      <c r="N87" s="75">
        <f>N46+N86</f>
        <v>67</v>
      </c>
      <c r="O87" s="41"/>
    </row>
    <row r="88" spans="1:15" x14ac:dyDescent="0.15">
      <c r="C88" s="5"/>
      <c r="D88" s="5"/>
    </row>
  </sheetData>
  <mergeCells count="33">
    <mergeCell ref="K1:L1"/>
    <mergeCell ref="M1:M2"/>
    <mergeCell ref="N1:N2"/>
    <mergeCell ref="O1:O2"/>
    <mergeCell ref="A3:A9"/>
    <mergeCell ref="A1:A2"/>
    <mergeCell ref="B1:B2"/>
    <mergeCell ref="C1:C2"/>
    <mergeCell ref="E1:G2"/>
    <mergeCell ref="H1:H2"/>
    <mergeCell ref="I1:I2"/>
    <mergeCell ref="K47:L47"/>
    <mergeCell ref="M47:M48"/>
    <mergeCell ref="N47:N48"/>
    <mergeCell ref="O47:O48"/>
    <mergeCell ref="A49:A52"/>
    <mergeCell ref="A47:A48"/>
    <mergeCell ref="B47:B48"/>
    <mergeCell ref="C47:C48"/>
    <mergeCell ref="E47:G48"/>
    <mergeCell ref="H47:H48"/>
    <mergeCell ref="I47:I48"/>
    <mergeCell ref="J47:J48"/>
    <mergeCell ref="A55:A79"/>
    <mergeCell ref="A80:A85"/>
    <mergeCell ref="A86:J86"/>
    <mergeCell ref="A87:J87"/>
    <mergeCell ref="D1:D2"/>
    <mergeCell ref="D47:D48"/>
    <mergeCell ref="A53:A54"/>
    <mergeCell ref="A10:A45"/>
    <mergeCell ref="A46:J46"/>
    <mergeCell ref="J1:J2"/>
  </mergeCells>
  <phoneticPr fontId="2"/>
  <printOptions horizontalCentered="1" verticalCentered="1"/>
  <pageMargins left="0.23622047244094491" right="0.19685039370078741" top="0" bottom="0" header="0.16" footer="0.15748031496062992"/>
  <pageSetup paperSize="9" scale="57" fitToWidth="0" orientation="landscape" verticalDpi="400" r:id="rId1"/>
  <headerFooter alignWithMargins="0"/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★県内一覧  (HP)</vt:lpstr>
      <vt:lpstr>県内一覧  (法人名入り)</vt:lpstr>
      <vt:lpstr>'★県内一覧  (HP)'!Print_Area</vt:lpstr>
      <vt:lpstr>'県内一覧  (法人名入り)'!Print_Area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C02-1617</dc:creator>
  <cp:lastModifiedBy>神髙 莉萌</cp:lastModifiedBy>
  <cp:lastPrinted>2026-02-24T02:24:21Z</cp:lastPrinted>
  <dcterms:created xsi:type="dcterms:W3CDTF">2006-09-14T06:17:16Z</dcterms:created>
  <dcterms:modified xsi:type="dcterms:W3CDTF">2026-02-24T02:24:58Z</dcterms:modified>
  <cp:contentStatus/>
</cp:coreProperties>
</file>