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産業振興課\200中小企業融資\様式集\セーフティ様式\R6.12～\4号   （R6.12更新）\Excel\"/>
    </mc:Choice>
  </mc:AlternateContent>
  <xr:revisionPtr revIDLastSave="0" documentId="13_ncr:1_{D548B904-3B38-410F-AE6A-592FDC588BE1}" xr6:coauthVersionLast="47" xr6:coauthVersionMax="47" xr10:uidLastSave="{00000000-0000-0000-0000-000000000000}"/>
  <bookViews>
    <workbookView xWindow="12576" yWindow="0" windowWidth="15468" windowHeight="11964" xr2:uid="{00000000-000D-0000-FFFF-FFFF00000000}"/>
  </bookViews>
  <sheets>
    <sheet name="申請について" sheetId="30" r:id="rId1"/>
    <sheet name="認定申請書（4号-③）" sheetId="29" r:id="rId2"/>
    <sheet name="売上高状況表（４号-③）" sheetId="24" r:id="rId3"/>
    <sheet name="委任状（4号共通）" sheetId="28" r:id="rId4"/>
  </sheets>
  <definedNames>
    <definedName name="_xlnm.Print_Area" localSheetId="0">申請について!$A$1:$G$46</definedName>
    <definedName name="_xlnm.Print_Area" localSheetId="1">'認定申請書（4号-③）'!$A$1:$Q$55</definedName>
    <definedName name="_xlnm.Print_Area" localSheetId="2">'売上高状況表（４号-③）'!$A$1:$T$40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0" l="1"/>
  <c r="Q34" i="29" l="1"/>
  <c r="Q32" i="29"/>
  <c r="Q26" i="29"/>
  <c r="Q24" i="29"/>
  <c r="D13" i="29"/>
  <c r="F33" i="29"/>
  <c r="F12" i="28"/>
  <c r="F11" i="28"/>
  <c r="J35" i="29"/>
  <c r="F35" i="29"/>
  <c r="D35" i="29"/>
  <c r="D33" i="29"/>
  <c r="J27" i="29"/>
  <c r="F27" i="29"/>
  <c r="D27" i="29"/>
  <c r="F25" i="29"/>
  <c r="D25" i="29"/>
  <c r="O24" i="29"/>
  <c r="M10" i="29" l="1"/>
  <c r="M9" i="29"/>
  <c r="M8" i="29"/>
  <c r="D38" i="29"/>
  <c r="M18" i="29"/>
  <c r="M6" i="29"/>
  <c r="H27" i="29" l="1"/>
  <c r="H33" i="29"/>
  <c r="H35" i="29"/>
  <c r="K21" i="24"/>
  <c r="H21" i="24"/>
  <c r="N20" i="24"/>
  <c r="O34" i="29" s="1"/>
  <c r="J33" i="29"/>
  <c r="E21" i="24"/>
  <c r="N21" i="24" l="1"/>
  <c r="Q20" i="24" s="1"/>
  <c r="E23" i="24" s="1"/>
  <c r="F13" i="28"/>
  <c r="E10" i="28"/>
  <c r="O22" i="29" l="1"/>
  <c r="O26" i="29"/>
  <c r="N15" i="24"/>
  <c r="O32" i="29" l="1"/>
  <c r="E24" i="24"/>
  <c r="O31" i="29" s="1"/>
  <c r="P15" i="24"/>
</calcChain>
</file>

<file path=xl/sharedStrings.xml><?xml version="1.0" encoding="utf-8"?>
<sst xmlns="http://schemas.openxmlformats.org/spreadsheetml/2006/main" count="182" uniqueCount="139">
  <si>
    <t>１．申請理由</t>
    <rPh sb="2" eb="4">
      <t>シンセイ</t>
    </rPh>
    <rPh sb="4" eb="6">
      <t>リユウ</t>
    </rPh>
    <phoneticPr fontId="2"/>
  </si>
  <si>
    <t>２．事業概要</t>
    <rPh sb="2" eb="4">
      <t>ジギョウ</t>
    </rPh>
    <rPh sb="4" eb="6">
      <t>ガイヨウ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</si>
  <si>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</si>
  <si>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事業内容</t>
    <rPh sb="0" eb="2">
      <t>ジギョウ</t>
    </rPh>
    <rPh sb="2" eb="4">
      <t>ナイヨウ</t>
    </rPh>
    <phoneticPr fontId="2"/>
  </si>
  <si>
    <t>月</t>
    <rPh sb="0" eb="1">
      <t>ガツ</t>
    </rPh>
    <phoneticPr fontId="2"/>
  </si>
  <si>
    <t>Ａ</t>
    <phoneticPr fontId="2"/>
  </si>
  <si>
    <t>Ｂ</t>
    <phoneticPr fontId="2"/>
  </si>
  <si>
    <t>最近1か月間</t>
    <rPh sb="0" eb="2">
      <t>サイキン</t>
    </rPh>
    <rPh sb="4" eb="5">
      <t>ゲツ</t>
    </rPh>
    <rPh sb="5" eb="6">
      <t>カン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</si>
  <si>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</si>
  <si>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</si>
  <si>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％</t>
    <phoneticPr fontId="2"/>
  </si>
  <si>
    <t>最近3か月間
の実績見込み</t>
    <rPh sb="0" eb="2">
      <t>サイキン</t>
    </rPh>
    <rPh sb="4" eb="5">
      <t>ゲツ</t>
    </rPh>
    <rPh sb="5" eb="6">
      <t>カン</t>
    </rPh>
    <rPh sb="8" eb="10">
      <t>ジッセキ</t>
    </rPh>
    <rPh sb="10" eb="12">
      <t>ミコ</t>
    </rPh>
    <phoneticPr fontId="2"/>
  </si>
  <si>
    <t>住所</t>
    <rPh sb="0" eb="2">
      <t>ジュウショ</t>
    </rPh>
    <phoneticPr fontId="2"/>
  </si>
  <si>
    <t>記入日</t>
    <rPh sb="0" eb="2">
      <t>キニュウ</t>
    </rPh>
    <rPh sb="2" eb="3">
      <t>ビ</t>
    </rPh>
    <phoneticPr fontId="2"/>
  </si>
  <si>
    <t>（所在地）</t>
    <rPh sb="1" eb="4">
      <t>ショザイチ</t>
    </rPh>
    <phoneticPr fontId="2"/>
  </si>
  <si>
    <t>（法人名又は屋号）</t>
    <rPh sb="1" eb="3">
      <t>ホウジン</t>
    </rPh>
    <rPh sb="3" eb="4">
      <t>メイ</t>
    </rPh>
    <rPh sb="4" eb="5">
      <t>マタ</t>
    </rPh>
    <rPh sb="6" eb="8">
      <t>ヤゴウ</t>
    </rPh>
    <phoneticPr fontId="2"/>
  </si>
  <si>
    <t>（代表者役職・氏名）</t>
    <rPh sb="1" eb="4">
      <t>ダイヒョウシャ</t>
    </rPh>
    <rPh sb="4" eb="6">
      <t>ヤクショク</t>
    </rPh>
    <rPh sb="7" eb="9">
      <t>シメイ</t>
    </rPh>
    <phoneticPr fontId="2"/>
  </si>
  <si>
    <t>申請者</t>
    <rPh sb="0" eb="3">
      <t>シンセイシャ</t>
    </rPh>
    <phoneticPr fontId="2"/>
  </si>
  <si>
    <t>記</t>
    <rPh sb="0" eb="1">
      <t>シルシ</t>
    </rPh>
    <phoneticPr fontId="2"/>
  </si>
  <si>
    <t>１　事業開始年月日</t>
    <rPh sb="2" eb="4">
      <t>ジギョウ</t>
    </rPh>
    <rPh sb="4" eb="6">
      <t>カイシ</t>
    </rPh>
    <rPh sb="6" eb="9">
      <t>ネンガッピ</t>
    </rPh>
    <phoneticPr fontId="2"/>
  </si>
  <si>
    <t>（イ）最近１か月間の売上高等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phoneticPr fontId="2"/>
  </si>
  <si>
    <t>Ｂ－Ａ</t>
    <phoneticPr fontId="2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</si>
  <si>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2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</si>
  <si>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2"/>
  </si>
  <si>
    <t>３　売上高等が減少し、又は減少すると見込まれる理由</t>
    <rPh sb="2" eb="4">
      <t>ウリアゲ</t>
    </rPh>
    <rPh sb="4" eb="5">
      <t>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</si>
  <si>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（留意事項）</t>
    <rPh sb="1" eb="3">
      <t>リュウイ</t>
    </rPh>
    <rPh sb="3" eb="5">
      <t>ジコウ</t>
    </rPh>
    <phoneticPr fontId="2"/>
  </si>
  <si>
    <t>高　松　市　長　殿</t>
    <rPh sb="0" eb="1">
      <t>コウ</t>
    </rPh>
    <rPh sb="2" eb="3">
      <t>マツ</t>
    </rPh>
    <rPh sb="4" eb="5">
      <t>シ</t>
    </rPh>
    <rPh sb="6" eb="7">
      <t>ナガ</t>
    </rPh>
    <rPh sb="8" eb="9">
      <t>ドノ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</si>
  <si>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</si>
  <si>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</si>
  <si>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×１００</t>
    <phoneticPr fontId="2"/>
  </si>
  <si>
    <t>高　産　第　　　　　号</t>
    <rPh sb="0" eb="1">
      <t>コウ</t>
    </rPh>
    <rPh sb="2" eb="3">
      <t>サン</t>
    </rPh>
    <rPh sb="4" eb="5">
      <t>ダイ</t>
    </rPh>
    <rPh sb="10" eb="11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</si>
  <si>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</si>
  <si>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申請のとおり、相違ないことを認定します。</t>
    <rPh sb="1" eb="3">
      <t>シンセイ</t>
    </rPh>
    <rPh sb="8" eb="10">
      <t>ソウイ</t>
    </rPh>
    <rPh sb="15" eb="17">
      <t>ニンテイ</t>
    </rPh>
    <phoneticPr fontId="2"/>
  </si>
  <si>
    <t>高松市長　大　西　秀　人</t>
    <rPh sb="0" eb="2">
      <t>タカマツ</t>
    </rPh>
    <rPh sb="2" eb="4">
      <t>シチョウ</t>
    </rPh>
    <rPh sb="5" eb="6">
      <t>ダイ</t>
    </rPh>
    <rPh sb="7" eb="8">
      <t>ニシ</t>
    </rPh>
    <rPh sb="9" eb="10">
      <t>ヒデ</t>
    </rPh>
    <rPh sb="11" eb="12">
      <t>ニン</t>
    </rPh>
    <phoneticPr fontId="2"/>
  </si>
  <si>
    <t>　私は、</t>
    <rPh sb="1" eb="2">
      <t>ワタシ</t>
    </rPh>
    <phoneticPr fontId="2"/>
  </si>
  <si>
    <t>Ｃ：Ａの期間後２か月間の見込み売上高等</t>
    <rPh sb="4" eb="6">
      <t>キカン</t>
    </rPh>
    <rPh sb="6" eb="7">
      <t>ゴ</t>
    </rPh>
    <rPh sb="9" eb="11">
      <t>ゲツカン</t>
    </rPh>
    <rPh sb="12" eb="14">
      <t>ミコミ</t>
    </rPh>
    <rPh sb="15" eb="17">
      <t>ウリアゲ</t>
    </rPh>
    <rPh sb="17" eb="18">
      <t>ダカ</t>
    </rPh>
    <rPh sb="18" eb="19">
      <t>トウ</t>
    </rPh>
    <phoneticPr fontId="2"/>
  </si>
  <si>
    <t>▶</t>
    <phoneticPr fontId="2"/>
  </si>
  <si>
    <t>業種については、下記ＵＲＬの「総務省ホームページ」を参照してください。（５号のみ）</t>
    <rPh sb="0" eb="2">
      <t>ギョウシュ</t>
    </rPh>
    <rPh sb="8" eb="10">
      <t>カキ</t>
    </rPh>
    <rPh sb="15" eb="18">
      <t>ソウムショウ</t>
    </rPh>
    <rPh sb="26" eb="28">
      <t>サンショウ</t>
    </rPh>
    <rPh sb="37" eb="38">
      <t>ゴウ</t>
    </rPh>
    <phoneticPr fontId="2"/>
  </si>
  <si>
    <t>URL：</t>
    <phoneticPr fontId="2"/>
  </si>
  <si>
    <t>なお、業種の判断が困難な場合は、高松市役所　産業振興課（下記）にお問い合わせください。</t>
    <rPh sb="3" eb="5">
      <t>ギョウシュ</t>
    </rPh>
    <rPh sb="6" eb="8">
      <t>ハンダン</t>
    </rPh>
    <rPh sb="9" eb="11">
      <t>コンナン</t>
    </rPh>
    <rPh sb="12" eb="14">
      <t>バアイ</t>
    </rPh>
    <rPh sb="16" eb="19">
      <t>タカマツシ</t>
    </rPh>
    <rPh sb="19" eb="21">
      <t>ヤクショ</t>
    </rPh>
    <rPh sb="22" eb="24">
      <t>サンギョウ</t>
    </rPh>
    <rPh sb="24" eb="27">
      <t>シンコウカ</t>
    </rPh>
    <rPh sb="28" eb="30">
      <t>カキ</t>
    </rPh>
    <rPh sb="33" eb="34">
      <t>ト</t>
    </rPh>
    <rPh sb="35" eb="36">
      <t>ア</t>
    </rPh>
    <phoneticPr fontId="2"/>
  </si>
  <si>
    <t>認定基準を満たすために、安易に基準となる月を遡ることのないようにお願いします。</t>
    <rPh sb="15" eb="17">
      <t>キジュン</t>
    </rPh>
    <rPh sb="20" eb="21">
      <t>ツキ</t>
    </rPh>
    <rPh sb="22" eb="23">
      <t>サカノボ</t>
    </rPh>
    <rPh sb="33" eb="34">
      <t>ネガ</t>
    </rPh>
    <phoneticPr fontId="2"/>
  </si>
  <si>
    <t>※　認定後、基準となる月を遡っていることが判明した場合、認定を取り消す場合があります。</t>
    <rPh sb="2" eb="4">
      <t>ニンテイ</t>
    </rPh>
    <rPh sb="4" eb="5">
      <t>ゴ</t>
    </rPh>
    <rPh sb="6" eb="8">
      <t>キジュン</t>
    </rPh>
    <rPh sb="11" eb="12">
      <t>ツキ</t>
    </rPh>
    <rPh sb="13" eb="14">
      <t>サカノボ</t>
    </rPh>
    <rPh sb="21" eb="23">
      <t>ハンメイ</t>
    </rPh>
    <rPh sb="25" eb="27">
      <t>バアイ</t>
    </rPh>
    <rPh sb="28" eb="30">
      <t>ニンテイ</t>
    </rPh>
    <rPh sb="31" eb="32">
      <t>ト</t>
    </rPh>
    <rPh sb="33" eb="34">
      <t>ケ</t>
    </rPh>
    <rPh sb="35" eb="37">
      <t>バアイ</t>
    </rPh>
    <phoneticPr fontId="2"/>
  </si>
  <si>
    <t>法人の場合</t>
    <rPh sb="0" eb="2">
      <t>ホウジン</t>
    </rPh>
    <rPh sb="3" eb="5">
      <t>バアイ</t>
    </rPh>
    <phoneticPr fontId="2"/>
  </si>
  <si>
    <t>認定申請書</t>
    <rPh sb="0" eb="2">
      <t>ニンテイ</t>
    </rPh>
    <rPh sb="2" eb="5">
      <t>シンセイショ</t>
    </rPh>
    <phoneticPr fontId="2"/>
  </si>
  <si>
    <t>売上高状況表</t>
    <rPh sb="0" eb="2">
      <t>ウリアゲ</t>
    </rPh>
    <rPh sb="2" eb="3">
      <t>ダカ</t>
    </rPh>
    <rPh sb="3" eb="5">
      <t>ジョウキョウ</t>
    </rPh>
    <rPh sb="5" eb="6">
      <t>ヒョウ</t>
    </rPh>
    <phoneticPr fontId="2"/>
  </si>
  <si>
    <t>委任状（金融機関が代理申請する場合のみ）</t>
    <rPh sb="0" eb="3">
      <t>イニンジョウ</t>
    </rPh>
    <rPh sb="4" eb="6">
      <t>キンユウ</t>
    </rPh>
    <rPh sb="6" eb="8">
      <t>キカン</t>
    </rPh>
    <rPh sb="9" eb="11">
      <t>ダイリ</t>
    </rPh>
    <rPh sb="11" eb="13">
      <t>シンセイ</t>
    </rPh>
    <rPh sb="15" eb="17">
      <t>バアイ</t>
    </rPh>
    <phoneticPr fontId="2"/>
  </si>
  <si>
    <t>┗　</t>
    <phoneticPr fontId="2"/>
  </si>
  <si>
    <t>貸借対照表（Ｂ／Ｓ）</t>
    <phoneticPr fontId="2"/>
  </si>
  <si>
    <t>損益計算書（Ｐ／Ｌ）　</t>
    <phoneticPr fontId="2"/>
  </si>
  <si>
    <t>※5号（ロ）の認定申請の場合のみ、上記に加え、</t>
    <rPh sb="17" eb="19">
      <t>ジョウキ</t>
    </rPh>
    <rPh sb="20" eb="21">
      <t>クワ</t>
    </rPh>
    <phoneticPr fontId="2"/>
  </si>
  <si>
    <t>個人の場合</t>
    <rPh sb="0" eb="2">
      <t>コジン</t>
    </rPh>
    <rPh sb="3" eb="5">
      <t>バアイ</t>
    </rPh>
    <phoneticPr fontId="2"/>
  </si>
  <si>
    <t>認定申請書</t>
    <rPh sb="0" eb="1">
      <t>ニンテイ</t>
    </rPh>
    <rPh sb="1" eb="4">
      <t>シンセイショ</t>
    </rPh>
    <phoneticPr fontId="2"/>
  </si>
  <si>
    <t>売上高状況表</t>
    <rPh sb="0" eb="1">
      <t>ウリアゲ</t>
    </rPh>
    <rPh sb="1" eb="2">
      <t>ダカ</t>
    </rPh>
    <rPh sb="2" eb="4">
      <t>ジョウキョウ</t>
    </rPh>
    <rPh sb="4" eb="5">
      <t>ヒョウ</t>
    </rPh>
    <phoneticPr fontId="2"/>
  </si>
  <si>
    <t>第一表</t>
    <rPh sb="0" eb="1">
      <t>ダイ</t>
    </rPh>
    <rPh sb="1" eb="3">
      <t>イッピョウ</t>
    </rPh>
    <phoneticPr fontId="2"/>
  </si>
  <si>
    <t>第二表</t>
    <rPh sb="0" eb="1">
      <t>ダイ</t>
    </rPh>
    <rPh sb="1" eb="3">
      <t>ニヒョウ</t>
    </rPh>
    <phoneticPr fontId="2"/>
  </si>
  <si>
    <t>お問い合わせ</t>
    <rPh sb="1" eb="2">
      <t>ト</t>
    </rPh>
    <rPh sb="3" eb="4">
      <t>ア</t>
    </rPh>
    <phoneticPr fontId="2"/>
  </si>
  <si>
    <t>高松市役所　産業振興課（本庁舎7階）</t>
    <rPh sb="0" eb="2">
      <t>タカマツ</t>
    </rPh>
    <rPh sb="2" eb="3">
      <t>シ</t>
    </rPh>
    <rPh sb="3" eb="5">
      <t>ヤクショ</t>
    </rPh>
    <rPh sb="6" eb="8">
      <t>サンギョウ</t>
    </rPh>
    <rPh sb="8" eb="11">
      <t>シンコウカ</t>
    </rPh>
    <rPh sb="12" eb="13">
      <t>ホン</t>
    </rPh>
    <rPh sb="13" eb="15">
      <t>チョウシャ</t>
    </rPh>
    <rPh sb="16" eb="17">
      <t>カイ</t>
    </rPh>
    <phoneticPr fontId="2"/>
  </si>
  <si>
    <t>TEL：087-839-2411　</t>
    <phoneticPr fontId="2"/>
  </si>
  <si>
    <t>【単位：</t>
    <rPh sb="1" eb="3">
      <t>タンイ</t>
    </rPh>
    <phoneticPr fontId="2"/>
  </si>
  <si>
    <t>】</t>
    <phoneticPr fontId="2"/>
  </si>
  <si>
    <t>　②　本認定とは別に、金融機関及び信用保証協会による金融上の審査があります。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5" eb="16">
      <t>オヨ</t>
    </rPh>
    <rPh sb="17" eb="19">
      <t>シンヨウ</t>
    </rPh>
    <rPh sb="19" eb="21">
      <t>ホショウ</t>
    </rPh>
    <rPh sb="21" eb="23">
      <t>キョウカイ</t>
    </rPh>
    <rPh sb="26" eb="28">
      <t>キンユウ</t>
    </rPh>
    <rPh sb="28" eb="29">
      <t>ジョウ</t>
    </rPh>
    <rPh sb="30" eb="32">
      <t>シンサ</t>
    </rPh>
    <phoneticPr fontId="2"/>
  </si>
  <si>
    <t>Ｃ</t>
    <phoneticPr fontId="2"/>
  </si>
  <si>
    <t>実績</t>
    <rPh sb="0" eb="2">
      <t>ジッセキ</t>
    </rPh>
    <phoneticPr fontId="2"/>
  </si>
  <si>
    <t>２　（１）売上高等</t>
    <rPh sb="5" eb="7">
      <t>ウリアゲ</t>
    </rPh>
    <rPh sb="7" eb="8">
      <t>ダカ</t>
    </rPh>
    <rPh sb="8" eb="9">
      <t>トウ</t>
    </rPh>
    <phoneticPr fontId="2"/>
  </si>
  <si>
    <t>Ｄ</t>
    <phoneticPr fontId="2"/>
  </si>
  <si>
    <t>氏名</t>
    <rPh sb="0" eb="2">
      <t>シメイ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</si>
  <si>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</si>
  <si>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小数点第１位以下切捨て</t>
    <rPh sb="0" eb="3">
      <t>ショウスウテン</t>
    </rPh>
    <rPh sb="3" eb="4">
      <t>ダイ</t>
    </rPh>
    <rPh sb="5" eb="6">
      <t>イ</t>
    </rPh>
    <rPh sb="6" eb="8">
      <t>イカ</t>
    </rPh>
    <rPh sb="8" eb="10">
      <t>キリス</t>
    </rPh>
    <phoneticPr fontId="2"/>
  </si>
  <si>
    <t>【計算式】</t>
    <rPh sb="1" eb="4">
      <t>ケイサンシキ</t>
    </rPh>
    <phoneticPr fontId="2"/>
  </si>
  <si>
    <t>見込</t>
    <rPh sb="0" eb="2">
      <t>ミコミ</t>
    </rPh>
    <phoneticPr fontId="2"/>
  </si>
  <si>
    <t>合計
（3か月）</t>
    <rPh sb="0" eb="2">
      <t>ゴウケイ</t>
    </rPh>
    <rPh sb="6" eb="7">
      <t>ゲツ</t>
    </rPh>
    <phoneticPr fontId="2"/>
  </si>
  <si>
    <t>小計
（2か月）</t>
    <rPh sb="0" eb="2">
      <t>ショウケイ</t>
    </rPh>
    <rPh sb="6" eb="7">
      <t>ゲツ</t>
    </rPh>
    <phoneticPr fontId="2"/>
  </si>
  <si>
    <t>最近1か月</t>
    <rPh sb="0" eb="2">
      <t>サイキン</t>
    </rPh>
    <rPh sb="4" eb="5">
      <t>ゲツ</t>
    </rPh>
    <phoneticPr fontId="2"/>
  </si>
  <si>
    <t>※1</t>
    <phoneticPr fontId="2"/>
  </si>
  <si>
    <t>※2</t>
    <phoneticPr fontId="2"/>
  </si>
  <si>
    <t>（イ）　・・・　（Ｂ－Ａ）　／　Ｂ　×　100</t>
    <phoneticPr fontId="2"/>
  </si>
  <si>
    <t>（ロ）　・・・　Ｄ－（Ａ＋Ｃ）　／　Ｄ　×　100</t>
    <phoneticPr fontId="2"/>
  </si>
  <si>
    <t>の発生に起因して経営の安定に支障が生じているため</t>
    <rPh sb="1" eb="3">
      <t>ハッセイ</t>
    </rPh>
    <rPh sb="4" eb="6">
      <t>キイン</t>
    </rPh>
    <rPh sb="8" eb="10">
      <t>ケイエイ</t>
    </rPh>
    <rPh sb="11" eb="13">
      <t>アンテイ</t>
    </rPh>
    <rPh sb="14" eb="16">
      <t>シショウ</t>
    </rPh>
    <rPh sb="17" eb="18">
      <t>ショウ</t>
    </rPh>
    <phoneticPr fontId="2"/>
  </si>
  <si>
    <r>
      <rPr>
        <b/>
        <u/>
        <sz val="10"/>
        <rFont val="Meiryo UI"/>
        <family val="3"/>
        <charset val="128"/>
      </rPr>
      <t>（白色申告の場合）</t>
    </r>
    <r>
      <rPr>
        <sz val="10"/>
        <rFont val="Meiryo UI"/>
        <family val="3"/>
        <charset val="128"/>
      </rPr>
      <t>収支内訳書</t>
    </r>
    <rPh sb="1" eb="3">
      <t>シロイロ</t>
    </rPh>
    <rPh sb="3" eb="5">
      <t>シンコク</t>
    </rPh>
    <rPh sb="6" eb="8">
      <t>バアイ</t>
    </rPh>
    <rPh sb="9" eb="11">
      <t>シュウシ</t>
    </rPh>
    <rPh sb="11" eb="14">
      <t>ウチワケショ</t>
    </rPh>
    <phoneticPr fontId="2"/>
  </si>
  <si>
    <r>
      <rPr>
        <b/>
        <u/>
        <sz val="10"/>
        <rFont val="Meiryo UI"/>
        <family val="3"/>
        <charset val="128"/>
      </rPr>
      <t>（青色申告の場合）</t>
    </r>
    <r>
      <rPr>
        <sz val="10"/>
        <rFont val="Meiryo UI"/>
        <family val="3"/>
        <charset val="128"/>
      </rPr>
      <t>青色決算報告書１～4ページ</t>
    </r>
    <rPh sb="1" eb="3">
      <t>アオイロ</t>
    </rPh>
    <rPh sb="3" eb="5">
      <t>シンコク</t>
    </rPh>
    <rPh sb="6" eb="8">
      <t>バアイ</t>
    </rPh>
    <rPh sb="9" eb="11">
      <t>アオイロ</t>
    </rPh>
    <rPh sb="11" eb="13">
      <t>ケッサン</t>
    </rPh>
    <rPh sb="13" eb="16">
      <t>ホウコクショ</t>
    </rPh>
    <phoneticPr fontId="2"/>
  </si>
  <si>
    <r>
      <t>確定申告書（直近期　及び　</t>
    </r>
    <r>
      <rPr>
        <b/>
        <u/>
        <sz val="10"/>
        <rFont val="Meiryo UI"/>
        <family val="3"/>
        <charset val="128"/>
      </rPr>
      <t>比較対象月を含む期のもの</t>
    </r>
    <r>
      <rPr>
        <sz val="10"/>
        <rFont val="Meiryo UI"/>
        <family val="3"/>
        <charset val="128"/>
      </rPr>
      <t>）</t>
    </r>
    <rPh sb="0" eb="2">
      <t>カクテイ</t>
    </rPh>
    <rPh sb="2" eb="4">
      <t>シンコク</t>
    </rPh>
    <rPh sb="4" eb="5">
      <t>ショ</t>
    </rPh>
    <rPh sb="6" eb="8">
      <t>チョッキン</t>
    </rPh>
    <rPh sb="8" eb="9">
      <t>キ</t>
    </rPh>
    <rPh sb="10" eb="11">
      <t>オヨ</t>
    </rPh>
    <rPh sb="13" eb="15">
      <t>ヒカク</t>
    </rPh>
    <rPh sb="15" eb="17">
      <t>タイショウ</t>
    </rPh>
    <rPh sb="17" eb="18">
      <t>ヅキ</t>
    </rPh>
    <rPh sb="19" eb="20">
      <t>フク</t>
    </rPh>
    <rPh sb="21" eb="22">
      <t>キ</t>
    </rPh>
    <phoneticPr fontId="2"/>
  </si>
  <si>
    <r>
      <t>「</t>
    </r>
    <r>
      <rPr>
        <b/>
        <sz val="10"/>
        <color theme="1"/>
        <rFont val="Meiryo UI"/>
        <family val="3"/>
        <charset val="128"/>
      </rPr>
      <t>販売費及び一般管理費明細書</t>
    </r>
    <r>
      <rPr>
        <sz val="10"/>
        <color theme="1"/>
        <rFont val="Meiryo UI"/>
        <family val="3"/>
        <charset val="128"/>
      </rPr>
      <t>」、「</t>
    </r>
    <r>
      <rPr>
        <b/>
        <sz val="10"/>
        <color theme="1"/>
        <rFont val="Meiryo UI"/>
        <family val="3"/>
        <charset val="128"/>
      </rPr>
      <t>製造原価報告書</t>
    </r>
    <r>
      <rPr>
        <sz val="10"/>
        <color theme="1"/>
        <rFont val="Meiryo UI"/>
        <family val="3"/>
        <charset val="128"/>
      </rPr>
      <t>」等の提出をお願いします。</t>
    </r>
    <phoneticPr fontId="2"/>
  </si>
  <si>
    <r>
      <t>決算書（直近期　及び　</t>
    </r>
    <r>
      <rPr>
        <b/>
        <u/>
        <sz val="10"/>
        <rFont val="Meiryo UI"/>
        <family val="3"/>
        <charset val="128"/>
      </rPr>
      <t>比較対象月を含む期のもの</t>
    </r>
    <r>
      <rPr>
        <sz val="10"/>
        <rFont val="Meiryo UI"/>
        <family val="3"/>
        <charset val="128"/>
      </rPr>
      <t>）</t>
    </r>
    <rPh sb="0" eb="3">
      <t>ケッサンショ</t>
    </rPh>
    <rPh sb="4" eb="6">
      <t>チョッキン</t>
    </rPh>
    <rPh sb="6" eb="7">
      <t>キ</t>
    </rPh>
    <rPh sb="8" eb="9">
      <t>オヨ</t>
    </rPh>
    <rPh sb="11" eb="13">
      <t>ヒカク</t>
    </rPh>
    <rPh sb="13" eb="15">
      <t>タイショウ</t>
    </rPh>
    <rPh sb="15" eb="16">
      <t>ヅキ</t>
    </rPh>
    <rPh sb="17" eb="18">
      <t>フク</t>
    </rPh>
    <rPh sb="19" eb="20">
      <t>キ</t>
    </rPh>
    <phoneticPr fontId="2"/>
  </si>
  <si>
    <t>履歴事項全部証明書（取得後6か月以内の原本又はコピー）※オンライン取得のものも可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シュトク</t>
    </rPh>
    <rPh sb="12" eb="13">
      <t>ゴ</t>
    </rPh>
    <rPh sb="15" eb="16">
      <t>ゲツ</t>
    </rPh>
    <rPh sb="16" eb="18">
      <t>イナイ</t>
    </rPh>
    <rPh sb="19" eb="21">
      <t>ゲンポン</t>
    </rPh>
    <rPh sb="21" eb="22">
      <t>マタ</t>
    </rPh>
    <phoneticPr fontId="2"/>
  </si>
  <si>
    <r>
      <t>２　提出書類について</t>
    </r>
    <r>
      <rPr>
        <sz val="12"/>
        <rFont val="Meiryo UI"/>
        <family val="3"/>
        <charset val="128"/>
      </rPr>
      <t>　</t>
    </r>
    <r>
      <rPr>
        <sz val="10"/>
        <color rgb="FFFF0000"/>
        <rFont val="Meiryo UI"/>
        <family val="3"/>
        <charset val="128"/>
      </rPr>
      <t>※申請の内容によっては、追加書類の提出をお願いする場合があります。</t>
    </r>
    <rPh sb="2" eb="4">
      <t>テイシュツ</t>
    </rPh>
    <rPh sb="4" eb="6">
      <t>ショルイ</t>
    </rPh>
    <rPh sb="12" eb="14">
      <t>シンセイ</t>
    </rPh>
    <rPh sb="15" eb="17">
      <t>ナイヨウ</t>
    </rPh>
    <rPh sb="23" eb="25">
      <t>ツイカ</t>
    </rPh>
    <rPh sb="25" eb="27">
      <t>ショルイ</t>
    </rPh>
    <rPh sb="28" eb="30">
      <t>テイシュツ</t>
    </rPh>
    <rPh sb="32" eb="33">
      <t>ネガ</t>
    </rPh>
    <rPh sb="36" eb="38">
      <t>バアイ</t>
    </rPh>
    <phoneticPr fontId="2"/>
  </si>
  <si>
    <r>
      <t>売上高の基準となる月は、</t>
    </r>
    <r>
      <rPr>
        <b/>
        <u/>
        <sz val="10"/>
        <rFont val="Meiryo UI"/>
        <family val="3"/>
        <charset val="128"/>
      </rPr>
      <t>申請時点で売上高が確認できる直近の月</t>
    </r>
    <r>
      <rPr>
        <sz val="10"/>
        <rFont val="Meiryo UI"/>
        <family val="3"/>
        <charset val="128"/>
      </rPr>
      <t>です。</t>
    </r>
    <rPh sb="0" eb="2">
      <t>ウリアゲ</t>
    </rPh>
    <rPh sb="2" eb="3">
      <t>ダカ</t>
    </rPh>
    <rPh sb="4" eb="6">
      <t>キジュン</t>
    </rPh>
    <rPh sb="9" eb="10">
      <t>ツキ</t>
    </rPh>
    <rPh sb="12" eb="15">
      <t>シンセイジ</t>
    </rPh>
    <rPh sb="15" eb="16">
      <t>テン</t>
    </rPh>
    <rPh sb="17" eb="19">
      <t>ウリアゲ</t>
    </rPh>
    <rPh sb="19" eb="20">
      <t>ダカ</t>
    </rPh>
    <rPh sb="21" eb="23">
      <t>カクニン</t>
    </rPh>
    <rPh sb="26" eb="28">
      <t>チョッキン</t>
    </rPh>
    <rPh sb="29" eb="30">
      <t>ツキ</t>
    </rPh>
    <phoneticPr fontId="2"/>
  </si>
  <si>
    <t>１　申請における注意点</t>
    <rPh sb="2" eb="4">
      <t>シンセイ</t>
    </rPh>
    <rPh sb="8" eb="11">
      <t>チュウイテン</t>
    </rPh>
    <phoneticPr fontId="2"/>
  </si>
  <si>
    <r>
      <t>　　</t>
    </r>
    <r>
      <rPr>
        <b/>
        <u/>
        <sz val="10"/>
        <color rgb="FFFF0000"/>
        <rFont val="Meiryo UI"/>
        <family val="3"/>
        <charset val="128"/>
      </rPr>
      <t>売上高状況表　→　認定申請書　→　委任状（代理申請の場合）の順で作成してください。</t>
    </r>
    <rPh sb="2" eb="4">
      <t>ウリアゲ</t>
    </rPh>
    <rPh sb="4" eb="5">
      <t>ダカ</t>
    </rPh>
    <rPh sb="5" eb="7">
      <t>ジョウキョウ</t>
    </rPh>
    <rPh sb="7" eb="8">
      <t>ヒョウ</t>
    </rPh>
    <rPh sb="11" eb="13">
      <t>ニンテイ</t>
    </rPh>
    <rPh sb="13" eb="16">
      <t>シンセイショ</t>
    </rPh>
    <rPh sb="19" eb="22">
      <t>イニンジョウ</t>
    </rPh>
    <rPh sb="23" eb="25">
      <t>ダイリ</t>
    </rPh>
    <rPh sb="25" eb="27">
      <t>シンセイ</t>
    </rPh>
    <rPh sb="28" eb="30">
      <t>バアイ</t>
    </rPh>
    <rPh sb="32" eb="33">
      <t>ジュン</t>
    </rPh>
    <rPh sb="34" eb="36">
      <t>サクセイ</t>
    </rPh>
    <phoneticPr fontId="2"/>
  </si>
  <si>
    <t>■売上高状況表の入力内容が、認定申請書及び委任状に反映されます。</t>
    <rPh sb="1" eb="3">
      <t>ウリアゲ</t>
    </rPh>
    <rPh sb="3" eb="4">
      <t>ダカ</t>
    </rPh>
    <rPh sb="4" eb="6">
      <t>ジョウキョウ</t>
    </rPh>
    <rPh sb="6" eb="7">
      <t>ヒョウ</t>
    </rPh>
    <rPh sb="8" eb="10">
      <t>ニュウリョク</t>
    </rPh>
    <rPh sb="10" eb="12">
      <t>ナイヨウ</t>
    </rPh>
    <rPh sb="14" eb="16">
      <t>ニンテイ</t>
    </rPh>
    <rPh sb="16" eb="18">
      <t>シンセイ</t>
    </rPh>
    <rPh sb="18" eb="19">
      <t>ショ</t>
    </rPh>
    <rPh sb="19" eb="20">
      <t>オヨ</t>
    </rPh>
    <rPh sb="21" eb="24">
      <t>イニンジョウ</t>
    </rPh>
    <rPh sb="25" eb="27">
      <t>ハンエイ</t>
    </rPh>
    <phoneticPr fontId="2"/>
  </si>
  <si>
    <t>■本ファイルは、セーフティネット保証の認定申請書の作成に御活用ください。</t>
    <rPh sb="1" eb="2">
      <t>ホン</t>
    </rPh>
    <rPh sb="16" eb="18">
      <t>ホショウ</t>
    </rPh>
    <rPh sb="19" eb="21">
      <t>ニンテイ</t>
    </rPh>
    <rPh sb="21" eb="23">
      <t>シンセイ</t>
    </rPh>
    <rPh sb="23" eb="24">
      <t>ショ</t>
    </rPh>
    <rPh sb="25" eb="27">
      <t>サクセイ</t>
    </rPh>
    <rPh sb="28" eb="31">
      <t>ゴカツヨウ</t>
    </rPh>
    <phoneticPr fontId="2"/>
  </si>
  <si>
    <t>セーフティネット保証の認定申請について</t>
    <rPh sb="8" eb="10">
      <t>ホショウ</t>
    </rPh>
    <rPh sb="11" eb="13">
      <t>ニンテイ</t>
    </rPh>
    <rPh sb="13" eb="15">
      <t>シンセイ</t>
    </rPh>
    <phoneticPr fontId="2"/>
  </si>
  <si>
    <t>連絡先：</t>
    <rPh sb="0" eb="3">
      <t>レンラクサキ</t>
    </rPh>
    <phoneticPr fontId="2"/>
  </si>
  <si>
    <t>担当者名：</t>
    <rPh sb="0" eb="3">
      <t>タントウシャ</t>
    </rPh>
    <rPh sb="3" eb="4">
      <t>メイ</t>
    </rPh>
    <phoneticPr fontId="2"/>
  </si>
  <si>
    <t>支店名：</t>
    <rPh sb="0" eb="3">
      <t>シテンメイ</t>
    </rPh>
    <phoneticPr fontId="2"/>
  </si>
  <si>
    <t>金融機関記載欄</t>
    <rPh sb="0" eb="2">
      <t>キンユウ</t>
    </rPh>
    <rPh sb="2" eb="4">
      <t>キカン</t>
    </rPh>
    <rPh sb="4" eb="6">
      <t>キサイ</t>
    </rPh>
    <rPh sb="6" eb="7">
      <t>ラン</t>
    </rPh>
    <phoneticPr fontId="2"/>
  </si>
  <si>
    <t>※　申請者による自筆の場合は押印不要です。</t>
    <rPh sb="2" eb="5">
      <t>シンセイシャ</t>
    </rPh>
    <rPh sb="8" eb="10">
      <t>ジヒツ</t>
    </rPh>
    <rPh sb="11" eb="13">
      <t>バアイ</t>
    </rPh>
    <rPh sb="14" eb="16">
      <t>オウイン</t>
    </rPh>
    <rPh sb="16" eb="18">
      <t>フヨウ</t>
    </rPh>
    <phoneticPr fontId="2"/>
  </si>
  <si>
    <t>信用組合</t>
    <rPh sb="0" eb="2">
      <t>シンヨウ</t>
    </rPh>
    <rPh sb="2" eb="4">
      <t>クミアイ</t>
    </rPh>
    <phoneticPr fontId="2"/>
  </si>
  <si>
    <t>に委任します。</t>
    <rPh sb="1" eb="3">
      <t>イニン</t>
    </rPh>
    <phoneticPr fontId="2"/>
  </si>
  <si>
    <t>信用金庫</t>
    <rPh sb="0" eb="2">
      <t>シンヨウ</t>
    </rPh>
    <rPh sb="2" eb="4">
      <t>キンコ</t>
    </rPh>
    <phoneticPr fontId="2"/>
  </si>
  <si>
    <t>一切の権限を</t>
    <rPh sb="0" eb="2">
      <t>イッサイ</t>
    </rPh>
    <rPh sb="3" eb="5">
      <t>ケンゲン</t>
    </rPh>
    <phoneticPr fontId="2"/>
  </si>
  <si>
    <t>銀行</t>
    <rPh sb="0" eb="2">
      <t>ギンコウ</t>
    </rPh>
    <phoneticPr fontId="2"/>
  </si>
  <si>
    <t>中小企業信用保険法第２条第５項第４号の規定による認定書の申請及び受取に係る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7">
      <t>ニンテイショ</t>
    </rPh>
    <rPh sb="28" eb="30">
      <t>シンセイ</t>
    </rPh>
    <rPh sb="30" eb="31">
      <t>オヨ</t>
    </rPh>
    <rPh sb="32" eb="34">
      <t>ウケトリ</t>
    </rPh>
    <rPh sb="35" eb="36">
      <t>カカ</t>
    </rPh>
    <phoneticPr fontId="2"/>
  </si>
  <si>
    <t>委任状</t>
    <rPh sb="0" eb="3">
      <t>イニンジョウ</t>
    </rPh>
    <phoneticPr fontId="2"/>
  </si>
  <si>
    <t>５．減少率</t>
    <rPh sb="2" eb="4">
      <t>ゲンショウ</t>
    </rPh>
    <rPh sb="4" eb="5">
      <t>リツ</t>
    </rPh>
    <phoneticPr fontId="2"/>
  </si>
  <si>
    <t>Ａの期間後２か月の見込み又は実績</t>
    <rPh sb="2" eb="4">
      <t>キカン</t>
    </rPh>
    <rPh sb="4" eb="5">
      <t>ゴ</t>
    </rPh>
    <rPh sb="7" eb="8">
      <t>ゲツ</t>
    </rPh>
    <rPh sb="9" eb="11">
      <t>ミコミ</t>
    </rPh>
    <rPh sb="12" eb="13">
      <t>マタ</t>
    </rPh>
    <rPh sb="14" eb="16">
      <t>ジッセキ</t>
    </rPh>
    <phoneticPr fontId="2"/>
  </si>
  <si>
    <t>６．売上高等が減少し、又は減少すると見込まれる理由</t>
    <rPh sb="2" eb="4">
      <t>ウリアゲ</t>
    </rPh>
    <rPh sb="4" eb="5">
      <t>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2"/>
  </si>
  <si>
    <t>（注1）「災害その他突発的に生じた理由」を記入する。</t>
    <phoneticPr fontId="2"/>
  </si>
  <si>
    <t>令和　　年　　月　　日から　令和　　年　　月　　日まで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2"/>
  </si>
  <si>
    <t>月）</t>
    <rPh sb="0" eb="1">
      <t>ツキ</t>
    </rPh>
    <phoneticPr fontId="2"/>
  </si>
  <si>
    <t>年</t>
    <rPh sb="0" eb="1">
      <t>ネン</t>
    </rPh>
    <phoneticPr fontId="2"/>
  </si>
  <si>
    <t>月 ～</t>
    <rPh sb="0" eb="1">
      <t>ツキ</t>
    </rPh>
    <phoneticPr fontId="2"/>
  </si>
  <si>
    <t>（</t>
  </si>
  <si>
    <t>Ｄ－（Ａ＋Ｃ）</t>
  </si>
  <si>
    <t>（</t>
    <phoneticPr fontId="2"/>
  </si>
  <si>
    <t>減少率（実績）　</t>
    <rPh sb="0" eb="2">
      <t>ゲンショウ</t>
    </rPh>
    <rPh sb="2" eb="3">
      <t>リツ</t>
    </rPh>
    <rPh sb="4" eb="6">
      <t>ジッセキ</t>
    </rPh>
    <phoneticPr fontId="2"/>
  </si>
  <si>
    <t>おりますので、中小企業信用保険法第２条第５項第４号の規定に基づき認定されるようお願いします。</t>
    <rPh sb="7" eb="9">
      <t>チュウショウ</t>
    </rPh>
    <rPh sb="9" eb="11">
      <t>キギョウ</t>
    </rPh>
    <rPh sb="11" eb="13">
      <t>シンヨウ</t>
    </rPh>
    <rPh sb="13" eb="15">
      <t>ホケン</t>
    </rPh>
    <rPh sb="15" eb="16">
      <t>ホウ</t>
    </rPh>
    <rPh sb="16" eb="17">
      <t>ダイ</t>
    </rPh>
    <rPh sb="18" eb="19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29" eb="30">
      <t>モト</t>
    </rPh>
    <rPh sb="32" eb="34">
      <t>ニンテイ</t>
    </rPh>
    <phoneticPr fontId="2"/>
  </si>
  <si>
    <t>の発生に起因して、下記のとおり、経営の安定に支障が生じて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2"/>
  </si>
  <si>
    <t>（注1）</t>
    <rPh sb="1" eb="2">
      <t>チュウ</t>
    </rPh>
    <phoneticPr fontId="2"/>
  </si>
  <si>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phoneticPr fontId="2"/>
  </si>
  <si>
    <t>Ａ：災害等の発生後における最近１か月間の売上高等</t>
    <rPh sb="2" eb="4">
      <t>サイガイ</t>
    </rPh>
    <rPh sb="4" eb="5">
      <t>トウ</t>
    </rPh>
    <rPh sb="6" eb="8">
      <t>ハッセイ</t>
    </rPh>
    <rPh sb="8" eb="9">
      <t>ゴ</t>
    </rPh>
    <rPh sb="13" eb="15">
      <t>サイキン</t>
    </rPh>
    <rPh sb="17" eb="19">
      <t>ゲツカン</t>
    </rPh>
    <rPh sb="20" eb="22">
      <t>ウリアゲ</t>
    </rPh>
    <rPh sb="22" eb="23">
      <t>ダカ</t>
    </rPh>
    <rPh sb="23" eb="24">
      <t>トウ</t>
    </rPh>
    <phoneticPr fontId="2"/>
  </si>
  <si>
    <t>Ｄ：災害等の発生直後３か月間の売上高等</t>
    <rPh sb="2" eb="4">
      <t>サイガイ</t>
    </rPh>
    <rPh sb="4" eb="5">
      <t>トウ</t>
    </rPh>
    <rPh sb="6" eb="8">
      <t>ハッセイ</t>
    </rPh>
    <rPh sb="8" eb="10">
      <t>チョクゴ</t>
    </rPh>
    <rPh sb="12" eb="14">
      <t>ゲツカン</t>
    </rPh>
    <rPh sb="15" eb="17">
      <t>ウリアゲ</t>
    </rPh>
    <rPh sb="17" eb="18">
      <t>ダカ</t>
    </rPh>
    <rPh sb="18" eb="19">
      <t>トウ</t>
    </rPh>
    <phoneticPr fontId="2"/>
  </si>
  <si>
    <t>Ｂ：災害等の発生直後３か月間の月平均売上高等</t>
    <rPh sb="2" eb="4">
      <t>サイガイ</t>
    </rPh>
    <rPh sb="4" eb="5">
      <t>トウ</t>
    </rPh>
    <rPh sb="6" eb="8">
      <t>ハッセイ</t>
    </rPh>
    <rPh sb="8" eb="10">
      <t>チョクゴ</t>
    </rPh>
    <rPh sb="12" eb="14">
      <t>ゲツカン</t>
    </rPh>
    <rPh sb="15" eb="18">
      <t>ツキヘイキン</t>
    </rPh>
    <rPh sb="18" eb="20">
      <t>ウリアゲ</t>
    </rPh>
    <rPh sb="20" eb="21">
      <t>ダカ</t>
    </rPh>
    <rPh sb="21" eb="22">
      <t>トウ</t>
    </rPh>
    <phoneticPr fontId="2"/>
  </si>
  <si>
    <t>年</t>
    <rPh sb="0" eb="1">
      <t>ネン</t>
    </rPh>
    <phoneticPr fontId="2"/>
  </si>
  <si>
    <t>様式第４－③</t>
    <rPh sb="0" eb="2">
      <t>ヨウシキ</t>
    </rPh>
    <rPh sb="2" eb="3">
      <t>ダイ</t>
    </rPh>
    <phoneticPr fontId="2"/>
  </si>
  <si>
    <t>売上高状況表（４号③）</t>
    <rPh sb="0" eb="1">
      <t>バイ</t>
    </rPh>
    <rPh sb="1" eb="2">
      <t>ジョウ</t>
    </rPh>
    <rPh sb="2" eb="3">
      <t>ダカ</t>
    </rPh>
    <rPh sb="3" eb="4">
      <t>ジョウ</t>
    </rPh>
    <rPh sb="4" eb="5">
      <t>キョウ</t>
    </rPh>
    <rPh sb="5" eb="6">
      <t>ヒョウ</t>
    </rPh>
    <rPh sb="8" eb="9">
      <t>ゴウ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</si>
  <si>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</si>
  <si>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</si>
  <si>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３．災害等発生後最近１か月の実績とその後２か月の見込み</t>
    <rPh sb="2" eb="4">
      <t>サイガイ</t>
    </rPh>
    <rPh sb="4" eb="5">
      <t>トウ</t>
    </rPh>
    <rPh sb="5" eb="7">
      <t>ハッセイ</t>
    </rPh>
    <rPh sb="7" eb="8">
      <t>ゴ</t>
    </rPh>
    <rPh sb="8" eb="10">
      <t>サイキン</t>
    </rPh>
    <rPh sb="12" eb="13">
      <t>ゲツ</t>
    </rPh>
    <rPh sb="14" eb="16">
      <t>ジッセキ</t>
    </rPh>
    <rPh sb="19" eb="20">
      <t>ゴ</t>
    </rPh>
    <rPh sb="22" eb="23">
      <t>ゲツ</t>
    </rPh>
    <rPh sb="24" eb="26">
      <t>ミコ</t>
    </rPh>
    <phoneticPr fontId="2"/>
  </si>
  <si>
    <t>４．災害発生直後３か月の売上高の状況</t>
    <rPh sb="2" eb="4">
      <t>サイガイ</t>
    </rPh>
    <rPh sb="4" eb="6">
      <t>ハッセイ</t>
    </rPh>
    <rPh sb="6" eb="8">
      <t>チョクゴ</t>
    </rPh>
    <rPh sb="12" eb="14">
      <t>ウリアゲ</t>
    </rPh>
    <rPh sb="14" eb="15">
      <t>ダカ</t>
    </rPh>
    <rPh sb="16" eb="18">
      <t>ジョウキョウ</t>
    </rPh>
    <phoneticPr fontId="2"/>
  </si>
  <si>
    <t>年</t>
    <rPh sb="0" eb="1">
      <t>ネン</t>
    </rPh>
    <phoneticPr fontId="2"/>
  </si>
  <si>
    <t>（注）信用保証協会への申込期間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phoneticPr fontId="2"/>
  </si>
  <si>
    <t>　③　市長の認定を受けた日から30日以内に金融機関又は信用保証協会に対して、保証の申込みを行う</t>
    <rPh sb="3" eb="5">
      <t>シチョウ</t>
    </rPh>
    <rPh sb="6" eb="8">
      <t>ニンテイ</t>
    </rPh>
    <rPh sb="9" eb="10">
      <t>ウ</t>
    </rPh>
    <rPh sb="12" eb="13">
      <t>ヒ</t>
    </rPh>
    <rPh sb="17" eb="18">
      <t>ニチ</t>
    </rPh>
    <rPh sb="18" eb="20">
      <t>イナイ</t>
    </rPh>
    <rPh sb="21" eb="23">
      <t>キンユウ</t>
    </rPh>
    <rPh sb="23" eb="25">
      <t>キカン</t>
    </rPh>
    <rPh sb="25" eb="26">
      <t>マタ</t>
    </rPh>
    <rPh sb="27" eb="29">
      <t>シンヨウ</t>
    </rPh>
    <rPh sb="29" eb="31">
      <t>ホショウ</t>
    </rPh>
    <rPh sb="31" eb="33">
      <t>キョウカイ</t>
    </rPh>
    <rPh sb="34" eb="35">
      <t>タイ</t>
    </rPh>
    <rPh sb="45" eb="46">
      <t>オコナ</t>
    </rPh>
    <phoneticPr fontId="2"/>
  </si>
  <si>
    <t>　　　ことが必要です。</t>
    <phoneticPr fontId="2"/>
  </si>
  <si>
    <t>　①　本様式は、業歴１年１か月未満の場合あるいは前年以降、事業拡大等により前年比較が適当でない</t>
    <rPh sb="3" eb="4">
      <t>ホン</t>
    </rPh>
    <rPh sb="4" eb="6">
      <t>ヨウシキ</t>
    </rPh>
    <rPh sb="8" eb="10">
      <t>ギョウレキ</t>
    </rPh>
    <rPh sb="11" eb="12">
      <t>ネン</t>
    </rPh>
    <rPh sb="14" eb="15">
      <t>ゲツ</t>
    </rPh>
    <rPh sb="15" eb="17">
      <t>ミマン</t>
    </rPh>
    <rPh sb="18" eb="20">
      <t>バアイ</t>
    </rPh>
    <rPh sb="24" eb="26">
      <t>ゼンネン</t>
    </rPh>
    <rPh sb="26" eb="28">
      <t>イコウ</t>
    </rPh>
    <rPh sb="29" eb="31">
      <t>ジギョウ</t>
    </rPh>
    <rPh sb="31" eb="33">
      <t>カクダイ</t>
    </rPh>
    <rPh sb="33" eb="34">
      <t>トウ</t>
    </rPh>
    <rPh sb="37" eb="39">
      <t>ゼンネン</t>
    </rPh>
    <rPh sb="39" eb="41">
      <t>ヒカク</t>
    </rPh>
    <rPh sb="42" eb="44">
      <t>テキトウ</t>
    </rPh>
    <phoneticPr fontId="2"/>
  </si>
  <si>
    <t>　　特段の事情がある場合に使用します。</t>
    <phoneticPr fontId="2"/>
  </si>
  <si>
    <t>※２　最近３か月間の売上高に対する災害等発生直後３か月間の実績見込み売上高の減少割合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4" eb="15">
      <t>タイ</t>
    </rPh>
    <rPh sb="17" eb="19">
      <t>サイガイ</t>
    </rPh>
    <rPh sb="19" eb="20">
      <t>トウ</t>
    </rPh>
    <rPh sb="20" eb="22">
      <t>ハッセイ</t>
    </rPh>
    <rPh sb="22" eb="24">
      <t>チョクゴ</t>
    </rPh>
    <rPh sb="27" eb="28">
      <t>カン</t>
    </rPh>
    <rPh sb="29" eb="31">
      <t>ジッセキ</t>
    </rPh>
    <rPh sb="31" eb="33">
      <t>ミコ</t>
    </rPh>
    <rPh sb="38" eb="40">
      <t>ゲンショウ</t>
    </rPh>
    <rPh sb="40" eb="42">
      <t>ワリアイ</t>
    </rPh>
    <phoneticPr fontId="2"/>
  </si>
  <si>
    <t>※１　災害発生直後３か月の平均売上高に対する最近１か月の売上高の減少割合</t>
    <rPh sb="3" eb="5">
      <t>サイガイ</t>
    </rPh>
    <rPh sb="5" eb="7">
      <t>ハッセイ</t>
    </rPh>
    <rPh sb="7" eb="9">
      <t>チョクゴ</t>
    </rPh>
    <rPh sb="11" eb="12">
      <t>ゲツ</t>
    </rPh>
    <rPh sb="13" eb="15">
      <t>ヘイキン</t>
    </rPh>
    <rPh sb="15" eb="17">
      <t>ウリアゲ</t>
    </rPh>
    <rPh sb="17" eb="18">
      <t>ダカ</t>
    </rPh>
    <rPh sb="19" eb="20">
      <t>タイ</t>
    </rPh>
    <rPh sb="22" eb="24">
      <t>サイキン</t>
    </rPh>
    <rPh sb="32" eb="34">
      <t>ゲンショウ</t>
    </rPh>
    <rPh sb="34" eb="36">
      <t>ワリアイ</t>
    </rPh>
    <phoneticPr fontId="2"/>
  </si>
  <si>
    <t>※5号（ハ）の認定申請の場合のみ、上記に加え、</t>
    <rPh sb="17" eb="19">
      <t>ジョウキ</t>
    </rPh>
    <rPh sb="20" eb="21">
      <t>クワ</t>
    </rPh>
    <phoneticPr fontId="2"/>
  </si>
  <si>
    <r>
      <t>「</t>
    </r>
    <r>
      <rPr>
        <b/>
        <sz val="10"/>
        <color theme="1"/>
        <rFont val="Meiryo UI"/>
        <family val="3"/>
        <charset val="128"/>
      </rPr>
      <t>月平均売上高営業利益率の試算表</t>
    </r>
    <r>
      <rPr>
        <sz val="10"/>
        <color theme="1"/>
        <rFont val="Meiryo UI"/>
        <family val="3"/>
        <charset val="128"/>
      </rPr>
      <t>」、「</t>
    </r>
    <r>
      <rPr>
        <b/>
        <sz val="10"/>
        <color theme="1"/>
        <rFont val="Meiryo UI"/>
        <family val="3"/>
        <charset val="128"/>
      </rPr>
      <t>月次損益計算書</t>
    </r>
    <r>
      <rPr>
        <sz val="10"/>
        <color theme="1"/>
        <rFont val="Meiryo UI"/>
        <family val="3"/>
        <charset val="128"/>
      </rPr>
      <t>」等の提出をお願いします。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</si>
</sst>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"/>
    <numFmt numFmtId="178" formatCode="#,##0;&quot;▲ &quot;#,##0"/>
    <numFmt numFmtId="179" formatCode="#,##0.0;[Red]\-#,##0.0"/>
    <numFmt numFmtId="180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HGP創英角ｺﾞｼｯｸUB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u/>
      <sz val="10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2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Alignment="1">
      <alignment horizontal="left" vertical="center" indent="2"/>
    </xf>
    <xf numFmtId="38" fontId="8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 shrinkToFit="1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0" xfId="0" applyFont="1">
      <alignment vertical="center"/>
    </xf>
    <xf numFmtId="57" fontId="3" fillId="0" borderId="0" xfId="0" applyNumberFormat="1" applyFont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Border="1" applyAlignment="1" applyProtection="1">
      <alignment vertical="center" shrinkToFit="1"/>
    </xf>
    <xf numFmtId="179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2" borderId="14" xfId="0" applyFont="1" applyFill="1" applyBorder="1">
      <alignment vertical="center"/>
    </xf>
    <xf numFmtId="0" fontId="19" fillId="2" borderId="1" xfId="0" quotePrefix="1" applyFont="1" applyFill="1" applyBorder="1" applyAlignment="1">
      <alignment horizontal="left" vertical="center" indent="1"/>
    </xf>
    <xf numFmtId="0" fontId="9" fillId="2" borderId="1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19" fillId="2" borderId="0" xfId="0" quotePrefix="1" applyFont="1" applyFill="1" applyAlignment="1">
      <alignment horizontal="left" vertical="center" indent="1"/>
    </xf>
    <xf numFmtId="0" fontId="9" fillId="2" borderId="0" xfId="0" applyFont="1" applyFill="1">
      <alignment vertical="center"/>
    </xf>
    <xf numFmtId="0" fontId="9" fillId="2" borderId="4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0" xfId="0" quotePrefix="1" applyFont="1" applyFill="1">
      <alignment vertical="center"/>
    </xf>
    <xf numFmtId="0" fontId="19" fillId="2" borderId="13" xfId="0" applyFont="1" applyFill="1" applyBorder="1">
      <alignment vertical="center"/>
    </xf>
    <xf numFmtId="0" fontId="19" fillId="2" borderId="9" xfId="0" quotePrefix="1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2" xfId="0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quotePrefix="1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13" fillId="2" borderId="1" xfId="0" applyFont="1" applyFill="1" applyBorder="1">
      <alignment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23" xfId="0" applyFont="1" applyFill="1" applyBorder="1">
      <alignment vertical="center"/>
    </xf>
    <xf numFmtId="0" fontId="13" fillId="2" borderId="0" xfId="0" applyFont="1" applyFill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2" borderId="13" xfId="0" applyFont="1" applyFill="1" applyBorder="1">
      <alignment vertical="center"/>
    </xf>
    <xf numFmtId="0" fontId="9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23" fillId="4" borderId="0" xfId="0" applyFont="1" applyFill="1">
      <alignment vertical="center"/>
    </xf>
    <xf numFmtId="0" fontId="9" fillId="2" borderId="14" xfId="0" applyFont="1" applyFill="1" applyBorder="1">
      <alignment vertical="center"/>
    </xf>
    <xf numFmtId="0" fontId="19" fillId="2" borderId="0" xfId="0" applyFont="1" applyFill="1" applyAlignment="1">
      <alignment horizontal="left" vertical="center" indent="2"/>
    </xf>
    <xf numFmtId="0" fontId="9" fillId="2" borderId="0" xfId="0" applyFont="1" applyFill="1" applyAlignment="1">
      <alignment horizontal="left" vertical="center" indent="2"/>
    </xf>
    <xf numFmtId="0" fontId="27" fillId="0" borderId="0" xfId="0" applyFont="1">
      <alignment vertical="center"/>
    </xf>
    <xf numFmtId="0" fontId="27" fillId="0" borderId="16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0" fontId="27" fillId="0" borderId="13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0" xfId="0" applyFont="1" applyAlignment="1">
      <alignment horizontal="distributed" vertical="center" indent="1"/>
    </xf>
    <xf numFmtId="0" fontId="27" fillId="0" borderId="0" xfId="0" applyFont="1" applyAlignment="1">
      <alignment horizontal="right" vertical="center" inden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vertical="center" indent="3"/>
    </xf>
    <xf numFmtId="0" fontId="8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38" fontId="8" fillId="0" borderId="9" xfId="1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180" fontId="8" fillId="0" borderId="0" xfId="0" applyNumberFormat="1" applyFont="1" applyAlignment="1">
      <alignment horizontal="right" vertical="center"/>
    </xf>
    <xf numFmtId="0" fontId="8" fillId="0" borderId="23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178" fontId="15" fillId="0" borderId="19" xfId="0" applyNumberFormat="1" applyFont="1" applyBorder="1" applyAlignment="1">
      <alignment horizontal="center" vertical="center" textRotation="255" shrinkToFit="1"/>
    </xf>
    <xf numFmtId="178" fontId="3" fillId="0" borderId="19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8" fontId="3" fillId="0" borderId="17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>
      <alignment horizontal="left" vertical="center"/>
    </xf>
    <xf numFmtId="38" fontId="8" fillId="0" borderId="0" xfId="0" applyNumberFormat="1" applyFont="1" applyAlignment="1">
      <alignment horizontal="right" vertical="center"/>
    </xf>
    <xf numFmtId="0" fontId="8" fillId="0" borderId="23" xfId="0" applyFont="1" applyBorder="1" applyAlignment="1">
      <alignment vertical="center" wrapText="1"/>
    </xf>
    <xf numFmtId="0" fontId="3" fillId="0" borderId="36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 textRotation="255" shrinkToFit="1"/>
    </xf>
    <xf numFmtId="0" fontId="26" fillId="2" borderId="22" xfId="0" applyFont="1" applyFill="1" applyBorder="1" applyAlignment="1">
      <alignment horizontal="left" vertical="center" wrapText="1" indent="4"/>
    </xf>
    <xf numFmtId="0" fontId="25" fillId="2" borderId="9" xfId="0" applyFont="1" applyFill="1" applyBorder="1" applyAlignment="1">
      <alignment horizontal="left" vertical="center" wrapText="1" indent="4"/>
    </xf>
    <xf numFmtId="0" fontId="25" fillId="2" borderId="13" xfId="0" applyFont="1" applyFill="1" applyBorder="1" applyAlignment="1">
      <alignment horizontal="left" vertical="center" wrapText="1" indent="4"/>
    </xf>
    <xf numFmtId="0" fontId="29" fillId="4" borderId="0" xfId="2" applyFont="1" applyFill="1" applyAlignment="1">
      <alignment horizontal="left" vertical="center"/>
    </xf>
    <xf numFmtId="0" fontId="21" fillId="2" borderId="1" xfId="0" quotePrefix="1" applyFont="1" applyFill="1" applyBorder="1" applyAlignment="1">
      <alignment horizontal="left" vertical="center" indent="2"/>
    </xf>
    <xf numFmtId="0" fontId="21" fillId="2" borderId="14" xfId="0" quotePrefix="1" applyFont="1" applyFill="1" applyBorder="1" applyAlignment="1">
      <alignment horizontal="left" vertical="center" indent="2"/>
    </xf>
    <xf numFmtId="0" fontId="9" fillId="2" borderId="2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38" fontId="8" fillId="0" borderId="1" xfId="1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38" fontId="8" fillId="0" borderId="12" xfId="1" applyFont="1" applyBorder="1" applyAlignment="1">
      <alignment vertical="center" shrinkToFit="1"/>
    </xf>
    <xf numFmtId="38" fontId="8" fillId="0" borderId="1" xfId="1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38" fontId="3" fillId="0" borderId="17" xfId="1" applyFont="1" applyBorder="1" applyAlignment="1" applyProtection="1">
      <alignment vertical="center" shrinkToFit="1"/>
      <protection locked="0"/>
    </xf>
    <xf numFmtId="38" fontId="3" fillId="0" borderId="35" xfId="1" applyFont="1" applyBorder="1" applyAlignment="1" applyProtection="1">
      <alignment vertical="center" shrinkToFit="1"/>
      <protection locked="0"/>
    </xf>
    <xf numFmtId="38" fontId="3" fillId="0" borderId="40" xfId="1" applyFont="1" applyBorder="1" applyAlignment="1" applyProtection="1">
      <alignment vertical="center" shrinkToFit="1"/>
      <protection locked="0"/>
    </xf>
    <xf numFmtId="38" fontId="3" fillId="0" borderId="38" xfId="1" applyFont="1" applyBorder="1" applyAlignment="1" applyProtection="1">
      <alignment vertical="center" shrinkToFit="1"/>
      <protection locked="0"/>
    </xf>
    <xf numFmtId="38" fontId="3" fillId="0" borderId="17" xfId="1" applyFont="1" applyBorder="1" applyAlignment="1" applyProtection="1">
      <alignment vertical="center" shrinkToFit="1"/>
    </xf>
    <xf numFmtId="38" fontId="3" fillId="0" borderId="35" xfId="1" applyFont="1" applyBorder="1" applyAlignment="1" applyProtection="1">
      <alignment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distributed" vertical="center" indent="1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distributed" vertical="center" inden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38" fontId="3" fillId="0" borderId="17" xfId="1" applyFont="1" applyBorder="1" applyAlignment="1" applyProtection="1">
      <alignment horizontal="right" vertical="center" shrinkToFit="1"/>
    </xf>
    <xf numFmtId="38" fontId="3" fillId="0" borderId="18" xfId="1" applyFont="1" applyBorder="1" applyAlignment="1" applyProtection="1">
      <alignment horizontal="righ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8" fontId="3" fillId="0" borderId="19" xfId="1" applyFont="1" applyBorder="1" applyAlignment="1" applyProtection="1">
      <alignment vertical="center" shrinkToFit="1"/>
    </xf>
    <xf numFmtId="38" fontId="3" fillId="0" borderId="18" xfId="1" applyFont="1" applyBorder="1" applyAlignment="1" applyProtection="1">
      <alignment vertical="center" shrinkToFit="1"/>
    </xf>
    <xf numFmtId="38" fontId="3" fillId="0" borderId="36" xfId="1" applyFont="1" applyBorder="1" applyAlignment="1" applyProtection="1">
      <alignment vertical="center" shrinkToFit="1"/>
      <protection locked="0"/>
    </xf>
    <xf numFmtId="38" fontId="3" fillId="0" borderId="37" xfId="1" applyFont="1" applyBorder="1" applyAlignment="1" applyProtection="1">
      <alignment vertical="center" shrinkToFit="1"/>
      <protection locked="0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 indent="1"/>
      <protection locked="0"/>
    </xf>
    <xf numFmtId="0" fontId="27" fillId="0" borderId="23" xfId="0" applyFont="1" applyBorder="1" applyAlignment="1" applyProtection="1">
      <alignment horizontal="left" vertical="center" indent="1"/>
      <protection locked="0"/>
    </xf>
    <xf numFmtId="0" fontId="27" fillId="0" borderId="1" xfId="0" applyFont="1" applyBorder="1" applyAlignment="1" applyProtection="1">
      <alignment horizontal="left" vertical="center" indent="1"/>
      <protection locked="0"/>
    </xf>
    <xf numFmtId="0" fontId="27" fillId="0" borderId="14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176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distributed" vertical="center" indent="1"/>
    </xf>
    <xf numFmtId="0" fontId="21" fillId="2" borderId="0" xfId="0" quotePrefix="1" applyFont="1" applyFill="1" applyAlignment="1">
      <alignment horizontal="left" vertical="center" indent="2"/>
    </xf>
    <xf numFmtId="0" fontId="21" fillId="2" borderId="23" xfId="0" quotePrefix="1" applyFont="1" applyFill="1" applyBorder="1" applyAlignment="1">
      <alignment horizontal="left" vertical="center" indent="2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66FFFF"/>
      <color rgb="FFCCFFCC"/>
      <color rgb="FFFFCCFF"/>
      <color rgb="FFFFFF99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20</xdr:row>
          <xdr:rowOff>198120</xdr:rowOff>
        </xdr:from>
        <xdr:ext cx="228600" cy="198120"/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4CFFBE12-701F-4ADF-9851-A341E4328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21</xdr:row>
          <xdr:rowOff>198120</xdr:rowOff>
        </xdr:from>
        <xdr:ext cx="228600" cy="198120"/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E9370D55-7F25-4F79-A3A4-436AA7310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22</xdr:row>
          <xdr:rowOff>198120</xdr:rowOff>
        </xdr:from>
        <xdr:ext cx="228600" cy="198120"/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CAC7821E-321C-4513-A8E6-75A29A72D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23</xdr:row>
          <xdr:rowOff>198120</xdr:rowOff>
        </xdr:from>
        <xdr:ext cx="228600" cy="198120"/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BE21F090-71D8-42AF-B710-BDCBD911A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24</xdr:row>
          <xdr:rowOff>198120</xdr:rowOff>
        </xdr:from>
        <xdr:ext cx="228600" cy="198120"/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7191574B-342F-4442-86D1-C944640F9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25</xdr:row>
          <xdr:rowOff>190500</xdr:rowOff>
        </xdr:from>
        <xdr:ext cx="228600" cy="198120"/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42942327-7832-4ABE-B063-6D56DB84C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26</xdr:row>
          <xdr:rowOff>190500</xdr:rowOff>
        </xdr:from>
        <xdr:ext cx="228600" cy="198120"/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3A86749B-D2BB-44A4-823F-B3FE04AD5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34</xdr:row>
          <xdr:rowOff>0</xdr:rowOff>
        </xdr:from>
        <xdr:ext cx="228600" cy="198120"/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91E2F8A2-04CE-4BAD-99C0-790F31DF9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35</xdr:row>
          <xdr:rowOff>0</xdr:rowOff>
        </xdr:from>
        <xdr:ext cx="228600" cy="198120"/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21B2A264-8D08-4C69-B57E-864FDC45C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36</xdr:row>
          <xdr:rowOff>0</xdr:rowOff>
        </xdr:from>
        <xdr:ext cx="228600" cy="198120"/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9A1D42F6-5D21-4F05-BD32-A126A3CAE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83820</xdr:colOff>
          <xdr:row>37</xdr:row>
          <xdr:rowOff>0</xdr:rowOff>
        </xdr:from>
        <xdr:ext cx="228600" cy="198120"/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215784F9-19A4-4D60-BC92-28DB40FFE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37</xdr:row>
          <xdr:rowOff>190500</xdr:rowOff>
        </xdr:from>
        <xdr:ext cx="228600" cy="198120"/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AFDB9882-7C5A-4C69-95D9-4ECB1384E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38</xdr:row>
          <xdr:rowOff>190500</xdr:rowOff>
        </xdr:from>
        <xdr:ext cx="228600" cy="198120"/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5DFC9AE5-7445-44CF-9B5F-042053D13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39</xdr:row>
          <xdr:rowOff>190500</xdr:rowOff>
        </xdr:from>
        <xdr:ext cx="228600" cy="198120"/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81C25BDD-1B09-4591-B225-1AD94C6FF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411480</xdr:colOff>
          <xdr:row>41</xdr:row>
          <xdr:rowOff>0</xdr:rowOff>
        </xdr:from>
        <xdr:ext cx="228600" cy="198120"/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1DDA8870-610E-47FE-B25D-29A621191A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198120</xdr:colOff>
      <xdr:row>1</xdr:row>
      <xdr:rowOff>68580</xdr:rowOff>
    </xdr:from>
    <xdr:to>
      <xdr:col>22</xdr:col>
      <xdr:colOff>342900</xdr:colOff>
      <xdr:row>4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56720" y="240030"/>
          <a:ext cx="3573780" cy="617220"/>
        </a:xfrm>
        <a:prstGeom prst="wedgeRoundRectCallout">
          <a:avLst>
            <a:gd name="adj1" fmla="val -35359"/>
            <a:gd name="adj2" fmla="val 48112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売上高状況表の入力内容が反映されます。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売上高状況表に記入の上、内容を確認してください。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603884</xdr:colOff>
      <xdr:row>3</xdr:row>
      <xdr:rowOff>180974</xdr:rowOff>
    </xdr:from>
    <xdr:to>
      <xdr:col>27</xdr:col>
      <xdr:colOff>401955</xdr:colOff>
      <xdr:row>6</xdr:row>
      <xdr:rowOff>296121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385809" y="1028699"/>
          <a:ext cx="4598671" cy="915247"/>
        </a:xfrm>
        <a:prstGeom prst="wedgeRoundRectCallout">
          <a:avLst>
            <a:gd name="adj1" fmla="val -77179"/>
            <a:gd name="adj2" fmla="val 68697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・事業内容を簡潔に記載してください。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・複数の業種を営んでいる場合、主たる業種を記載してください。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例）飲食業、建築工事業、不動産賃貸業　等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20</xdr:col>
      <xdr:colOff>220982</xdr:colOff>
      <xdr:row>9</xdr:row>
      <xdr:rowOff>114300</xdr:rowOff>
    </xdr:from>
    <xdr:to>
      <xdr:col>24</xdr:col>
      <xdr:colOff>638176</xdr:colOff>
      <xdr:row>12</xdr:row>
      <xdr:rowOff>38100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02907" y="2600325"/>
          <a:ext cx="3160394" cy="514350"/>
        </a:xfrm>
        <a:prstGeom prst="wedgeRoundRectCallout">
          <a:avLst>
            <a:gd name="adj1" fmla="val -78550"/>
            <a:gd name="adj2" fmla="val -27534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・記入する売上高の単位を選択してください。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10</xdr:col>
      <xdr:colOff>196215</xdr:colOff>
      <xdr:row>21</xdr:row>
      <xdr:rowOff>163407</xdr:rowOff>
    </xdr:from>
    <xdr:to>
      <xdr:col>19</xdr:col>
      <xdr:colOff>257175</xdr:colOff>
      <xdr:row>22</xdr:row>
      <xdr:rowOff>552451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225290" y="5630757"/>
          <a:ext cx="3499485" cy="693844"/>
        </a:xfrm>
        <a:prstGeom prst="wedgeRoundRectCallout">
          <a:avLst>
            <a:gd name="adj1" fmla="val -73737"/>
            <a:gd name="adj2" fmla="val 47401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・自動計算で算出されます。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双方の減少率が</a:t>
          </a:r>
          <a:r>
            <a:rPr kumimoji="1" lang="en-US" altLang="ja-JP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％以上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であることをご確認ください。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19</xdr:col>
      <xdr:colOff>182881</xdr:colOff>
      <xdr:row>25</xdr:row>
      <xdr:rowOff>190500</xdr:rowOff>
    </xdr:from>
    <xdr:to>
      <xdr:col>30</xdr:col>
      <xdr:colOff>123826</xdr:colOff>
      <xdr:row>33</xdr:row>
      <xdr:rowOff>38100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50481" y="7391400"/>
          <a:ext cx="6427470" cy="1552575"/>
        </a:xfrm>
        <a:prstGeom prst="wedgeRoundRectCallout">
          <a:avLst>
            <a:gd name="adj1" fmla="val -62036"/>
            <a:gd name="adj2" fmla="val -33021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・災害等の発生に起因し、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どのような事態となったため売上高等が減少したのか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を簡潔に記載してください。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　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●●●発生の影響による（説明不足）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○　●●●の影響により、建設機材が損壊し、工期が延長しているため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○　従業員が被災して出勤できず、一定期間営業を休止していたため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○　●●●の影響により、来店客が減少したため。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7</xdr:col>
      <xdr:colOff>213360</xdr:colOff>
      <xdr:row>1</xdr:row>
      <xdr:rowOff>121920</xdr:rowOff>
    </xdr:from>
    <xdr:to>
      <xdr:col>17</xdr:col>
      <xdr:colOff>220980</xdr:colOff>
      <xdr:row>2</xdr:row>
      <xdr:rowOff>176529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804160" y="365760"/>
          <a:ext cx="3589020" cy="359409"/>
        </a:xfrm>
        <a:prstGeom prst="wedgeRoundRectCallout">
          <a:avLst>
            <a:gd name="adj1" fmla="val -56771"/>
            <a:gd name="adj2" fmla="val 44235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・「災害その他突発的に生じた事由」を記載してください。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20</xdr:col>
      <xdr:colOff>312420</xdr:colOff>
      <xdr:row>0</xdr:row>
      <xdr:rowOff>91440</xdr:rowOff>
    </xdr:from>
    <xdr:to>
      <xdr:col>30</xdr:col>
      <xdr:colOff>365760</xdr:colOff>
      <xdr:row>3</xdr:row>
      <xdr:rowOff>111758</xdr:rowOff>
    </xdr:to>
    <xdr:sp macro="" textlink="">
      <xdr:nvSpPr>
        <xdr:cNvPr id="8" name="角丸四角形吹き出し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383780" y="91440"/>
          <a:ext cx="5608320" cy="873758"/>
        </a:xfrm>
        <a:prstGeom prst="wedgeRoundRectCallout">
          <a:avLst>
            <a:gd name="adj1" fmla="val -36489"/>
            <a:gd name="adj2" fmla="val -19147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のセルを全て入力してください。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本シートに入力した内容が、認定申請書シートに反映されます。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20</xdr:col>
      <xdr:colOff>556260</xdr:colOff>
      <xdr:row>0</xdr:row>
      <xdr:rowOff>236220</xdr:rowOff>
    </xdr:from>
    <xdr:to>
      <xdr:col>22</xdr:col>
      <xdr:colOff>22860</xdr:colOff>
      <xdr:row>1</xdr:row>
      <xdr:rowOff>244264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627620" y="236220"/>
          <a:ext cx="701040" cy="251884"/>
        </a:xfrm>
        <a:prstGeom prst="rect">
          <a:avLst/>
        </a:prstGeom>
        <a:solidFill>
          <a:srgbClr val="ED7D31">
            <a:lumMod val="60000"/>
            <a:lumOff val="40000"/>
          </a:srgbClr>
        </a:solidFill>
        <a:ln w="25400" cap="flat" cmpd="sng" algn="ctr">
          <a:solidFill>
            <a:srgbClr val="ED7D31">
              <a:lumMod val="60000"/>
              <a:lumOff val="4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0</xdr:rowOff>
        </xdr:from>
        <xdr:to>
          <xdr:col>4</xdr:col>
          <xdr:colOff>0</xdr:colOff>
          <xdr:row>6</xdr:row>
          <xdr:rowOff>22860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3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0</xdr:rowOff>
        </xdr:from>
        <xdr:to>
          <xdr:col>4</xdr:col>
          <xdr:colOff>0</xdr:colOff>
          <xdr:row>7</xdr:row>
          <xdr:rowOff>22860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3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228600</xdr:rowOff>
        </xdr:from>
        <xdr:to>
          <xdr:col>4</xdr:col>
          <xdr:colOff>0</xdr:colOff>
          <xdr:row>8</xdr:row>
          <xdr:rowOff>7620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3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457200</xdr:colOff>
      <xdr:row>8</xdr:row>
      <xdr:rowOff>152400</xdr:rowOff>
    </xdr:from>
    <xdr:to>
      <xdr:col>2</xdr:col>
      <xdr:colOff>885825</xdr:colOff>
      <xdr:row>10</xdr:row>
      <xdr:rowOff>285749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7200" y="1493520"/>
          <a:ext cx="1396365" cy="354329"/>
        </a:xfrm>
        <a:prstGeom prst="wedgeRoundRectCallout">
          <a:avLst>
            <a:gd name="adj1" fmla="val 26779"/>
            <a:gd name="adj2" fmla="val -68518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「金融機関名の記入」及び「該当項目」をチェック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0</xdr:col>
      <xdr:colOff>57150</xdr:colOff>
      <xdr:row>0</xdr:row>
      <xdr:rowOff>47626</xdr:rowOff>
    </xdr:from>
    <xdr:to>
      <xdr:col>2</xdr:col>
      <xdr:colOff>1120140</xdr:colOff>
      <xdr:row>0</xdr:row>
      <xdr:rowOff>485775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7150" y="47626"/>
          <a:ext cx="1794510" cy="118109"/>
        </a:xfrm>
        <a:prstGeom prst="wedgeRoundRectCallout">
          <a:avLst>
            <a:gd name="adj1" fmla="val -13572"/>
            <a:gd name="adj2" fmla="val -45347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金融機関が代理申請をする場合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209550</xdr:colOff>
      <xdr:row>12</xdr:row>
      <xdr:rowOff>95250</xdr:rowOff>
    </xdr:from>
    <xdr:to>
      <xdr:col>13</xdr:col>
      <xdr:colOff>419100</xdr:colOff>
      <xdr:row>16</xdr:row>
      <xdr:rowOff>3809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764530" y="2106930"/>
          <a:ext cx="2678430" cy="579119"/>
        </a:xfrm>
        <a:prstGeom prst="wedgeRoundRectCallout">
          <a:avLst>
            <a:gd name="adj1" fmla="val -56941"/>
            <a:gd name="adj2" fmla="val -35591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原則、実印を押印ください。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申請者による自筆の場合のみ押印不要です。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8</xdr:col>
      <xdr:colOff>419100</xdr:colOff>
      <xdr:row>12</xdr:row>
      <xdr:rowOff>95250</xdr:rowOff>
    </xdr:from>
    <xdr:to>
      <xdr:col>9</xdr:col>
      <xdr:colOff>2835</xdr:colOff>
      <xdr:row>12</xdr:row>
      <xdr:rowOff>341925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920740" y="3653790"/>
          <a:ext cx="200955" cy="246675"/>
          <a:chOff x="7296150" y="2181224"/>
          <a:chExt cx="246675" cy="246675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spect="1"/>
          </xdr:cNvSpPr>
        </xdr:nvSpPr>
        <xdr:spPr>
          <a:xfrm>
            <a:off x="7315200" y="2200275"/>
            <a:ext cx="180000" cy="180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spect="1"/>
          </xdr:cNvSpPr>
        </xdr:nvSpPr>
        <xdr:spPr>
          <a:xfrm>
            <a:off x="7296150" y="2181224"/>
            <a:ext cx="246675" cy="246675"/>
          </a:xfrm>
          <a:prstGeom prst="ellipse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soumu.go.jp/toukei_toukatsu/index/seido/sangyo/R05koumokusetsumei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7F11-5E83-4E96-A3E1-3C58D8B7B418}">
  <sheetPr>
    <tabColor rgb="FFFF0000"/>
  </sheetPr>
  <dimension ref="B1:F45"/>
  <sheetViews>
    <sheetView showGridLines="0" tabSelected="1" view="pageBreakPreview" zoomScaleNormal="100" zoomScaleSheetLayoutView="100" workbookViewId="0">
      <selection activeCell="H8" sqref="H8"/>
    </sheetView>
  </sheetViews>
  <sheetFormatPr defaultColWidth="9" defaultRowHeight="15" x14ac:dyDescent="0.2"/>
  <cols>
    <col min="1" max="1" width="1.77734375" style="25" customWidth="1"/>
    <col min="2" max="2" width="3.33203125" style="25" customWidth="1"/>
    <col min="3" max="3" width="3" style="25" customWidth="1"/>
    <col min="4" max="4" width="5.21875" style="25" customWidth="1"/>
    <col min="5" max="5" width="9.6640625" style="25" customWidth="1"/>
    <col min="6" max="6" width="60.6640625" style="25" customWidth="1"/>
    <col min="7" max="7" width="1.88671875" style="25" customWidth="1"/>
    <col min="8" max="16384" width="9" style="25"/>
  </cols>
  <sheetData>
    <row r="1" spans="2:6" s="25" customFormat="1" ht="11.25" customHeight="1" x14ac:dyDescent="0.2"/>
    <row r="2" spans="2:6" s="25" customFormat="1" ht="94.5" customHeight="1" x14ac:dyDescent="0.2">
      <c r="B2" s="120" t="s">
        <v>90</v>
      </c>
      <c r="C2" s="121"/>
      <c r="D2" s="121"/>
      <c r="E2" s="121"/>
      <c r="F2" s="122"/>
    </row>
    <row r="3" spans="2:6" s="25" customFormat="1" ht="15.9" customHeight="1" x14ac:dyDescent="0.2">
      <c r="B3" s="55"/>
      <c r="C3" s="77" t="s">
        <v>89</v>
      </c>
      <c r="D3" s="54"/>
      <c r="E3" s="54"/>
      <c r="F3" s="67"/>
    </row>
    <row r="4" spans="2:6" s="25" customFormat="1" ht="15.9" customHeight="1" x14ac:dyDescent="0.2">
      <c r="B4" s="55"/>
      <c r="C4" s="77" t="s">
        <v>88</v>
      </c>
      <c r="D4" s="54"/>
      <c r="E4" s="54"/>
      <c r="F4" s="67"/>
    </row>
    <row r="5" spans="2:6" s="25" customFormat="1" ht="15.9" customHeight="1" x14ac:dyDescent="0.2">
      <c r="B5" s="55"/>
      <c r="C5" s="76" t="s">
        <v>87</v>
      </c>
      <c r="D5" s="54"/>
      <c r="E5" s="54"/>
      <c r="F5" s="67"/>
    </row>
    <row r="6" spans="2:6" s="25" customFormat="1" ht="10.5" customHeight="1" x14ac:dyDescent="0.2">
      <c r="B6" s="51"/>
      <c r="C6" s="50"/>
      <c r="D6" s="50"/>
      <c r="E6" s="50"/>
      <c r="F6" s="75"/>
    </row>
    <row r="7" spans="2:6" s="25" customFormat="1" ht="8.25" customHeight="1" x14ac:dyDescent="0.2"/>
    <row r="8" spans="2:6" s="25" customFormat="1" ht="16.2" x14ac:dyDescent="0.2">
      <c r="B8" s="26" t="s">
        <v>86</v>
      </c>
    </row>
    <row r="9" spans="2:6" s="25" customFormat="1" ht="9" customHeight="1" x14ac:dyDescent="0.2">
      <c r="B9" s="26"/>
    </row>
    <row r="10" spans="2:6" s="25" customFormat="1" ht="15.9" customHeight="1" x14ac:dyDescent="0.2">
      <c r="C10" s="73" t="s">
        <v>36</v>
      </c>
      <c r="D10" s="72" t="s">
        <v>37</v>
      </c>
      <c r="E10" s="71"/>
      <c r="F10" s="71"/>
    </row>
    <row r="11" spans="2:6" s="25" customFormat="1" ht="15.9" customHeight="1" x14ac:dyDescent="0.2">
      <c r="C11" s="71"/>
      <c r="D11" s="74" t="s">
        <v>38</v>
      </c>
      <c r="E11" s="123" t="str">
        <f>HYPERLINK("#", "https://www.soumu.go.jp/toukei_toukatsu/index/seido/sangyo/R05koumokusetsumei.html")</f>
        <v>https://www.soumu.go.jp/toukei_toukatsu/index/seido/sangyo/R05koumokusetsumei.html</v>
      </c>
      <c r="F11" s="123"/>
    </row>
    <row r="12" spans="2:6" s="25" customFormat="1" ht="15.9" customHeight="1" x14ac:dyDescent="0.2">
      <c r="C12" s="71"/>
      <c r="D12" s="72" t="s">
        <v>39</v>
      </c>
      <c r="E12" s="71"/>
      <c r="F12" s="71"/>
    </row>
    <row r="13" spans="2:6" s="25" customFormat="1" ht="9" customHeight="1" x14ac:dyDescent="0.2">
      <c r="C13" s="71"/>
      <c r="D13" s="72"/>
      <c r="E13" s="71"/>
      <c r="F13" s="71"/>
    </row>
    <row r="14" spans="2:6" s="25" customFormat="1" ht="15.9" customHeight="1" x14ac:dyDescent="0.2">
      <c r="C14" s="73" t="s">
        <v>36</v>
      </c>
      <c r="D14" s="72" t="s">
        <v>85</v>
      </c>
      <c r="E14" s="71"/>
      <c r="F14" s="71"/>
    </row>
    <row r="15" spans="2:6" s="25" customFormat="1" ht="15.9" customHeight="1" x14ac:dyDescent="0.2">
      <c r="C15" s="71"/>
      <c r="D15" s="72" t="s">
        <v>40</v>
      </c>
      <c r="E15" s="71"/>
      <c r="F15" s="71"/>
    </row>
    <row r="16" spans="2:6" s="25" customFormat="1" ht="15.9" customHeight="1" x14ac:dyDescent="0.2">
      <c r="C16" s="71"/>
      <c r="D16" s="72" t="s">
        <v>41</v>
      </c>
      <c r="E16" s="71"/>
      <c r="F16" s="71"/>
    </row>
    <row r="17" spans="2:6" s="25" customFormat="1" ht="9" customHeight="1" x14ac:dyDescent="0.2">
      <c r="C17" s="71"/>
      <c r="D17" s="72"/>
      <c r="E17" s="71"/>
      <c r="F17" s="71"/>
    </row>
    <row r="19" spans="2:6" s="25" customFormat="1" ht="16.2" x14ac:dyDescent="0.2">
      <c r="B19" s="26" t="s">
        <v>84</v>
      </c>
    </row>
    <row r="20" spans="2:6" s="25" customFormat="1" ht="9" customHeight="1" x14ac:dyDescent="0.2">
      <c r="B20" s="26"/>
    </row>
    <row r="21" spans="2:6" s="25" customFormat="1" ht="15.9" customHeight="1" x14ac:dyDescent="0.2">
      <c r="C21" s="61" t="s">
        <v>36</v>
      </c>
      <c r="D21" s="60" t="s">
        <v>42</v>
      </c>
      <c r="E21" s="60"/>
      <c r="F21" s="70"/>
    </row>
    <row r="22" spans="2:6" s="25" customFormat="1" ht="15.9" customHeight="1" x14ac:dyDescent="0.2">
      <c r="C22" s="69"/>
      <c r="D22" s="54"/>
      <c r="E22" s="56" t="s">
        <v>43</v>
      </c>
      <c r="F22" s="52"/>
    </row>
    <row r="23" spans="2:6" s="25" customFormat="1" ht="15.9" customHeight="1" x14ac:dyDescent="0.2">
      <c r="C23" s="69"/>
      <c r="D23" s="54"/>
      <c r="E23" s="56" t="s">
        <v>44</v>
      </c>
      <c r="F23" s="52"/>
    </row>
    <row r="24" spans="2:6" s="25" customFormat="1" ht="15.9" customHeight="1" x14ac:dyDescent="0.2">
      <c r="C24" s="69"/>
      <c r="D24" s="54"/>
      <c r="E24" s="56" t="s">
        <v>45</v>
      </c>
      <c r="F24" s="52"/>
    </row>
    <row r="25" spans="2:6" s="25" customFormat="1" ht="15.9" customHeight="1" x14ac:dyDescent="0.2">
      <c r="C25" s="69"/>
      <c r="D25" s="54"/>
      <c r="E25" s="56" t="s">
        <v>83</v>
      </c>
      <c r="F25" s="52"/>
    </row>
    <row r="26" spans="2:6" s="25" customFormat="1" ht="15.9" customHeight="1" x14ac:dyDescent="0.2">
      <c r="C26" s="69"/>
      <c r="D26" s="54"/>
      <c r="E26" s="56" t="s">
        <v>82</v>
      </c>
      <c r="F26" s="52"/>
    </row>
    <row r="27" spans="2:6" s="25" customFormat="1" ht="15.9" hidden="1" customHeight="1" x14ac:dyDescent="0.2">
      <c r="C27" s="69"/>
      <c r="D27" s="54"/>
      <c r="E27" s="53" t="s">
        <v>46</v>
      </c>
      <c r="F27" s="52" t="s">
        <v>47</v>
      </c>
    </row>
    <row r="28" spans="2:6" s="25" customFormat="1" ht="15.9" customHeight="1" x14ac:dyDescent="0.2">
      <c r="C28" s="69"/>
      <c r="D28" s="54"/>
      <c r="E28" s="53" t="s">
        <v>46</v>
      </c>
      <c r="F28" s="52" t="s">
        <v>48</v>
      </c>
    </row>
    <row r="29" spans="2:6" s="25" customFormat="1" ht="15.9" customHeight="1" x14ac:dyDescent="0.2">
      <c r="C29" s="69"/>
      <c r="D29" s="68"/>
      <c r="E29" s="53" t="s">
        <v>49</v>
      </c>
      <c r="F29" s="67"/>
    </row>
    <row r="30" spans="2:6" s="25" customFormat="1" ht="15.9" customHeight="1" x14ac:dyDescent="0.2">
      <c r="C30" s="69"/>
      <c r="D30" s="68"/>
      <c r="E30" s="233" t="s">
        <v>81</v>
      </c>
      <c r="F30" s="234"/>
    </row>
    <row r="31" spans="2:6" s="25" customFormat="1" ht="15.9" customHeight="1" x14ac:dyDescent="0.2">
      <c r="C31" s="69"/>
      <c r="D31" s="68"/>
      <c r="E31" s="53" t="s">
        <v>137</v>
      </c>
      <c r="F31" s="67"/>
    </row>
    <row r="32" spans="2:6" s="25" customFormat="1" ht="15.9" customHeight="1" x14ac:dyDescent="0.2">
      <c r="C32" s="66"/>
      <c r="D32" s="65"/>
      <c r="E32" s="124" t="s">
        <v>138</v>
      </c>
      <c r="F32" s="125"/>
    </row>
    <row r="33" spans="3:6" s="25" customFormat="1" ht="8.25" customHeight="1" x14ac:dyDescent="0.2">
      <c r="C33" s="64"/>
      <c r="E33" s="63"/>
      <c r="F33" s="62"/>
    </row>
    <row r="34" spans="3:6" s="25" customFormat="1" ht="15.9" customHeight="1" x14ac:dyDescent="0.2">
      <c r="C34" s="61" t="s">
        <v>36</v>
      </c>
      <c r="D34" s="60" t="s">
        <v>50</v>
      </c>
      <c r="E34" s="59"/>
      <c r="F34" s="58"/>
    </row>
    <row r="35" spans="3:6" s="25" customFormat="1" ht="15.9" customHeight="1" x14ac:dyDescent="0.2">
      <c r="C35" s="55"/>
      <c r="D35" s="54"/>
      <c r="E35" s="57" t="s">
        <v>51</v>
      </c>
      <c r="F35" s="52"/>
    </row>
    <row r="36" spans="3:6" s="25" customFormat="1" ht="15.9" customHeight="1" x14ac:dyDescent="0.2">
      <c r="C36" s="55"/>
      <c r="D36" s="54"/>
      <c r="E36" s="57" t="s">
        <v>52</v>
      </c>
      <c r="F36" s="52"/>
    </row>
    <row r="37" spans="3:6" s="25" customFormat="1" ht="15.9" customHeight="1" x14ac:dyDescent="0.2">
      <c r="C37" s="55"/>
      <c r="D37" s="54"/>
      <c r="E37" s="56" t="s">
        <v>45</v>
      </c>
      <c r="F37" s="52"/>
    </row>
    <row r="38" spans="3:6" s="25" customFormat="1" ht="15.9" customHeight="1" x14ac:dyDescent="0.2">
      <c r="C38" s="55"/>
      <c r="D38" s="54"/>
      <c r="E38" s="56" t="s">
        <v>80</v>
      </c>
      <c r="F38" s="52"/>
    </row>
    <row r="39" spans="3:6" s="25" customFormat="1" ht="15.9" customHeight="1" x14ac:dyDescent="0.2">
      <c r="C39" s="55"/>
      <c r="D39" s="54"/>
      <c r="E39" s="53" t="s">
        <v>46</v>
      </c>
      <c r="F39" s="52" t="s">
        <v>53</v>
      </c>
    </row>
    <row r="40" spans="3:6" s="25" customFormat="1" ht="15.9" hidden="1" customHeight="1" x14ac:dyDescent="0.2">
      <c r="C40" s="55"/>
      <c r="D40" s="54"/>
      <c r="E40" s="53" t="s">
        <v>46</v>
      </c>
      <c r="F40" s="52" t="s">
        <v>54</v>
      </c>
    </row>
    <row r="41" spans="3:6" s="25" customFormat="1" ht="15.9" customHeight="1" x14ac:dyDescent="0.2">
      <c r="C41" s="55"/>
      <c r="D41" s="54"/>
      <c r="E41" s="53" t="s">
        <v>46</v>
      </c>
      <c r="F41" s="52" t="s">
        <v>79</v>
      </c>
    </row>
    <row r="42" spans="3:6" s="25" customFormat="1" ht="15.9" customHeight="1" x14ac:dyDescent="0.2">
      <c r="C42" s="51"/>
      <c r="D42" s="50"/>
      <c r="E42" s="49" t="s">
        <v>46</v>
      </c>
      <c r="F42" s="48" t="s">
        <v>78</v>
      </c>
    </row>
    <row r="43" spans="3:6" s="25" customFormat="1" ht="10.5" customHeight="1" x14ac:dyDescent="0.2"/>
    <row r="44" spans="3:6" s="25" customFormat="1" ht="15.9" customHeight="1" x14ac:dyDescent="0.2">
      <c r="C44" s="126" t="s">
        <v>55</v>
      </c>
      <c r="D44" s="127"/>
      <c r="E44" s="128"/>
      <c r="F44" s="27" t="s">
        <v>56</v>
      </c>
    </row>
    <row r="45" spans="3:6" s="25" customFormat="1" ht="15.9" customHeight="1" x14ac:dyDescent="0.2">
      <c r="C45" s="129"/>
      <c r="D45" s="130"/>
      <c r="E45" s="131"/>
      <c r="F45" s="28" t="s">
        <v>57</v>
      </c>
    </row>
  </sheetData>
  <sheetProtection algorithmName="SHA-512" hashValue="dXcZv48/hb4O+29ICGiGT2clbc8rSFhaGvOjkt6xOZSEdVTZDnPSKcqDan1+9ord89z4SlBYQeEf3W37Am/YYA==" saltValue="iDWAAgJjfvU1EVjWRpwGBQ==" spinCount="100000" sheet="1" objects="1" scenarios="1"/>
  <mergeCells count="5">
    <mergeCell ref="B2:F2"/>
    <mergeCell ref="E11:F11"/>
    <mergeCell ref="E30:F30"/>
    <mergeCell ref="C44:E45"/>
    <mergeCell ref="E32:F32"/>
  </mergeCells>
  <phoneticPr fontId="2"/>
  <hyperlinks>
    <hyperlink ref="E11" r:id="rId1" display="https://www.soumu.go.jp/toukei_toukatsu/index/seido/sangyo/R05koumokusetsumei.html" xr:uid="{65745B16-B35A-4CC1-9B27-C0CA4B90ECA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3</xdr:col>
                    <xdr:colOff>83820</xdr:colOff>
                    <xdr:row>20</xdr:row>
                    <xdr:rowOff>198120</xdr:rowOff>
                  </from>
                  <to>
                    <xdr:col>3</xdr:col>
                    <xdr:colOff>312420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3</xdr:col>
                    <xdr:colOff>83820</xdr:colOff>
                    <xdr:row>21</xdr:row>
                    <xdr:rowOff>198120</xdr:rowOff>
                  </from>
                  <to>
                    <xdr:col>3</xdr:col>
                    <xdr:colOff>312420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3</xdr:col>
                    <xdr:colOff>83820</xdr:colOff>
                    <xdr:row>22</xdr:row>
                    <xdr:rowOff>198120</xdr:rowOff>
                  </from>
                  <to>
                    <xdr:col>3</xdr:col>
                    <xdr:colOff>312420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23</xdr:row>
                    <xdr:rowOff>198120</xdr:rowOff>
                  </from>
                  <to>
                    <xdr:col>3</xdr:col>
                    <xdr:colOff>312420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9" name="Check Box 5">
              <controlPr defaultSize="0" autoFill="0" autoLine="0" autoPict="0">
                <anchor moveWithCells="1">
                  <from>
                    <xdr:col>3</xdr:col>
                    <xdr:colOff>83820</xdr:colOff>
                    <xdr:row>24</xdr:row>
                    <xdr:rowOff>198120</xdr:rowOff>
                  </from>
                  <to>
                    <xdr:col>3</xdr:col>
                    <xdr:colOff>312420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10" name="Check Box 6">
              <controlPr defaultSize="0" autoFill="0" autoLine="0" autoPict="0">
                <anchor moveWithCells="1">
                  <from>
                    <xdr:col>4</xdr:col>
                    <xdr:colOff>411480</xdr:colOff>
                    <xdr:row>25</xdr:row>
                    <xdr:rowOff>190500</xdr:rowOff>
                  </from>
                  <to>
                    <xdr:col>4</xdr:col>
                    <xdr:colOff>640080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1" name="Check Box 7">
              <controlPr defaultSize="0" autoFill="0" autoLine="0" autoPict="0">
                <anchor moveWithCells="1">
                  <from>
                    <xdr:col>4</xdr:col>
                    <xdr:colOff>411480</xdr:colOff>
                    <xdr:row>26</xdr:row>
                    <xdr:rowOff>190500</xdr:rowOff>
                  </from>
                  <to>
                    <xdr:col>4</xdr:col>
                    <xdr:colOff>640080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2" name="Check Box 8">
              <controlPr defaultSize="0" autoFill="0" autoLine="0" autoPict="0">
                <anchor moveWithCells="1">
                  <from>
                    <xdr:col>3</xdr:col>
                    <xdr:colOff>83820</xdr:colOff>
                    <xdr:row>34</xdr:row>
                    <xdr:rowOff>0</xdr:rowOff>
                  </from>
                  <to>
                    <xdr:col>3</xdr:col>
                    <xdr:colOff>312420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3" name="Check Box 9">
              <controlPr defaultSize="0" autoFill="0" autoLine="0" autoPict="0">
                <anchor moveWithCells="1">
                  <from>
                    <xdr:col>3</xdr:col>
                    <xdr:colOff>83820</xdr:colOff>
                    <xdr:row>35</xdr:row>
                    <xdr:rowOff>0</xdr:rowOff>
                  </from>
                  <to>
                    <xdr:col>3</xdr:col>
                    <xdr:colOff>312420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4" name="Check Box 10">
              <controlPr defaultSize="0" autoFill="0" autoLine="0" autoPict="0">
                <anchor moveWithCells="1">
                  <from>
                    <xdr:col>3</xdr:col>
                    <xdr:colOff>83820</xdr:colOff>
                    <xdr:row>36</xdr:row>
                    <xdr:rowOff>0</xdr:rowOff>
                  </from>
                  <to>
                    <xdr:col>3</xdr:col>
                    <xdr:colOff>312420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5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37</xdr:row>
                    <xdr:rowOff>0</xdr:rowOff>
                  </from>
                  <to>
                    <xdr:col>3</xdr:col>
                    <xdr:colOff>312420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6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37</xdr:row>
                    <xdr:rowOff>190500</xdr:rowOff>
                  </from>
                  <to>
                    <xdr:col>4</xdr:col>
                    <xdr:colOff>640080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7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38</xdr:row>
                    <xdr:rowOff>190500</xdr:rowOff>
                  </from>
                  <to>
                    <xdr:col>4</xdr:col>
                    <xdr:colOff>640080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8" name="Check Box 14">
              <controlPr defaultSize="0" autoFill="0" autoLine="0" autoPict="0">
                <anchor moveWithCells="1">
                  <from>
                    <xdr:col>4</xdr:col>
                    <xdr:colOff>411480</xdr:colOff>
                    <xdr:row>39</xdr:row>
                    <xdr:rowOff>190500</xdr:rowOff>
                  </from>
                  <to>
                    <xdr:col>4</xdr:col>
                    <xdr:colOff>640080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9" name="Check Box 15">
              <controlPr defaultSize="0" autoFill="0" autoLine="0" autoPict="0">
                <anchor moveWithCells="1">
                  <from>
                    <xdr:col>4</xdr:col>
                    <xdr:colOff>411480</xdr:colOff>
                    <xdr:row>41</xdr:row>
                    <xdr:rowOff>0</xdr:rowOff>
                  </from>
                  <to>
                    <xdr:col>4</xdr:col>
                    <xdr:colOff>640080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FAE4-5C4E-428D-A51C-472FB89ECB20}">
  <sheetPr codeName="Sheet2"/>
  <dimension ref="A2:Q57"/>
  <sheetViews>
    <sheetView showGridLines="0" view="pageBreakPreview" topLeftCell="A3" zoomScaleNormal="100" zoomScaleSheetLayoutView="100" workbookViewId="0"/>
  </sheetViews>
  <sheetFormatPr defaultColWidth="9" defaultRowHeight="13.2" x14ac:dyDescent="0.2"/>
  <cols>
    <col min="1" max="1" width="2.44140625" style="5" customWidth="1"/>
    <col min="2" max="2" width="4.88671875" style="5" customWidth="1"/>
    <col min="3" max="3" width="4" style="5" customWidth="1"/>
    <col min="4" max="4" width="5.88671875" style="5" bestFit="1" customWidth="1"/>
    <col min="5" max="5" width="2.88671875" style="5" customWidth="1"/>
    <col min="6" max="6" width="3.6640625" style="5" customWidth="1"/>
    <col min="7" max="7" width="4.88671875" style="5" customWidth="1"/>
    <col min="8" max="8" width="5.88671875" style="5" customWidth="1"/>
    <col min="9" max="9" width="2.77734375" style="5" customWidth="1"/>
    <col min="10" max="10" width="3.6640625" style="5" customWidth="1"/>
    <col min="11" max="11" width="6.77734375" style="5" bestFit="1" customWidth="1"/>
    <col min="12" max="12" width="9.109375" style="5" customWidth="1"/>
    <col min="13" max="13" width="7.44140625" style="5" customWidth="1"/>
    <col min="14" max="14" width="6.21875" style="5" customWidth="1"/>
    <col min="15" max="15" width="7.21875" style="5" customWidth="1"/>
    <col min="16" max="16" width="6.21875" style="5" customWidth="1"/>
    <col min="17" max="17" width="8.33203125" style="5" customWidth="1"/>
    <col min="18" max="16384" width="9" style="5"/>
  </cols>
  <sheetData>
    <row r="2" spans="1:17" ht="15" customHeight="1" x14ac:dyDescent="0.2">
      <c r="A2" s="5" t="s">
        <v>123</v>
      </c>
    </row>
    <row r="3" spans="1:17" ht="1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t="15" customHeight="1" x14ac:dyDescent="0.2">
      <c r="A4" s="133" t="s">
        <v>118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17" ht="15" customHeight="1" x14ac:dyDescent="0.2">
      <c r="A5" s="11"/>
      <c r="Q5" s="12"/>
    </row>
    <row r="6" spans="1:17" ht="15" customHeight="1" x14ac:dyDescent="0.2">
      <c r="A6" s="11"/>
      <c r="M6" s="132" t="str">
        <f>IF('売上高状況表（４号-③）'!G37="","令和　　年　　月　　日 ",'売上高状況表（４号-③）'!G37)</f>
        <v xml:space="preserve">令和　　年　　月　　日 </v>
      </c>
      <c r="N6" s="132"/>
      <c r="O6" s="132"/>
      <c r="P6" s="132"/>
      <c r="Q6" s="12"/>
    </row>
    <row r="7" spans="1:17" ht="15" customHeight="1" x14ac:dyDescent="0.2">
      <c r="A7" s="11"/>
      <c r="B7" s="13" t="s">
        <v>26</v>
      </c>
      <c r="C7" s="13"/>
      <c r="D7" s="13"/>
      <c r="E7" s="13"/>
      <c r="F7" s="13"/>
      <c r="G7" s="13"/>
      <c r="H7" s="13"/>
      <c r="I7" s="13"/>
      <c r="J7" s="13"/>
      <c r="K7" s="13"/>
      <c r="Q7" s="12"/>
    </row>
    <row r="8" spans="1:17" ht="23.25" customHeight="1" x14ac:dyDescent="0.2">
      <c r="A8" s="11"/>
      <c r="K8" s="14" t="s">
        <v>17</v>
      </c>
      <c r="L8" s="14" t="s">
        <v>27</v>
      </c>
      <c r="M8" s="137" t="str">
        <f>IF('売上高状況表（４号-③）'!L38="","",'売上高状況表（４号-③）'!L38)</f>
        <v/>
      </c>
      <c r="N8" s="137"/>
      <c r="O8" s="137"/>
      <c r="P8" s="137"/>
      <c r="Q8" s="115"/>
    </row>
    <row r="9" spans="1:17" ht="23.25" customHeight="1" x14ac:dyDescent="0.2">
      <c r="A9" s="11"/>
      <c r="L9" s="134" t="s">
        <v>28</v>
      </c>
      <c r="M9" s="137" t="str">
        <f>IF('売上高状況表（４号-③）'!L39="","",'売上高状況表（４号-③）'!L39)</f>
        <v/>
      </c>
      <c r="N9" s="137"/>
      <c r="O9" s="137"/>
      <c r="P9" s="137"/>
      <c r="Q9" s="115"/>
    </row>
    <row r="10" spans="1:17" ht="23.25" customHeight="1" x14ac:dyDescent="0.2">
      <c r="A10" s="11"/>
      <c r="L10" s="134"/>
      <c r="M10" s="137" t="str">
        <f>IF('売上高状況表（４号-③）'!L40="","",'売上高状況表（４号-③）'!L40)</f>
        <v/>
      </c>
      <c r="N10" s="137"/>
      <c r="O10" s="137"/>
      <c r="P10" s="137"/>
      <c r="Q10" s="115"/>
    </row>
    <row r="11" spans="1:17" ht="9" customHeight="1" x14ac:dyDescent="0.2">
      <c r="A11" s="11"/>
      <c r="Q11" s="12"/>
    </row>
    <row r="12" spans="1:17" ht="10.5" customHeight="1" x14ac:dyDescent="0.2">
      <c r="A12" s="11"/>
      <c r="C12" s="21" t="s">
        <v>117</v>
      </c>
      <c r="D12" s="21"/>
      <c r="E12" s="21"/>
      <c r="F12" s="21"/>
      <c r="G12" s="21"/>
      <c r="H12" s="21"/>
      <c r="I12" s="21"/>
      <c r="J12" s="21"/>
      <c r="K12" s="21"/>
      <c r="P12" s="15"/>
      <c r="Q12" s="12"/>
    </row>
    <row r="13" spans="1:17" ht="15" customHeight="1" x14ac:dyDescent="0.2">
      <c r="A13" s="11"/>
      <c r="B13" s="5" t="s">
        <v>34</v>
      </c>
      <c r="D13" s="140" t="str">
        <f>IF('売上高状況表（４号-③）'!B4="","",'売上高状況表（４号-③）'!B4)</f>
        <v/>
      </c>
      <c r="E13" s="140"/>
      <c r="F13" s="140"/>
      <c r="G13" s="140"/>
      <c r="H13" s="140"/>
      <c r="I13" s="5" t="s">
        <v>116</v>
      </c>
      <c r="Q13" s="98"/>
    </row>
    <row r="14" spans="1:17" ht="26.25" customHeight="1" x14ac:dyDescent="0.2">
      <c r="A14" s="11"/>
      <c r="B14" s="137" t="s">
        <v>115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1:17" ht="11.25" customHeight="1" x14ac:dyDescent="0.2">
      <c r="A15" s="11"/>
      <c r="Q15" s="12"/>
    </row>
    <row r="16" spans="1:17" x14ac:dyDescent="0.2">
      <c r="A16" s="133" t="s">
        <v>18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</row>
    <row r="17" spans="1:17" ht="11.25" customHeight="1" x14ac:dyDescent="0.2">
      <c r="A17" s="11"/>
      <c r="Q17" s="12"/>
    </row>
    <row r="18" spans="1:17" ht="20.100000000000001" customHeight="1" x14ac:dyDescent="0.2">
      <c r="A18" s="11"/>
      <c r="B18" s="5" t="s">
        <v>19</v>
      </c>
      <c r="M18" s="141" t="str">
        <f>IF('売上高状況表（４号-③）'!E7="","年　　月　　日",'売上高状況表（４号-③）'!E7)</f>
        <v>年　　月　　日</v>
      </c>
      <c r="N18" s="141"/>
      <c r="O18" s="141"/>
      <c r="Q18" s="12"/>
    </row>
    <row r="19" spans="1:17" ht="8.1" customHeight="1" x14ac:dyDescent="0.2">
      <c r="A19" s="11"/>
      <c r="B19" s="19"/>
      <c r="Q19" s="89"/>
    </row>
    <row r="20" spans="1:17" ht="20.100000000000001" customHeight="1" x14ac:dyDescent="0.2">
      <c r="A20" s="11"/>
      <c r="B20" s="5" t="s">
        <v>63</v>
      </c>
      <c r="Q20" s="12"/>
    </row>
    <row r="21" spans="1:17" ht="20.100000000000001" customHeight="1" x14ac:dyDescent="0.2">
      <c r="A21" s="11"/>
      <c r="B21" s="13" t="s">
        <v>20</v>
      </c>
      <c r="Q21" s="12"/>
    </row>
    <row r="22" spans="1:17" ht="13.5" customHeight="1" x14ac:dyDescent="0.2">
      <c r="A22" s="11"/>
      <c r="C22" s="140" t="s">
        <v>21</v>
      </c>
      <c r="D22" s="140"/>
      <c r="E22" s="134" t="s">
        <v>29</v>
      </c>
      <c r="F22" s="134"/>
      <c r="G22" s="134"/>
      <c r="L22" s="139" t="s">
        <v>114</v>
      </c>
      <c r="M22" s="139"/>
      <c r="N22" s="139"/>
      <c r="O22" s="136" t="str">
        <f>IF('売上高状況表（４号-③）'!E23="","",'売上高状況表（４号-③）'!E23)</f>
        <v/>
      </c>
      <c r="P22" s="136"/>
      <c r="Q22" s="12" t="s">
        <v>10</v>
      </c>
    </row>
    <row r="23" spans="1:17" x14ac:dyDescent="0.2">
      <c r="A23" s="11"/>
      <c r="C23" s="143" t="s">
        <v>6</v>
      </c>
      <c r="D23" s="143"/>
      <c r="E23" s="134"/>
      <c r="F23" s="134"/>
      <c r="G23" s="134"/>
      <c r="O23" s="9"/>
      <c r="P23" s="9"/>
      <c r="Q23" s="12"/>
    </row>
    <row r="24" spans="1:17" ht="20.100000000000001" customHeight="1" x14ac:dyDescent="0.2">
      <c r="A24" s="11"/>
      <c r="B24" s="19" t="s">
        <v>119</v>
      </c>
      <c r="O24" s="147" t="str">
        <f>IF('売上高状況表（４号-③）'!E15="","",'売上高状況表（４号-③）'!E15)</f>
        <v/>
      </c>
      <c r="P24" s="147"/>
      <c r="Q24" s="92" t="str">
        <f>IF('売上高状況表（４号-③）'!$Q$10="","　円",'売上高状況表（４号-③）'!$Q$10)</f>
        <v>　円</v>
      </c>
    </row>
    <row r="25" spans="1:17" ht="16.5" customHeight="1" x14ac:dyDescent="0.2">
      <c r="A25" s="11"/>
      <c r="B25" s="19"/>
      <c r="C25" s="5" t="s">
        <v>113</v>
      </c>
      <c r="D25" s="97" t="str">
        <f>DBCS(IF('売上高状況表（４号-③）'!B15="","",'売上高状況表（４号-③）'!B15))</f>
        <v/>
      </c>
      <c r="E25" s="5" t="s">
        <v>129</v>
      </c>
      <c r="F25" s="5" t="str">
        <f>DBCS(IF('売上高状況表（４号-③）'!D14="","",'売上高状況表（４号-③）'!D14))</f>
        <v/>
      </c>
      <c r="G25" s="5" t="s">
        <v>108</v>
      </c>
      <c r="O25" s="95"/>
      <c r="P25" s="95"/>
      <c r="Q25" s="92"/>
    </row>
    <row r="26" spans="1:17" ht="20.100000000000001" customHeight="1" x14ac:dyDescent="0.2">
      <c r="A26" s="11"/>
      <c r="B26" s="19" t="s">
        <v>121</v>
      </c>
      <c r="O26" s="144" t="str">
        <f>IF('売上高状況表（４号-③）'!Q20="","",'売上高状況表（４号-③）'!Q20)</f>
        <v/>
      </c>
      <c r="P26" s="144"/>
      <c r="Q26" s="92" t="str">
        <f>IF('売上高状況表（４号-③）'!$Q$10="","　円",'売上高状況表（４号-③）'!$Q$10)</f>
        <v>　円</v>
      </c>
    </row>
    <row r="27" spans="1:17" ht="16.5" customHeight="1" x14ac:dyDescent="0.2">
      <c r="A27" s="11"/>
      <c r="B27" s="19"/>
      <c r="C27" s="5" t="s">
        <v>111</v>
      </c>
      <c r="D27" s="114" t="str">
        <f>DBCS(IF('売上高状況表（４号-③）'!B20="","",'売上高状況表（４号-③）'!B20))</f>
        <v/>
      </c>
      <c r="E27" s="5" t="s">
        <v>109</v>
      </c>
      <c r="F27" s="5" t="str">
        <f>DBCS(IF('売上高状況表（４号-③）'!D19="","",'売上高状況表（４号-③）'!D19))</f>
        <v/>
      </c>
      <c r="G27" s="5" t="s">
        <v>110</v>
      </c>
      <c r="H27" s="7" t="str">
        <f>D27</f>
        <v/>
      </c>
      <c r="I27" s="5" t="s">
        <v>109</v>
      </c>
      <c r="J27" s="5" t="str">
        <f>DBCS(IF('売上高状況表（４号-③）'!J19="","",'売上高状況表（４号-③）'!J19))</f>
        <v/>
      </c>
      <c r="K27" s="5" t="s">
        <v>108</v>
      </c>
      <c r="O27" s="96"/>
      <c r="P27" s="96"/>
      <c r="Q27" s="92"/>
    </row>
    <row r="28" spans="1:17" ht="8.1" customHeight="1" x14ac:dyDescent="0.2">
      <c r="A28" s="11"/>
      <c r="B28" s="19"/>
      <c r="M28" s="14"/>
      <c r="N28" s="14"/>
      <c r="O28" s="20"/>
      <c r="P28" s="20"/>
      <c r="Q28" s="12"/>
    </row>
    <row r="29" spans="1:17" ht="20.100000000000001" customHeight="1" x14ac:dyDescent="0.2">
      <c r="A29" s="11"/>
      <c r="B29" s="13" t="s">
        <v>22</v>
      </c>
      <c r="Q29" s="12"/>
    </row>
    <row r="30" spans="1:17" x14ac:dyDescent="0.2">
      <c r="A30" s="11"/>
      <c r="C30" s="140" t="s">
        <v>112</v>
      </c>
      <c r="D30" s="140"/>
      <c r="E30" s="140"/>
      <c r="F30" s="140"/>
      <c r="G30" s="140"/>
      <c r="H30" s="134" t="s">
        <v>29</v>
      </c>
      <c r="I30" s="134"/>
      <c r="J30" s="134"/>
      <c r="Q30" s="12"/>
    </row>
    <row r="31" spans="1:17" x14ac:dyDescent="0.2">
      <c r="A31" s="11"/>
      <c r="C31" s="143" t="s">
        <v>64</v>
      </c>
      <c r="D31" s="143"/>
      <c r="E31" s="143"/>
      <c r="F31" s="143"/>
      <c r="G31" s="143"/>
      <c r="H31" s="134"/>
      <c r="I31" s="134"/>
      <c r="J31" s="134"/>
      <c r="L31" s="148" t="s">
        <v>23</v>
      </c>
      <c r="M31" s="148"/>
      <c r="N31" s="148"/>
      <c r="O31" s="136" t="str">
        <f>IF('売上高状況表（４号-③）'!E24="","",'売上高状況表（４号-③）'!E24)</f>
        <v/>
      </c>
      <c r="P31" s="136"/>
      <c r="Q31" s="12" t="s">
        <v>10</v>
      </c>
    </row>
    <row r="32" spans="1:17" ht="22.5" customHeight="1" x14ac:dyDescent="0.2">
      <c r="A32" s="11"/>
      <c r="B32" s="19" t="s">
        <v>35</v>
      </c>
      <c r="O32" s="146" t="str">
        <f>IF('売上高状況表（４号-③）'!N15="","",'売上高状況表（４号-③）'!N15)</f>
        <v/>
      </c>
      <c r="P32" s="146"/>
      <c r="Q32" s="92" t="str">
        <f>IF('売上高状況表（４号-③）'!$Q$10="","　円",'売上高状況表（４号-③）'!$Q$10)</f>
        <v>　円</v>
      </c>
    </row>
    <row r="33" spans="1:17" ht="16.5" customHeight="1" x14ac:dyDescent="0.2">
      <c r="A33" s="11"/>
      <c r="B33" s="19"/>
      <c r="C33" s="5" t="s">
        <v>111</v>
      </c>
      <c r="D33" s="114" t="str">
        <f>DBCS(IF('売上高状況表（４号-③）'!B15="","",'売上高状況表（４号-③）'!B15))</f>
        <v/>
      </c>
      <c r="E33" s="5" t="s">
        <v>109</v>
      </c>
      <c r="F33" s="5" t="str">
        <f>DBCS(IF('売上高状況表（４号-③）'!G14="","",'売上高状況表（４号-③）'!G14))</f>
        <v/>
      </c>
      <c r="G33" s="5" t="s">
        <v>110</v>
      </c>
      <c r="H33" s="7" t="str">
        <f>D33</f>
        <v/>
      </c>
      <c r="I33" s="5" t="s">
        <v>109</v>
      </c>
      <c r="J33" s="5" t="str">
        <f>DBCS(IF('売上高状況表（４号-③）'!J14="","",'売上高状況表（４号-③）'!J14))</f>
        <v/>
      </c>
      <c r="K33" s="5" t="s">
        <v>108</v>
      </c>
      <c r="O33" s="95"/>
      <c r="P33" s="95"/>
      <c r="Q33" s="92"/>
    </row>
    <row r="34" spans="1:17" ht="22.5" customHeight="1" x14ac:dyDescent="0.2">
      <c r="A34" s="11"/>
      <c r="B34" s="19" t="s">
        <v>120</v>
      </c>
      <c r="O34" s="144" t="str">
        <f>IF('売上高状況表（４号-③）'!N20="","",'売上高状況表（４号-③）'!N20)</f>
        <v/>
      </c>
      <c r="P34" s="144"/>
      <c r="Q34" s="92" t="str">
        <f>IF('売上高状況表（４号-③）'!$Q$10="","　円",'売上高状況表（４号-③）'!$Q$10)</f>
        <v>　円</v>
      </c>
    </row>
    <row r="35" spans="1:17" ht="16.5" customHeight="1" x14ac:dyDescent="0.2">
      <c r="A35" s="11"/>
      <c r="B35" s="19"/>
      <c r="C35" s="5" t="s">
        <v>111</v>
      </c>
      <c r="D35" s="114" t="str">
        <f>DBCS(IF('売上高状況表（４号-③）'!B20="","",'売上高状況表（４号-③）'!B20))</f>
        <v/>
      </c>
      <c r="E35" s="5" t="s">
        <v>109</v>
      </c>
      <c r="F35" s="5" t="str">
        <f>DBCS(IF('売上高状況表（４号-③）'!D19="","",'売上高状況表（４号-③）'!D19))</f>
        <v/>
      </c>
      <c r="G35" s="5" t="s">
        <v>110</v>
      </c>
      <c r="H35" s="7" t="str">
        <f>D35</f>
        <v/>
      </c>
      <c r="I35" s="5" t="s">
        <v>109</v>
      </c>
      <c r="J35" s="5" t="str">
        <f>DBCS(IF('売上高状況表（４号-③）'!J19="","",'売上高状況表（４号-③）'!J19))</f>
        <v/>
      </c>
      <c r="K35" s="5" t="s">
        <v>108</v>
      </c>
      <c r="Q35" s="12"/>
    </row>
    <row r="36" spans="1:17" ht="8.1" customHeight="1" x14ac:dyDescent="0.2">
      <c r="A36" s="11"/>
      <c r="B36" s="19"/>
      <c r="Q36" s="89"/>
    </row>
    <row r="37" spans="1:17" ht="20.100000000000001" customHeight="1" x14ac:dyDescent="0.2">
      <c r="A37" s="11"/>
      <c r="B37" s="16" t="s">
        <v>24</v>
      </c>
      <c r="Q37" s="89"/>
    </row>
    <row r="38" spans="1:17" x14ac:dyDescent="0.2">
      <c r="A38" s="11"/>
      <c r="C38" s="94"/>
      <c r="D38" s="145" t="str">
        <f>IF('売上高状況表（４号-③）'!B27="","",'売上高状況表（４号-③）'!B27)</f>
        <v/>
      </c>
      <c r="E38" s="145"/>
      <c r="F38" s="145"/>
      <c r="G38" s="145"/>
      <c r="H38" s="145"/>
      <c r="I38" s="145"/>
      <c r="J38" s="145"/>
      <c r="K38" s="145"/>
      <c r="L38" s="145"/>
      <c r="M38" s="145"/>
      <c r="Q38" s="92"/>
    </row>
    <row r="39" spans="1:17" x14ac:dyDescent="0.2">
      <c r="A39" s="11"/>
      <c r="B39" s="30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Q39" s="92"/>
    </row>
    <row r="40" spans="1:17" ht="18.75" customHeight="1" x14ac:dyDescent="0.2">
      <c r="A40" s="11"/>
      <c r="B40" s="142" t="s">
        <v>30</v>
      </c>
      <c r="C40" s="142"/>
      <c r="D40" s="142"/>
      <c r="E40" s="142"/>
      <c r="F40" s="142"/>
      <c r="G40" s="142"/>
      <c r="Q40" s="12"/>
    </row>
    <row r="41" spans="1:17" ht="18.75" customHeight="1" x14ac:dyDescent="0.2">
      <c r="A41" s="11"/>
      <c r="B41" s="142" t="s">
        <v>31</v>
      </c>
      <c r="C41" s="142"/>
      <c r="D41" s="142"/>
      <c r="E41" s="142"/>
      <c r="F41" s="142"/>
      <c r="G41" s="142"/>
      <c r="Q41" s="12"/>
    </row>
    <row r="42" spans="1:17" ht="7.5" customHeight="1" x14ac:dyDescent="0.2">
      <c r="A42" s="11"/>
      <c r="Q42" s="12"/>
    </row>
    <row r="43" spans="1:17" ht="21" customHeight="1" x14ac:dyDescent="0.2">
      <c r="A43" s="11" t="s">
        <v>32</v>
      </c>
      <c r="Q43" s="12"/>
    </row>
    <row r="44" spans="1:17" ht="7.5" customHeight="1" x14ac:dyDescent="0.2">
      <c r="A44" s="11"/>
      <c r="Q44" s="12"/>
    </row>
    <row r="45" spans="1:17" ht="20.25" customHeight="1" x14ac:dyDescent="0.2">
      <c r="A45" s="11" t="s">
        <v>130</v>
      </c>
      <c r="Q45" s="12"/>
    </row>
    <row r="46" spans="1:17" x14ac:dyDescent="0.2">
      <c r="A46" s="11"/>
      <c r="B46" s="5" t="s">
        <v>107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92"/>
    </row>
    <row r="47" spans="1:17" ht="23.25" customHeight="1" x14ac:dyDescent="0.2">
      <c r="A47" s="11"/>
      <c r="C47" s="30"/>
      <c r="D47" s="30"/>
      <c r="E47" s="30"/>
      <c r="F47" s="30"/>
      <c r="G47" s="30"/>
      <c r="H47" s="30"/>
      <c r="I47" s="30"/>
      <c r="J47" s="30"/>
      <c r="K47" s="30"/>
      <c r="M47" s="5" t="s">
        <v>33</v>
      </c>
      <c r="P47" s="30"/>
      <c r="Q47" s="92"/>
    </row>
    <row r="48" spans="1:17" ht="14.25" customHeight="1" x14ac:dyDescent="0.2">
      <c r="A48" s="1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8"/>
    </row>
    <row r="49" spans="1:1" ht="15" customHeight="1" x14ac:dyDescent="0.2">
      <c r="A49" s="5" t="s">
        <v>106</v>
      </c>
    </row>
    <row r="50" spans="1:1" ht="15" customHeight="1" x14ac:dyDescent="0.2">
      <c r="A50" s="5" t="s">
        <v>25</v>
      </c>
    </row>
    <row r="51" spans="1:1" ht="15" customHeight="1" x14ac:dyDescent="0.2">
      <c r="A51" s="5" t="s">
        <v>133</v>
      </c>
    </row>
    <row r="52" spans="1:1" ht="15" customHeight="1" x14ac:dyDescent="0.2">
      <c r="A52" s="5" t="s">
        <v>134</v>
      </c>
    </row>
    <row r="53" spans="1:1" ht="15" customHeight="1" x14ac:dyDescent="0.2">
      <c r="A53" s="5" t="s">
        <v>60</v>
      </c>
    </row>
    <row r="54" spans="1:1" ht="15" customHeight="1" x14ac:dyDescent="0.2">
      <c r="A54" s="5" t="s">
        <v>131</v>
      </c>
    </row>
    <row r="55" spans="1:1" ht="15" customHeight="1" x14ac:dyDescent="0.2">
      <c r="A55" s="5" t="s">
        <v>132</v>
      </c>
    </row>
    <row r="56" spans="1:1" ht="15" customHeight="1" x14ac:dyDescent="0.2"/>
    <row r="57" spans="1:1" ht="15" customHeight="1" x14ac:dyDescent="0.2"/>
  </sheetData>
  <sheetProtection algorithmName="SHA-512" hashValue="AUV6o0kDZQIZVvZH3LINEnb8CzgZ0hy+b3PnYKlohbH5zeLlXt6ANFs2QQKJEJmf4ohCSm0ZIEClISb5Qw3aFA==" saltValue="iGrkZJfCHlSyXJaDK1Qy+w==" spinCount="100000" sheet="1" objects="1" scenarios="1"/>
  <mergeCells count="27">
    <mergeCell ref="B41:G41"/>
    <mergeCell ref="A16:Q16"/>
    <mergeCell ref="C23:D23"/>
    <mergeCell ref="O34:P34"/>
    <mergeCell ref="D38:M38"/>
    <mergeCell ref="B40:G40"/>
    <mergeCell ref="O32:P32"/>
    <mergeCell ref="O24:P24"/>
    <mergeCell ref="O26:P26"/>
    <mergeCell ref="C30:G30"/>
    <mergeCell ref="C31:G31"/>
    <mergeCell ref="L31:N31"/>
    <mergeCell ref="H30:J31"/>
    <mergeCell ref="O31:P31"/>
    <mergeCell ref="M6:P6"/>
    <mergeCell ref="A4:Q4"/>
    <mergeCell ref="L9:L10"/>
    <mergeCell ref="O22:P22"/>
    <mergeCell ref="B14:Q14"/>
    <mergeCell ref="L22:N22"/>
    <mergeCell ref="D13:H13"/>
    <mergeCell ref="C22:D22"/>
    <mergeCell ref="M18:O18"/>
    <mergeCell ref="E22:G23"/>
    <mergeCell ref="M8:P8"/>
    <mergeCell ref="M9:P9"/>
    <mergeCell ref="M10:P10"/>
  </mergeCells>
  <phoneticPr fontId="2"/>
  <pageMargins left="0.98425196850393704" right="0.39370078740157483" top="0.55118110236220474" bottom="0.5511811023622047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B212-D949-43C4-94DB-23B3814AEA0E}">
  <dimension ref="A1:AT44"/>
  <sheetViews>
    <sheetView showGridLines="0" view="pageBreakPreview" zoomScaleNormal="100" zoomScaleSheetLayoutView="100" workbookViewId="0">
      <selection sqref="A1:T1"/>
    </sheetView>
  </sheetViews>
  <sheetFormatPr defaultColWidth="9" defaultRowHeight="13.2" x14ac:dyDescent="0.2"/>
  <cols>
    <col min="1" max="1" width="2.44140625" style="1" customWidth="1"/>
    <col min="2" max="2" width="12.109375" style="1" customWidth="1"/>
    <col min="3" max="3" width="5.33203125" style="1" customWidth="1"/>
    <col min="4" max="4" width="3.109375" style="1" customWidth="1"/>
    <col min="5" max="5" width="8.6640625" style="1" customWidth="1"/>
    <col min="6" max="7" width="3.109375" style="1" customWidth="1"/>
    <col min="8" max="8" width="8.6640625" style="1" customWidth="1"/>
    <col min="9" max="10" width="3.109375" style="1" customWidth="1"/>
    <col min="11" max="11" width="8.6640625" style="1" customWidth="1"/>
    <col min="12" max="13" width="3.109375" style="1" customWidth="1"/>
    <col min="14" max="14" width="8.109375" style="1" customWidth="1"/>
    <col min="15" max="16" width="3.109375" style="1" customWidth="1"/>
    <col min="17" max="17" width="8.109375" style="1" customWidth="1"/>
    <col min="18" max="18" width="3.109375" style="1" customWidth="1"/>
    <col min="19" max="19" width="4.6640625" style="1" customWidth="1"/>
    <col min="20" max="20" width="4.109375" style="1" customWidth="1"/>
    <col min="21" max="28" width="9" style="1"/>
    <col min="29" max="29" width="0" style="1" hidden="1" customWidth="1"/>
    <col min="30" max="16384" width="9" style="1"/>
  </cols>
  <sheetData>
    <row r="1" spans="1:46" ht="19.2" customHeight="1" x14ac:dyDescent="0.2">
      <c r="A1" s="180" t="s">
        <v>124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46" ht="24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46" ht="24" customHeight="1" x14ac:dyDescent="0.2">
      <c r="A3" s="3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46" ht="21" customHeight="1" x14ac:dyDescent="0.2">
      <c r="A4" s="40"/>
      <c r="B4" s="182"/>
      <c r="C4" s="182"/>
      <c r="D4" s="182"/>
      <c r="E4" s="182"/>
      <c r="F4" s="182"/>
      <c r="G4" s="182"/>
      <c r="H4" s="45" t="s">
        <v>77</v>
      </c>
      <c r="I4" s="44"/>
      <c r="M4" s="39"/>
      <c r="N4" s="40"/>
      <c r="O4" s="40"/>
      <c r="P4" s="40"/>
      <c r="Q4" s="40"/>
      <c r="R4" s="40"/>
      <c r="S4" s="40"/>
      <c r="T4" s="40"/>
    </row>
    <row r="5" spans="1:46" ht="18" customHeight="1" x14ac:dyDescent="0.2">
      <c r="A5" s="40"/>
      <c r="B5" s="39"/>
      <c r="C5" s="39"/>
      <c r="D5" s="40"/>
      <c r="E5" s="40"/>
      <c r="F5" s="40"/>
      <c r="G5" s="40"/>
      <c r="H5" s="40"/>
      <c r="I5" s="40"/>
      <c r="J5" s="40"/>
      <c r="K5" s="40"/>
      <c r="L5" s="40"/>
      <c r="M5" s="39"/>
      <c r="N5" s="40"/>
      <c r="O5" s="40"/>
      <c r="P5" s="40"/>
      <c r="Q5" s="40"/>
      <c r="R5" s="40"/>
      <c r="S5" s="40"/>
      <c r="T5" s="40"/>
    </row>
    <row r="6" spans="1:46" ht="24" customHeight="1" x14ac:dyDescent="0.2">
      <c r="A6" s="3" t="s">
        <v>1</v>
      </c>
      <c r="D6" s="3"/>
      <c r="E6" s="3"/>
      <c r="F6" s="3"/>
      <c r="G6" s="3"/>
    </row>
    <row r="7" spans="1:46" ht="24" customHeight="1" x14ac:dyDescent="0.2">
      <c r="B7" s="183" t="s">
        <v>2</v>
      </c>
      <c r="C7" s="183"/>
      <c r="D7" s="183"/>
      <c r="E7" s="184"/>
      <c r="F7" s="185"/>
      <c r="G7" s="185"/>
      <c r="H7" s="186"/>
    </row>
    <row r="8" spans="1:46" ht="24" customHeight="1" x14ac:dyDescent="0.2">
      <c r="B8" s="187" t="s">
        <v>3</v>
      </c>
      <c r="C8" s="187"/>
      <c r="D8" s="187"/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90"/>
    </row>
    <row r="9" spans="1:46" ht="18" customHeight="1" x14ac:dyDescent="0.2">
      <c r="J9" s="41"/>
      <c r="K9" s="41"/>
      <c r="L9" s="41"/>
      <c r="M9" s="41"/>
      <c r="N9" s="41"/>
      <c r="O9" s="41"/>
      <c r="P9" s="41"/>
      <c r="Q9" s="41"/>
      <c r="R9" s="42"/>
      <c r="S9" s="42"/>
      <c r="T9" s="42"/>
    </row>
    <row r="10" spans="1:46" ht="24" customHeight="1" x14ac:dyDescent="0.15">
      <c r="A10" s="3" t="s">
        <v>127</v>
      </c>
      <c r="H10" s="2"/>
      <c r="I10" s="2"/>
      <c r="J10" s="2"/>
      <c r="K10" s="2"/>
      <c r="L10" s="2"/>
      <c r="M10" s="2"/>
      <c r="N10" s="193" t="s">
        <v>58</v>
      </c>
      <c r="O10" s="193"/>
      <c r="P10" s="193"/>
      <c r="Q10" s="31"/>
      <c r="R10" s="29" t="s">
        <v>59</v>
      </c>
      <c r="T10" s="39"/>
    </row>
    <row r="11" spans="1:46" ht="6" customHeight="1" thickBot="1" x14ac:dyDescent="0.25"/>
    <row r="12" spans="1:46" ht="16.95" customHeight="1" x14ac:dyDescent="0.2">
      <c r="A12" s="38"/>
      <c r="B12" s="102"/>
      <c r="C12" s="100"/>
      <c r="D12" s="196" t="s">
        <v>72</v>
      </c>
      <c r="E12" s="197"/>
      <c r="F12" s="198"/>
      <c r="G12" s="202" t="s">
        <v>104</v>
      </c>
      <c r="H12" s="203"/>
      <c r="I12" s="202"/>
      <c r="J12" s="202"/>
      <c r="K12" s="202"/>
      <c r="L12" s="204"/>
      <c r="M12" s="205" t="s">
        <v>71</v>
      </c>
      <c r="N12" s="205"/>
      <c r="O12" s="206"/>
      <c r="P12" s="205" t="s">
        <v>70</v>
      </c>
      <c r="Q12" s="205"/>
      <c r="R12" s="211"/>
    </row>
    <row r="13" spans="1:46" ht="18" customHeight="1" x14ac:dyDescent="0.2">
      <c r="A13" s="38"/>
      <c r="B13" s="103"/>
      <c r="C13" s="90"/>
      <c r="D13" s="199"/>
      <c r="E13" s="200"/>
      <c r="F13" s="201"/>
      <c r="G13" s="214" t="s">
        <v>8</v>
      </c>
      <c r="H13" s="214"/>
      <c r="I13" s="215"/>
      <c r="J13" s="215" t="s">
        <v>9</v>
      </c>
      <c r="K13" s="215"/>
      <c r="L13" s="215"/>
      <c r="M13" s="207"/>
      <c r="N13" s="207"/>
      <c r="O13" s="208"/>
      <c r="P13" s="207"/>
      <c r="Q13" s="207"/>
      <c r="R13" s="212"/>
    </row>
    <row r="14" spans="1:46" ht="26.25" customHeight="1" x14ac:dyDescent="0.2">
      <c r="A14" s="38"/>
      <c r="B14" s="106"/>
      <c r="C14" s="107"/>
      <c r="D14" s="191"/>
      <c r="E14" s="192"/>
      <c r="F14" s="108" t="s">
        <v>4</v>
      </c>
      <c r="G14" s="191"/>
      <c r="H14" s="192"/>
      <c r="I14" s="109" t="s">
        <v>4</v>
      </c>
      <c r="J14" s="191"/>
      <c r="K14" s="192"/>
      <c r="L14" s="110" t="s">
        <v>4</v>
      </c>
      <c r="M14" s="209"/>
      <c r="N14" s="209"/>
      <c r="O14" s="210"/>
      <c r="P14" s="209"/>
      <c r="Q14" s="209"/>
      <c r="R14" s="213"/>
    </row>
    <row r="15" spans="1:46" ht="31.95" customHeight="1" thickBot="1" x14ac:dyDescent="0.25">
      <c r="A15" s="38"/>
      <c r="B15" s="112"/>
      <c r="C15" s="101" t="s">
        <v>122</v>
      </c>
      <c r="D15" s="99" t="s">
        <v>5</v>
      </c>
      <c r="E15" s="171"/>
      <c r="F15" s="172"/>
      <c r="G15" s="104" t="s">
        <v>69</v>
      </c>
      <c r="H15" s="171"/>
      <c r="I15" s="172"/>
      <c r="J15" s="104" t="s">
        <v>69</v>
      </c>
      <c r="K15" s="171"/>
      <c r="L15" s="172"/>
      <c r="M15" s="105" t="s">
        <v>61</v>
      </c>
      <c r="N15" s="175" t="str">
        <f>IF(H15+K15=0,"",H15+K15)</f>
        <v/>
      </c>
      <c r="O15" s="176"/>
      <c r="P15" s="217" t="str">
        <f>IF(E15="","",E15+N15)</f>
        <v/>
      </c>
      <c r="Q15" s="175"/>
      <c r="R15" s="218"/>
    </row>
    <row r="16" spans="1:46" customFormat="1" ht="16.2" customHeight="1" x14ac:dyDescent="0.2">
      <c r="B16" s="1"/>
      <c r="C16" s="1"/>
      <c r="G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customFormat="1" ht="16.2" customHeight="1" x14ac:dyDescent="0.15">
      <c r="A17" s="3" t="s">
        <v>128</v>
      </c>
      <c r="B17" s="1"/>
      <c r="C17" s="1"/>
      <c r="G17" s="1"/>
      <c r="N17" s="193"/>
      <c r="O17" s="193"/>
      <c r="P17" s="193"/>
      <c r="Q17" s="193"/>
      <c r="R17" s="193"/>
      <c r="S17" s="19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customFormat="1" ht="6" customHeight="1" thickBot="1" x14ac:dyDescent="0.25">
      <c r="B18" s="1"/>
      <c r="C18" s="1"/>
      <c r="G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5.5" customHeight="1" x14ac:dyDescent="0.2">
      <c r="A19" s="38"/>
      <c r="B19" s="116"/>
      <c r="C19" s="117"/>
      <c r="D19" s="219"/>
      <c r="E19" s="220"/>
      <c r="F19" s="91" t="s">
        <v>4</v>
      </c>
      <c r="G19" s="220"/>
      <c r="H19" s="220"/>
      <c r="I19" s="118" t="s">
        <v>4</v>
      </c>
      <c r="J19" s="220"/>
      <c r="K19" s="220"/>
      <c r="L19" s="118" t="s">
        <v>4</v>
      </c>
      <c r="M19" s="177" t="s">
        <v>125</v>
      </c>
      <c r="N19" s="178"/>
      <c r="O19" s="179"/>
      <c r="P19" s="177" t="s">
        <v>126</v>
      </c>
      <c r="Q19" s="178"/>
      <c r="R19" s="216"/>
    </row>
    <row r="20" spans="1:46" ht="31.95" customHeight="1" thickBot="1" x14ac:dyDescent="0.25">
      <c r="A20" s="38"/>
      <c r="B20" s="112"/>
      <c r="C20" s="113" t="s">
        <v>122</v>
      </c>
      <c r="D20" s="119" t="s">
        <v>62</v>
      </c>
      <c r="E20" s="173"/>
      <c r="F20" s="174"/>
      <c r="G20" s="104" t="s">
        <v>62</v>
      </c>
      <c r="H20" s="171"/>
      <c r="I20" s="172"/>
      <c r="J20" s="104" t="s">
        <v>62</v>
      </c>
      <c r="K20" s="175"/>
      <c r="L20" s="176"/>
      <c r="M20" s="105" t="s">
        <v>64</v>
      </c>
      <c r="N20" s="175" t="str">
        <f>IF(E20="","",SUM(E20,H20,K20))</f>
        <v/>
      </c>
      <c r="O20" s="176"/>
      <c r="P20" s="111" t="s">
        <v>6</v>
      </c>
      <c r="Q20" s="194" t="str">
        <f>IF(E20="","",SUM(E20,H20,K20)/N21)</f>
        <v/>
      </c>
      <c r="R20" s="195"/>
    </row>
    <row r="21" spans="1:46" customFormat="1" ht="18" customHeight="1" x14ac:dyDescent="0.2">
      <c r="E21" s="46" t="str">
        <f>IF(E20="","",IF(E20&gt;0,1,0))</f>
        <v/>
      </c>
      <c r="F21" s="46"/>
      <c r="G21" s="47"/>
      <c r="H21" s="46" t="str">
        <f>IF(H20="","",IF(H20&gt;0,1,0))</f>
        <v/>
      </c>
      <c r="I21" s="46"/>
      <c r="J21" s="46"/>
      <c r="K21" s="46" t="str">
        <f>IF(K20="","",IF(K20&gt;0,1,0))</f>
        <v/>
      </c>
      <c r="L21" s="46"/>
      <c r="M21" s="46"/>
      <c r="N21" s="46" t="str">
        <f>IF(E20="","",SUM(E21,H21,K21))</f>
        <v/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4" customHeight="1" thickBot="1" x14ac:dyDescent="0.25">
      <c r="A22" s="3" t="s">
        <v>103</v>
      </c>
      <c r="B22" s="3"/>
      <c r="C22" s="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46" ht="44.25" customHeight="1" thickBot="1" x14ac:dyDescent="0.25">
      <c r="B23" s="167" t="s">
        <v>7</v>
      </c>
      <c r="C23" s="168"/>
      <c r="D23" s="168"/>
      <c r="E23" s="169" t="str">
        <f>IF(E15="","",ROUNDDOWN((Q20-E15)/Q20*100,0))</f>
        <v/>
      </c>
      <c r="F23" s="170"/>
      <c r="G23" s="23" t="s">
        <v>10</v>
      </c>
      <c r="H23" s="43" t="s">
        <v>73</v>
      </c>
      <c r="I23" s="22"/>
      <c r="J23" s="22"/>
      <c r="K23" s="22"/>
      <c r="L23" s="22"/>
      <c r="M23" s="22"/>
      <c r="N23" s="22"/>
      <c r="O23" s="22"/>
      <c r="P23" s="22"/>
    </row>
    <row r="24" spans="1:46" ht="44.25" customHeight="1" thickBot="1" x14ac:dyDescent="0.25">
      <c r="B24" s="152" t="s">
        <v>11</v>
      </c>
      <c r="C24" s="153"/>
      <c r="D24" s="153"/>
      <c r="E24" s="154" t="str">
        <f>IF(E20="","",ROUNDDOWN((N20-(E15+N15))/N20*100,0))</f>
        <v/>
      </c>
      <c r="F24" s="155"/>
      <c r="G24" s="24" t="s">
        <v>10</v>
      </c>
      <c r="H24" s="43" t="s">
        <v>74</v>
      </c>
      <c r="I24" s="22"/>
      <c r="J24" s="22"/>
      <c r="K24" s="22"/>
      <c r="L24" s="22"/>
      <c r="M24" s="22"/>
      <c r="N24" s="22"/>
      <c r="O24" s="22"/>
      <c r="P24" s="22"/>
    </row>
    <row r="25" spans="1:46" ht="24" customHeight="1" x14ac:dyDescent="0.2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46" ht="24" customHeight="1" x14ac:dyDescent="0.2">
      <c r="A26" s="3" t="s">
        <v>105</v>
      </c>
      <c r="B26" s="3"/>
      <c r="C26" s="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46" ht="24" customHeight="1" x14ac:dyDescent="0.2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</row>
    <row r="28" spans="1:46" ht="16.2" customHeight="1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46" customFormat="1" ht="14.25" customHeight="1" x14ac:dyDescent="0.2">
      <c r="B29" t="s">
        <v>136</v>
      </c>
      <c r="G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customFormat="1" ht="15" customHeight="1" x14ac:dyDescent="0.2">
      <c r="B30" s="32" t="s">
        <v>68</v>
      </c>
      <c r="C30" s="32"/>
      <c r="D30" s="36"/>
      <c r="E30" s="37" t="s">
        <v>75</v>
      </c>
      <c r="F30" s="32"/>
      <c r="G30" s="32"/>
      <c r="H30" s="1"/>
      <c r="I30" s="1"/>
      <c r="M30" s="32" t="s">
        <v>67</v>
      </c>
      <c r="N30" s="1"/>
      <c r="O30" s="1"/>
      <c r="P30" s="1"/>
      <c r="Q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customFormat="1" ht="12" customHeight="1" x14ac:dyDescent="0.2">
      <c r="B31" s="32"/>
      <c r="C31" s="32"/>
      <c r="D31" s="36"/>
      <c r="E31" s="37"/>
      <c r="F31" s="37"/>
      <c r="G31" s="1"/>
      <c r="M31" s="32"/>
      <c r="N31" s="1"/>
      <c r="O31" s="1"/>
      <c r="P31" s="1"/>
      <c r="Q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4.25" customHeight="1" x14ac:dyDescent="0.2">
      <c r="B32" t="s">
        <v>135</v>
      </c>
      <c r="C32"/>
      <c r="H32" s="35"/>
      <c r="I32" s="35"/>
      <c r="J32" s="35"/>
      <c r="K32" s="35"/>
      <c r="L32" s="35"/>
      <c r="M32" s="35"/>
      <c r="N32" s="35"/>
      <c r="O32" s="35"/>
    </row>
    <row r="33" spans="2:20" ht="15" customHeight="1" x14ac:dyDescent="0.2">
      <c r="B33" s="32" t="s">
        <v>68</v>
      </c>
      <c r="C33" s="32"/>
      <c r="E33" s="37" t="s">
        <v>76</v>
      </c>
      <c r="F33" s="32"/>
      <c r="H33" s="35"/>
      <c r="I33" s="35"/>
      <c r="J33" s="35"/>
      <c r="K33" s="35"/>
      <c r="L33" s="35"/>
      <c r="M33" s="32" t="s">
        <v>67</v>
      </c>
      <c r="N33" s="35"/>
      <c r="O33" s="35"/>
    </row>
    <row r="34" spans="2:20" ht="9" customHeight="1" x14ac:dyDescent="0.2">
      <c r="B34" s="36"/>
      <c r="C34" s="36"/>
      <c r="E34"/>
      <c r="H34" s="35"/>
      <c r="I34" s="35"/>
      <c r="J34" s="35"/>
      <c r="K34" s="35"/>
      <c r="L34" s="35"/>
      <c r="M34" s="35"/>
      <c r="N34" s="35"/>
      <c r="O34" s="35"/>
    </row>
    <row r="35" spans="2:20" ht="21.9" customHeight="1" x14ac:dyDescent="0.2">
      <c r="B35" s="1" t="s">
        <v>26</v>
      </c>
      <c r="L35" s="35"/>
      <c r="M35" s="35"/>
      <c r="N35" s="35"/>
      <c r="O35" s="35"/>
      <c r="P35" s="35"/>
    </row>
    <row r="36" spans="2:20" ht="21.9" customHeight="1" x14ac:dyDescent="0.2">
      <c r="E36" s="1" t="s">
        <v>66</v>
      </c>
      <c r="H36" s="4"/>
      <c r="I36" s="4"/>
      <c r="J36" s="4"/>
      <c r="K36" s="4"/>
      <c r="L36" s="35"/>
      <c r="M36" s="35"/>
      <c r="N36" s="35"/>
      <c r="O36" s="35"/>
      <c r="P36" s="35"/>
    </row>
    <row r="37" spans="2:20" ht="21.9" customHeight="1" x14ac:dyDescent="0.2">
      <c r="E37" s="157" t="s">
        <v>13</v>
      </c>
      <c r="F37" s="158"/>
      <c r="G37" s="159"/>
      <c r="H37" s="159"/>
      <c r="I37" s="159"/>
      <c r="J37" s="159"/>
      <c r="K37" s="159"/>
      <c r="L37" s="35"/>
      <c r="M37" s="35"/>
      <c r="N37" s="35"/>
      <c r="O37" s="35"/>
      <c r="P37" s="35"/>
    </row>
    <row r="38" spans="2:20" ht="21.9" customHeight="1" x14ac:dyDescent="0.2">
      <c r="E38" s="160" t="s">
        <v>17</v>
      </c>
      <c r="F38" s="161"/>
      <c r="G38" s="166" t="s">
        <v>12</v>
      </c>
      <c r="H38" s="166"/>
      <c r="I38" s="149" t="s">
        <v>14</v>
      </c>
      <c r="J38" s="149"/>
      <c r="K38" s="149"/>
      <c r="L38" s="151"/>
      <c r="M38" s="151"/>
      <c r="N38" s="151"/>
      <c r="O38" s="151"/>
      <c r="P38" s="151"/>
      <c r="Q38" s="151"/>
      <c r="R38" s="151"/>
      <c r="S38" s="151"/>
      <c r="T38" s="151"/>
    </row>
    <row r="39" spans="2:20" ht="21.9" customHeight="1" x14ac:dyDescent="0.2">
      <c r="E39" s="162"/>
      <c r="F39" s="163"/>
      <c r="G39" s="166" t="s">
        <v>65</v>
      </c>
      <c r="H39" s="166"/>
      <c r="I39" s="149" t="s">
        <v>15</v>
      </c>
      <c r="J39" s="149"/>
      <c r="K39" s="149"/>
      <c r="L39" s="150"/>
      <c r="M39" s="150"/>
      <c r="N39" s="150"/>
      <c r="O39" s="150"/>
      <c r="P39" s="150"/>
      <c r="Q39" s="150"/>
      <c r="R39" s="150"/>
      <c r="S39" s="150"/>
      <c r="T39" s="150"/>
    </row>
    <row r="40" spans="2:20" ht="21.9" customHeight="1" x14ac:dyDescent="0.2">
      <c r="E40" s="164"/>
      <c r="F40" s="165"/>
      <c r="G40" s="166"/>
      <c r="H40" s="166"/>
      <c r="I40" s="149" t="s">
        <v>16</v>
      </c>
      <c r="J40" s="149"/>
      <c r="K40" s="149"/>
      <c r="L40" s="151"/>
      <c r="M40" s="151"/>
      <c r="N40" s="151"/>
      <c r="O40" s="151"/>
      <c r="P40" s="151"/>
      <c r="Q40" s="151"/>
      <c r="R40" s="151"/>
      <c r="S40" s="151"/>
      <c r="T40" s="151"/>
    </row>
    <row r="41" spans="2:20" x14ac:dyDescent="0.2">
      <c r="T41" s="2"/>
    </row>
    <row r="43" spans="2:20" x14ac:dyDescent="0.2">
      <c r="N43" s="34"/>
    </row>
    <row r="44" spans="2:20" x14ac:dyDescent="0.2">
      <c r="T44" s="33"/>
    </row>
  </sheetData>
  <sheetProtection algorithmName="SHA-512" hashValue="AadyKLTZnMOLugylpyW60KJkuxBAkId1kvXo1zb0SOZ+nNv+MoGYSfJWToFi8DQi/lZlr2+hjLCdlh5eiZIKzg==" saltValue="0x3I+8LcssdJSe9USIyauw==" spinCount="100000" sheet="1" objects="1" scenarios="1"/>
  <mergeCells count="50">
    <mergeCell ref="N20:O20"/>
    <mergeCell ref="Q20:R20"/>
    <mergeCell ref="D12:F13"/>
    <mergeCell ref="G12:L12"/>
    <mergeCell ref="M12:O14"/>
    <mergeCell ref="P12:R14"/>
    <mergeCell ref="G13:I13"/>
    <mergeCell ref="P19:R19"/>
    <mergeCell ref="N15:O15"/>
    <mergeCell ref="P15:R15"/>
    <mergeCell ref="D19:E19"/>
    <mergeCell ref="G19:H19"/>
    <mergeCell ref="J19:K19"/>
    <mergeCell ref="J13:L13"/>
    <mergeCell ref="D14:E14"/>
    <mergeCell ref="G14:H14"/>
    <mergeCell ref="M19:O19"/>
    <mergeCell ref="A1:T1"/>
    <mergeCell ref="A2:T2"/>
    <mergeCell ref="B4:G4"/>
    <mergeCell ref="B7:D7"/>
    <mergeCell ref="E7:H7"/>
    <mergeCell ref="B8:D8"/>
    <mergeCell ref="E8:R8"/>
    <mergeCell ref="J14:K14"/>
    <mergeCell ref="N10:P10"/>
    <mergeCell ref="N17:P17"/>
    <mergeCell ref="Q17:S17"/>
    <mergeCell ref="B23:D23"/>
    <mergeCell ref="E23:F23"/>
    <mergeCell ref="E15:F15"/>
    <mergeCell ref="H15:I15"/>
    <mergeCell ref="K15:L15"/>
    <mergeCell ref="E20:F20"/>
    <mergeCell ref="H20:I20"/>
    <mergeCell ref="K20:L20"/>
    <mergeCell ref="I39:K39"/>
    <mergeCell ref="L39:T39"/>
    <mergeCell ref="I40:K40"/>
    <mergeCell ref="L40:T40"/>
    <mergeCell ref="B24:D24"/>
    <mergeCell ref="E24:F24"/>
    <mergeCell ref="B27:Q27"/>
    <mergeCell ref="E37:F37"/>
    <mergeCell ref="G37:K37"/>
    <mergeCell ref="E38:F40"/>
    <mergeCell ref="G38:H38"/>
    <mergeCell ref="I38:K38"/>
    <mergeCell ref="L38:T38"/>
    <mergeCell ref="G39:H40"/>
  </mergeCells>
  <phoneticPr fontId="2"/>
  <conditionalFormatting sqref="B15">
    <cfRule type="containsBlanks" dxfId="15" priority="5">
      <formula>LEN(TRIM(B15))=0</formula>
    </cfRule>
  </conditionalFormatting>
  <conditionalFormatting sqref="B20">
    <cfRule type="containsBlanks" dxfId="14" priority="6">
      <formula>LEN(TRIM(B20))=0</formula>
    </cfRule>
  </conditionalFormatting>
  <conditionalFormatting sqref="B4:C4 H15:I15 K15:L15 G37 L38:T40">
    <cfRule type="containsBlanks" dxfId="13" priority="18">
      <formula>LEN(TRIM(B4))=0</formula>
    </cfRule>
  </conditionalFormatting>
  <conditionalFormatting sqref="B27:C27">
    <cfRule type="containsBlanks" dxfId="12" priority="14" stopIfTrue="1">
      <formula>LEN(TRIM(B27))=0</formula>
    </cfRule>
  </conditionalFormatting>
  <conditionalFormatting sqref="D14:E14">
    <cfRule type="containsBlanks" dxfId="11" priority="3">
      <formula>LEN(TRIM(D14))=0</formula>
    </cfRule>
  </conditionalFormatting>
  <conditionalFormatting sqref="D19:E19">
    <cfRule type="containsBlanks" dxfId="10" priority="8">
      <formula>LEN(TRIM(D19))=0</formula>
    </cfRule>
  </conditionalFormatting>
  <conditionalFormatting sqref="E7:E8">
    <cfRule type="containsBlanks" dxfId="9" priority="16" stopIfTrue="1">
      <formula>LEN(TRIM(E7))=0</formula>
    </cfRule>
  </conditionalFormatting>
  <conditionalFormatting sqref="E20">
    <cfRule type="containsBlanks" dxfId="8" priority="7">
      <formula>LEN(TRIM(E20))=0</formula>
    </cfRule>
  </conditionalFormatting>
  <conditionalFormatting sqref="E15:F15">
    <cfRule type="containsBlanks" dxfId="7" priority="1">
      <formula>LEN(TRIM(E15))=0</formula>
    </cfRule>
  </conditionalFormatting>
  <conditionalFormatting sqref="G14:H14">
    <cfRule type="containsBlanks" dxfId="6" priority="2">
      <formula>LEN(TRIM(G14))=0</formula>
    </cfRule>
  </conditionalFormatting>
  <conditionalFormatting sqref="G19:H19">
    <cfRule type="containsBlanks" dxfId="5" priority="10">
      <formula>LEN(TRIM(G19))=0</formula>
    </cfRule>
  </conditionalFormatting>
  <conditionalFormatting sqref="H20:I20 K20:L20">
    <cfRule type="containsBlanks" dxfId="4" priority="17">
      <formula>LEN(TRIM(H20))=0</formula>
    </cfRule>
  </conditionalFormatting>
  <conditionalFormatting sqref="J14:K14">
    <cfRule type="containsBlanks" dxfId="3" priority="12">
      <formula>LEN(TRIM(J14))=0</formula>
    </cfRule>
  </conditionalFormatting>
  <conditionalFormatting sqref="J19:K19">
    <cfRule type="containsBlanks" dxfId="2" priority="9">
      <formula>LEN(TRIM(J19))=0</formula>
    </cfRule>
  </conditionalFormatting>
  <conditionalFormatting sqref="Q10">
    <cfRule type="containsBlanks" dxfId="1" priority="15" stopIfTrue="1">
      <formula>LEN(TRIM(Q10))=0</formula>
    </cfRule>
  </conditionalFormatting>
  <dataValidations count="1">
    <dataValidation type="list" allowBlank="1" showInputMessage="1" showErrorMessage="1" sqref="Q10" xr:uid="{A89656A7-DA7E-432F-A412-8CC632052DF4}">
      <formula1>"円,千円,万円"</formula1>
    </dataValidation>
  </dataValidations>
  <printOptions horizontalCentered="1"/>
  <pageMargins left="0.70866141732283472" right="0.70866141732283472" top="0.74803149606299213" bottom="0.74803149606299213" header="0.31496062992125984" footer="0.51181102362204722"/>
  <pageSetup paperSize="9" scale="86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B9B0-DE82-4AD8-A311-07FA605BE432}">
  <dimension ref="A1:I20"/>
  <sheetViews>
    <sheetView showGridLines="0" view="pageBreakPreview" zoomScaleNormal="100" zoomScaleSheetLayoutView="100" workbookViewId="0">
      <selection sqref="A1:I1"/>
    </sheetView>
  </sheetViews>
  <sheetFormatPr defaultColWidth="9" defaultRowHeight="13.2" x14ac:dyDescent="0.2"/>
  <cols>
    <col min="1" max="1" width="9" style="78"/>
    <col min="2" max="2" width="7.77734375" style="78" customWidth="1"/>
    <col min="3" max="3" width="20.33203125" style="78" customWidth="1"/>
    <col min="4" max="4" width="4.6640625" style="78" customWidth="1"/>
    <col min="5" max="5" width="11.44140625" style="78" customWidth="1"/>
    <col min="6" max="16384" width="9" style="78"/>
  </cols>
  <sheetData>
    <row r="1" spans="1:9" ht="55.5" customHeight="1" x14ac:dyDescent="0.2">
      <c r="A1" s="228" t="s">
        <v>102</v>
      </c>
      <c r="B1" s="228"/>
      <c r="C1" s="228"/>
      <c r="D1" s="228"/>
      <c r="E1" s="228"/>
      <c r="F1" s="228"/>
      <c r="G1" s="228"/>
      <c r="H1" s="228"/>
      <c r="I1" s="228"/>
    </row>
    <row r="3" spans="1:9" ht="13.5" customHeight="1" x14ac:dyDescent="0.2"/>
    <row r="4" spans="1:9" ht="24.75" customHeight="1" x14ac:dyDescent="0.2">
      <c r="A4" s="88" t="s">
        <v>101</v>
      </c>
    </row>
    <row r="5" spans="1:9" ht="13.5" customHeight="1" x14ac:dyDescent="0.2"/>
    <row r="6" spans="1:9" ht="18" customHeight="1" x14ac:dyDescent="0.2">
      <c r="C6" s="229"/>
      <c r="D6" s="86"/>
      <c r="E6" s="78" t="s">
        <v>100</v>
      </c>
    </row>
    <row r="7" spans="1:9" ht="18" customHeight="1" x14ac:dyDescent="0.2">
      <c r="A7" s="87" t="s">
        <v>99</v>
      </c>
      <c r="C7" s="229"/>
      <c r="D7" s="86"/>
      <c r="E7" s="78" t="s">
        <v>98</v>
      </c>
      <c r="F7" s="78" t="s">
        <v>97</v>
      </c>
    </row>
    <row r="8" spans="1:9" ht="18" customHeight="1" x14ac:dyDescent="0.2">
      <c r="C8" s="229"/>
      <c r="D8" s="86"/>
      <c r="E8" s="78" t="s">
        <v>96</v>
      </c>
    </row>
    <row r="9" spans="1:9" ht="37.5" customHeight="1" x14ac:dyDescent="0.2"/>
    <row r="10" spans="1:9" x14ac:dyDescent="0.2">
      <c r="E10" s="230" t="str">
        <f>IF('売上高状況表（４号-③）'!G37="","令和　　年　　月　　日",'売上高状況表（４号-③）'!G37)</f>
        <v>令和　　年　　月　　日</v>
      </c>
      <c r="F10" s="230"/>
      <c r="G10" s="230"/>
    </row>
    <row r="11" spans="1:9" ht="28.5" customHeight="1" x14ac:dyDescent="0.2">
      <c r="D11" s="85" t="s">
        <v>17</v>
      </c>
      <c r="E11" s="84" t="s">
        <v>12</v>
      </c>
      <c r="F11" s="231" t="str">
        <f>IF('売上高状況表（４号-③）'!L38="","",'売上高状況表（４号-③）'!L38)</f>
        <v/>
      </c>
      <c r="G11" s="231"/>
      <c r="H11" s="231"/>
      <c r="I11" s="231"/>
    </row>
    <row r="12" spans="1:9" ht="28.5" customHeight="1" x14ac:dyDescent="0.2">
      <c r="E12" s="232" t="s">
        <v>65</v>
      </c>
      <c r="F12" s="231" t="str">
        <f>IF('売上高状況表（４号-③）'!L39="","",'売上高状況表（４号-③）'!L39)</f>
        <v/>
      </c>
      <c r="G12" s="231"/>
      <c r="H12" s="231"/>
      <c r="I12" s="231"/>
    </row>
    <row r="13" spans="1:9" ht="28.5" customHeight="1" x14ac:dyDescent="0.2">
      <c r="E13" s="232"/>
      <c r="F13" s="231" t="str">
        <f>IF('売上高状況表（４号-③）'!L40="","",'売上高状況表（４号-③）'!L40)</f>
        <v/>
      </c>
      <c r="G13" s="231"/>
      <c r="H13" s="231"/>
      <c r="I13" s="231"/>
    </row>
    <row r="15" spans="1:9" x14ac:dyDescent="0.2">
      <c r="E15" s="221" t="s">
        <v>95</v>
      </c>
      <c r="F15" s="222"/>
      <c r="G15" s="222"/>
      <c r="H15" s="222"/>
      <c r="I15" s="223"/>
    </row>
    <row r="17" spans="5:9" x14ac:dyDescent="0.2">
      <c r="E17" s="83" t="s">
        <v>94</v>
      </c>
      <c r="F17" s="82"/>
      <c r="G17" s="82"/>
      <c r="H17" s="82"/>
      <c r="I17" s="81"/>
    </row>
    <row r="18" spans="5:9" ht="26.25" customHeight="1" x14ac:dyDescent="0.2">
      <c r="E18" s="80" t="s">
        <v>93</v>
      </c>
      <c r="F18" s="224"/>
      <c r="G18" s="224"/>
      <c r="H18" s="224"/>
      <c r="I18" s="225"/>
    </row>
    <row r="19" spans="5:9" ht="26.25" customHeight="1" x14ac:dyDescent="0.2">
      <c r="E19" s="80" t="s">
        <v>92</v>
      </c>
      <c r="F19" s="224"/>
      <c r="G19" s="224"/>
      <c r="H19" s="224"/>
      <c r="I19" s="225"/>
    </row>
    <row r="20" spans="5:9" ht="26.25" customHeight="1" x14ac:dyDescent="0.2">
      <c r="E20" s="79" t="s">
        <v>91</v>
      </c>
      <c r="F20" s="226"/>
      <c r="G20" s="226"/>
      <c r="H20" s="226"/>
      <c r="I20" s="227"/>
    </row>
  </sheetData>
  <sheetProtection algorithmName="SHA-512" hashValue="+XT0pjkbY/EVcEhT8ipClDuwuajoZWLQxxYuCJzrKZ8m2AFTQJHiq2m/kP66WnTq8dFtafNPLJcdhC/r5HriRw==" saltValue="KlIMfA/+dygshw1nVgOWgw==" spinCount="100000" sheet="1" objects="1" scenarios="1"/>
  <mergeCells count="11">
    <mergeCell ref="E15:I15"/>
    <mergeCell ref="F18:I18"/>
    <mergeCell ref="F19:I19"/>
    <mergeCell ref="F20:I20"/>
    <mergeCell ref="A1:I1"/>
    <mergeCell ref="C6:C8"/>
    <mergeCell ref="E10:G10"/>
    <mergeCell ref="F11:I11"/>
    <mergeCell ref="E12:E13"/>
    <mergeCell ref="F12:I12"/>
    <mergeCell ref="F13:I13"/>
  </mergeCells>
  <phoneticPr fontId="2"/>
  <conditionalFormatting sqref="C6:C8 F18:I20">
    <cfRule type="containsBlanks" dxfId="0" priority="1">
      <formula>LEN(TRIM(C6))=0</formula>
    </cfRule>
  </conditionalFormatting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0</xdr:rowOff>
                  </from>
                  <to>
                    <xdr:col>4</xdr:col>
                    <xdr:colOff>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228600</xdr:rowOff>
                  </from>
                  <to>
                    <xdr:col>4</xdr:col>
                    <xdr:colOff>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申請について</vt:lpstr>
      <vt:lpstr>認定申請書（4号-③）</vt:lpstr>
      <vt:lpstr>売上高状況表（４号-③）</vt:lpstr>
      <vt:lpstr>委任状（4号共通）</vt:lpstr>
      <vt:lpstr>申請について!Print_Area</vt:lpstr>
      <vt:lpstr>'認定申請書（4号-③）'!Print_Area</vt:lpstr>
      <vt:lpstr>'売上高状況表（４号-③）'!Print_Area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C08-2236</dc:creator>
  <cp:lastModifiedBy>三枝 明日香</cp:lastModifiedBy>
  <cp:lastPrinted>2024-10-10T06:26:11Z</cp:lastPrinted>
  <dcterms:created xsi:type="dcterms:W3CDTF">2011-03-08T04:16:38Z</dcterms:created>
  <dcterms:modified xsi:type="dcterms:W3CDTF">2024-11-13T02:13:51Z</dcterms:modified>
</cp:coreProperties>
</file>