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ile01\産業振興課\200中小企業融資\様式集\セーフティ様式\R6.12～\4号   （R6.12更新）\Excel\"/>
    </mc:Choice>
  </mc:AlternateContent>
  <xr:revisionPtr revIDLastSave="0" documentId="13_ncr:1_{4A4413BC-00AA-4465-A30E-D2908995EE51}" xr6:coauthVersionLast="47" xr6:coauthVersionMax="47" xr10:uidLastSave="{00000000-0000-0000-0000-000000000000}"/>
  <bookViews>
    <workbookView xWindow="168" yWindow="276" windowWidth="15324" windowHeight="11964" xr2:uid="{00000000-000D-0000-FFFF-FFFF00000000}"/>
  </bookViews>
  <sheets>
    <sheet name="申請について " sheetId="30" r:id="rId1"/>
    <sheet name="認定申請書（4号-②）" sheetId="29" r:id="rId2"/>
    <sheet name="売上高状況表（４号-②）" sheetId="22" r:id="rId3"/>
    <sheet name="委任状（4号共通）" sheetId="31" r:id="rId4"/>
  </sheets>
  <externalReferences>
    <externalReference r:id="rId5"/>
  </externalReferences>
  <definedNames>
    <definedName name="_xlnm.Print_Area" localSheetId="0">'申請について '!$A$1:$G$46</definedName>
    <definedName name="_xlnm.Print_Area" localSheetId="1">'認定申請書（4号-②）'!$A$1:$Q$56</definedName>
    <definedName name="_xlnm.Print_Area" localSheetId="2">'売上高状況表（４号-②）'!$A$1:$T$39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1" l="1"/>
  <c r="F11" i="31"/>
  <c r="F12" i="31"/>
  <c r="F13" i="31"/>
  <c r="E11" i="30"/>
  <c r="Q35" i="29"/>
  <c r="Q33" i="29"/>
  <c r="Q26" i="29"/>
  <c r="Q24" i="29"/>
  <c r="J36" i="29"/>
  <c r="J34" i="29"/>
  <c r="F36" i="29"/>
  <c r="F34" i="29"/>
  <c r="D36" i="29"/>
  <c r="D34" i="29"/>
  <c r="J27" i="29"/>
  <c r="F27" i="29"/>
  <c r="D27" i="29"/>
  <c r="F25" i="29"/>
  <c r="D25" i="29"/>
  <c r="H36" i="29" l="1"/>
  <c r="H34" i="29"/>
  <c r="H27" i="29"/>
  <c r="M10" i="29"/>
  <c r="M9" i="29"/>
  <c r="M8" i="29"/>
  <c r="M6" i="29"/>
  <c r="D39" i="29"/>
  <c r="D13" i="29"/>
  <c r="O24" i="29"/>
  <c r="M18" i="29"/>
  <c r="N19" i="22"/>
  <c r="O35" i="29" s="1"/>
  <c r="Q19" i="22" l="1"/>
  <c r="O26" i="29" s="1"/>
  <c r="N16" i="22"/>
  <c r="O33" i="29" s="1"/>
  <c r="P16" i="22" l="1"/>
  <c r="E22" i="22"/>
  <c r="O22" i="29" s="1"/>
  <c r="E23" i="22"/>
  <c r="O31" i="29" s="1"/>
</calcChain>
</file>

<file path=xl/sharedStrings.xml><?xml version="1.0" encoding="utf-8"?>
<sst xmlns="http://schemas.openxmlformats.org/spreadsheetml/2006/main" count="183" uniqueCount="138">
  <si>
    <t>１．申請理由</t>
    <rPh sb="2" eb="4">
      <t>シンセイ</t>
    </rPh>
    <rPh sb="4" eb="6">
      <t>リユウ</t>
    </rPh>
    <phoneticPr fontId="2"/>
  </si>
  <si>
    <t>２．事業概要</t>
    <rPh sb="2" eb="4">
      <t>ジギョウ</t>
    </rPh>
    <rPh sb="4" eb="6">
      <t>ガイヨウ</t>
    </rPh>
    <phoneticPr fontId="2"/>
  </si>
  <si>
    <t>事業開始年月日</t>
    <rPh sb="0" eb="2">
      <t>ジギョウ</t>
    </rPh>
    <rPh sb="2" eb="4">
      <t>カイシ</t>
    </rPh>
    <rPh sb="4" eb="7">
      <t>ネンガッピ</t>
    </rPh>
    <phoneticPr fontId="2"/>
  </si>
  <si>
    <t>事業内容</t>
    <rPh sb="0" eb="2">
      <t>ジギョウ</t>
    </rPh>
    <rPh sb="2" eb="4">
      <t>ナイヨウ</t>
    </rPh>
    <phoneticPr fontId="2"/>
  </si>
  <si>
    <t>月</t>
    <rPh sb="0" eb="1">
      <t>ガツ</t>
    </rPh>
    <phoneticPr fontId="2"/>
  </si>
  <si>
    <t>Ａ</t>
    <phoneticPr fontId="2"/>
  </si>
  <si>
    <t>Ｂ</t>
    <phoneticPr fontId="2"/>
  </si>
  <si>
    <t>最近1か月間</t>
    <rPh sb="0" eb="2">
      <t>サイキン</t>
    </rPh>
    <rPh sb="4" eb="5">
      <t>ゲツ</t>
    </rPh>
    <rPh sb="5" eb="6">
      <t>カン</t>
    </rPh>
    <phoneticPr fontId="2"/>
  </si>
  <si>
    <t>翌月</t>
    <rPh sb="0" eb="2">
      <t>ヨクゲツ</t>
    </rPh>
    <phoneticPr fontId="2"/>
  </si>
  <si>
    <t>翌々月</t>
    <rPh sb="0" eb="3">
      <t>ヨクヨクゲツ</t>
    </rPh>
    <phoneticPr fontId="2"/>
  </si>
  <si>
    <t>４．減少率</t>
    <rPh sb="2" eb="4">
      <t>ゲンショウ</t>
    </rPh>
    <rPh sb="4" eb="5">
      <t>リツ</t>
    </rPh>
    <phoneticPr fontId="2"/>
  </si>
  <si>
    <t>％</t>
    <phoneticPr fontId="2"/>
  </si>
  <si>
    <t>最近3か月間
の実績見込み</t>
    <rPh sb="0" eb="2">
      <t>サイキン</t>
    </rPh>
    <rPh sb="4" eb="5">
      <t>ゲツ</t>
    </rPh>
    <rPh sb="5" eb="6">
      <t>カン</t>
    </rPh>
    <rPh sb="8" eb="10">
      <t>ジッセキ</t>
    </rPh>
    <rPh sb="10" eb="12">
      <t>ミコ</t>
    </rPh>
    <phoneticPr fontId="2"/>
  </si>
  <si>
    <t>住所</t>
    <rPh sb="0" eb="2">
      <t>ジュウショ</t>
    </rPh>
    <phoneticPr fontId="2"/>
  </si>
  <si>
    <t>記入日</t>
    <rPh sb="0" eb="2">
      <t>キニュウ</t>
    </rPh>
    <rPh sb="2" eb="3">
      <t>ビ</t>
    </rPh>
    <phoneticPr fontId="2"/>
  </si>
  <si>
    <t>（所在地）</t>
    <rPh sb="1" eb="4">
      <t>ショザイチ</t>
    </rPh>
    <phoneticPr fontId="2"/>
  </si>
  <si>
    <t>（法人名又は屋号）</t>
    <rPh sb="1" eb="3">
      <t>ホウジン</t>
    </rPh>
    <rPh sb="3" eb="4">
      <t>メイ</t>
    </rPh>
    <rPh sb="4" eb="5">
      <t>マタ</t>
    </rPh>
    <rPh sb="6" eb="8">
      <t>ヤゴウ</t>
    </rPh>
    <phoneticPr fontId="2"/>
  </si>
  <si>
    <t>（代表者役職・氏名）</t>
    <rPh sb="1" eb="4">
      <t>ダイヒョウシャ</t>
    </rPh>
    <rPh sb="4" eb="6">
      <t>ヤクショク</t>
    </rPh>
    <rPh sb="7" eb="9">
      <t>シメイ</t>
    </rPh>
    <phoneticPr fontId="2"/>
  </si>
  <si>
    <t>申請者</t>
    <rPh sb="0" eb="3">
      <t>シンセイシャ</t>
    </rPh>
    <phoneticPr fontId="2"/>
  </si>
  <si>
    <t>記</t>
    <rPh sb="0" eb="1">
      <t>シルシ</t>
    </rPh>
    <phoneticPr fontId="2"/>
  </si>
  <si>
    <t>１　事業開始年月日</t>
    <rPh sb="2" eb="4">
      <t>ジギョウ</t>
    </rPh>
    <rPh sb="4" eb="6">
      <t>カイシ</t>
    </rPh>
    <rPh sb="6" eb="9">
      <t>ネンガッピ</t>
    </rPh>
    <phoneticPr fontId="2"/>
  </si>
  <si>
    <t>（イ）最近１か月間の売上高等</t>
    <rPh sb="3" eb="5">
      <t>サイキン</t>
    </rPh>
    <rPh sb="7" eb="8">
      <t>ゲツ</t>
    </rPh>
    <rPh sb="8" eb="9">
      <t>カン</t>
    </rPh>
    <rPh sb="10" eb="12">
      <t>ウリアゲ</t>
    </rPh>
    <rPh sb="12" eb="13">
      <t>ダカ</t>
    </rPh>
    <rPh sb="13" eb="14">
      <t>トウ</t>
    </rPh>
    <phoneticPr fontId="2"/>
  </si>
  <si>
    <t>Ｂ－Ａ</t>
    <phoneticPr fontId="2"/>
  </si>
  <si>
    <t>（ロ）最近３か月間の売上高等の実績見込み</t>
    <rPh sb="3" eb="5">
      <t>サイキン</t>
    </rPh>
    <rPh sb="7" eb="8">
      <t>ゲツ</t>
    </rPh>
    <rPh sb="8" eb="9">
      <t>カン</t>
    </rPh>
    <rPh sb="10" eb="12">
      <t>ウリアゲ</t>
    </rPh>
    <rPh sb="12" eb="13">
      <t>ダカ</t>
    </rPh>
    <rPh sb="13" eb="14">
      <t>トウ</t>
    </rPh>
    <rPh sb="15" eb="17">
      <t>ジッセキ</t>
    </rPh>
    <rPh sb="17" eb="19">
      <t>ミコ</t>
    </rPh>
    <phoneticPr fontId="2"/>
  </si>
  <si>
    <t>減少率（実績見込み）</t>
    <rPh sb="0" eb="2">
      <t>ゲンショウ</t>
    </rPh>
    <rPh sb="2" eb="3">
      <t>リツ</t>
    </rPh>
    <rPh sb="4" eb="6">
      <t>ジッセキ</t>
    </rPh>
    <rPh sb="6" eb="8">
      <t>ミコ</t>
    </rPh>
    <phoneticPr fontId="2"/>
  </si>
  <si>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2"/>
  </si>
  <si>
    <t>（留意事項）</t>
    <rPh sb="1" eb="3">
      <t>リュウイ</t>
    </rPh>
    <rPh sb="3" eb="5">
      <t>ジコウ</t>
    </rPh>
    <phoneticPr fontId="2"/>
  </si>
  <si>
    <t>高　松　市　長　殿</t>
    <rPh sb="0" eb="1">
      <t>コウ</t>
    </rPh>
    <rPh sb="2" eb="3">
      <t>マツ</t>
    </rPh>
    <rPh sb="4" eb="5">
      <t>シ</t>
    </rPh>
    <rPh sb="6" eb="7">
      <t>ナガ</t>
    </rPh>
    <rPh sb="8" eb="9">
      <t>ドノ</t>
    </rPh>
    <phoneticPr fontId="2"/>
  </si>
  <si>
    <t>住　所</t>
    <rPh sb="0" eb="1">
      <t>ジュウ</t>
    </rPh>
    <rPh sb="2" eb="3">
      <t>ショ</t>
    </rPh>
    <phoneticPr fontId="2"/>
  </si>
  <si>
    <t>氏　名</t>
    <rPh sb="0" eb="1">
      <t>シ</t>
    </rPh>
    <rPh sb="2" eb="3">
      <t>メイ</t>
    </rPh>
    <phoneticPr fontId="2"/>
  </si>
  <si>
    <t>×１００</t>
    <phoneticPr fontId="2"/>
  </si>
  <si>
    <t>高　産　第　　　　　号</t>
    <rPh sb="0" eb="1">
      <t>コウ</t>
    </rPh>
    <rPh sb="2" eb="3">
      <t>サン</t>
    </rPh>
    <rPh sb="4" eb="5">
      <t>ダイ</t>
    </rPh>
    <rPh sb="10" eb="11">
      <t>ゴウ</t>
    </rPh>
    <phoneticPr fontId="2"/>
  </si>
  <si>
    <t>令和　　年　　月　　日</t>
    <rPh sb="0" eb="2">
      <t>レイワ</t>
    </rPh>
    <rPh sb="4" eb="5">
      <t>ネン</t>
    </rPh>
    <rPh sb="7" eb="8">
      <t>ガツ</t>
    </rPh>
    <rPh sb="10" eb="11">
      <t>ニチ</t>
    </rPh>
    <phoneticPr fontId="2"/>
  </si>
  <si>
    <t>　申請のとおり、相違ないことを認定します。</t>
    <rPh sb="1" eb="3">
      <t>シンセイ</t>
    </rPh>
    <rPh sb="8" eb="10">
      <t>ソウイ</t>
    </rPh>
    <rPh sb="15" eb="17">
      <t>ニンテイ</t>
    </rPh>
    <phoneticPr fontId="2"/>
  </si>
  <si>
    <t>高松市長　大　西　秀　人</t>
    <rPh sb="0" eb="2">
      <t>タカマツ</t>
    </rPh>
    <rPh sb="2" eb="4">
      <t>シチョウ</t>
    </rPh>
    <rPh sb="5" eb="6">
      <t>ダイ</t>
    </rPh>
    <rPh sb="7" eb="8">
      <t>ニシ</t>
    </rPh>
    <rPh sb="9" eb="10">
      <t>ヒデ</t>
    </rPh>
    <rPh sb="11" eb="12">
      <t>ニン</t>
    </rPh>
    <phoneticPr fontId="2"/>
  </si>
  <si>
    <t>　私は、</t>
    <rPh sb="1" eb="2">
      <t>ワタシ</t>
    </rPh>
    <phoneticPr fontId="2"/>
  </si>
  <si>
    <t>５．売上高等が減少し、又は減少すると見込まれる理由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2"/>
  </si>
  <si>
    <t>Ｃ：Ａの期間後２か月間の見込み売上高等</t>
    <rPh sb="4" eb="6">
      <t>キカン</t>
    </rPh>
    <rPh sb="6" eb="7">
      <t>ゴ</t>
    </rPh>
    <rPh sb="9" eb="11">
      <t>ゲツカン</t>
    </rPh>
    <rPh sb="12" eb="14">
      <t>ミコミ</t>
    </rPh>
    <rPh sb="15" eb="17">
      <t>ウリアゲ</t>
    </rPh>
    <rPh sb="17" eb="18">
      <t>ダカ</t>
    </rPh>
    <rPh sb="18" eb="19">
      <t>トウ</t>
    </rPh>
    <phoneticPr fontId="2"/>
  </si>
  <si>
    <t>▶</t>
    <phoneticPr fontId="2"/>
  </si>
  <si>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2"/>
  </si>
  <si>
    <t>URL：</t>
    <phoneticPr fontId="2"/>
  </si>
  <si>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2"/>
  </si>
  <si>
    <t>認定基準を満たすために、安易に基準となる月を遡ることのないようにお願いします。</t>
    <rPh sb="15" eb="17">
      <t>キジュン</t>
    </rPh>
    <rPh sb="20" eb="21">
      <t>ツキ</t>
    </rPh>
    <rPh sb="22" eb="23">
      <t>サカノボ</t>
    </rPh>
    <rPh sb="33" eb="34">
      <t>ネガ</t>
    </rPh>
    <phoneticPr fontId="2"/>
  </si>
  <si>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2"/>
  </si>
  <si>
    <t>法人の場合</t>
    <rPh sb="0" eb="2">
      <t>ホウジン</t>
    </rPh>
    <rPh sb="3" eb="5">
      <t>バアイ</t>
    </rPh>
    <phoneticPr fontId="2"/>
  </si>
  <si>
    <t>認定申請書</t>
    <rPh sb="0" eb="2">
      <t>ニンテイ</t>
    </rPh>
    <rPh sb="2" eb="5">
      <t>シンセイショ</t>
    </rPh>
    <phoneticPr fontId="2"/>
  </si>
  <si>
    <t>売上高状況表</t>
    <rPh sb="0" eb="2">
      <t>ウリアゲ</t>
    </rPh>
    <rPh sb="2" eb="3">
      <t>ダカ</t>
    </rPh>
    <rPh sb="3" eb="5">
      <t>ジョウキョウ</t>
    </rPh>
    <rPh sb="5" eb="6">
      <t>ヒョウ</t>
    </rPh>
    <phoneticPr fontId="2"/>
  </si>
  <si>
    <t>委任状（金融機関が代理申請する場合のみ）</t>
    <rPh sb="0" eb="3">
      <t>イニンジョウ</t>
    </rPh>
    <rPh sb="4" eb="6">
      <t>キンユウ</t>
    </rPh>
    <rPh sb="6" eb="8">
      <t>キカン</t>
    </rPh>
    <rPh sb="9" eb="11">
      <t>ダイリ</t>
    </rPh>
    <rPh sb="11" eb="13">
      <t>シンセイ</t>
    </rPh>
    <rPh sb="15" eb="17">
      <t>バアイ</t>
    </rPh>
    <phoneticPr fontId="2"/>
  </si>
  <si>
    <t>┗　</t>
    <phoneticPr fontId="2"/>
  </si>
  <si>
    <t>貸借対照表（Ｂ／Ｓ）</t>
    <phoneticPr fontId="2"/>
  </si>
  <si>
    <t>損益計算書（Ｐ／Ｌ）　</t>
    <phoneticPr fontId="2"/>
  </si>
  <si>
    <t>※5号（ロ）の認定申請の場合のみ、上記に加え、</t>
    <rPh sb="17" eb="19">
      <t>ジョウキ</t>
    </rPh>
    <rPh sb="20" eb="21">
      <t>クワ</t>
    </rPh>
    <phoneticPr fontId="2"/>
  </si>
  <si>
    <t>個人の場合</t>
    <rPh sb="0" eb="2">
      <t>コジン</t>
    </rPh>
    <rPh sb="3" eb="5">
      <t>バアイ</t>
    </rPh>
    <phoneticPr fontId="2"/>
  </si>
  <si>
    <t>認定申請書</t>
    <rPh sb="0" eb="1">
      <t>ニンテイ</t>
    </rPh>
    <rPh sb="1" eb="4">
      <t>シンセイショ</t>
    </rPh>
    <phoneticPr fontId="2"/>
  </si>
  <si>
    <t>売上高状況表</t>
    <rPh sb="0" eb="1">
      <t>ウリアゲ</t>
    </rPh>
    <rPh sb="1" eb="2">
      <t>ダカ</t>
    </rPh>
    <rPh sb="2" eb="4">
      <t>ジョウキョウ</t>
    </rPh>
    <rPh sb="4" eb="5">
      <t>ヒョウ</t>
    </rPh>
    <phoneticPr fontId="2"/>
  </si>
  <si>
    <t>第一表</t>
    <rPh sb="0" eb="1">
      <t>ダイ</t>
    </rPh>
    <rPh sb="1" eb="3">
      <t>イッピョウ</t>
    </rPh>
    <phoneticPr fontId="2"/>
  </si>
  <si>
    <t>第二表</t>
    <rPh sb="0" eb="1">
      <t>ダイ</t>
    </rPh>
    <rPh sb="1" eb="3">
      <t>ニヒョウ</t>
    </rPh>
    <phoneticPr fontId="2"/>
  </si>
  <si>
    <t>お問い合わせ</t>
    <rPh sb="1" eb="2">
      <t>ト</t>
    </rPh>
    <rPh sb="3" eb="4">
      <t>ア</t>
    </rPh>
    <phoneticPr fontId="2"/>
  </si>
  <si>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2"/>
  </si>
  <si>
    <t>TEL：087-839-2411　</t>
    <phoneticPr fontId="2"/>
  </si>
  <si>
    <t>【単位：</t>
    <rPh sb="1" eb="3">
      <t>タンイ</t>
    </rPh>
    <phoneticPr fontId="2"/>
  </si>
  <si>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</si>
  <si>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Ｃ</t>
    <phoneticPr fontId="2"/>
  </si>
  <si>
    <t>実績</t>
    <rPh sb="0" eb="2">
      <t>ジッセキ</t>
    </rPh>
    <phoneticPr fontId="2"/>
  </si>
  <si>
    <t>２　（１）売上高等</t>
    <rPh sb="5" eb="7">
      <t>ウリアゲ</t>
    </rPh>
    <rPh sb="7" eb="8">
      <t>ダカ</t>
    </rPh>
    <rPh sb="8" eb="9">
      <t>トウ</t>
    </rPh>
    <phoneticPr fontId="2"/>
  </si>
  <si>
    <t>Ｄ</t>
    <phoneticPr fontId="2"/>
  </si>
  <si>
    <t>氏名</t>
    <rPh sb="0" eb="2">
      <t>シメイ</t>
    </rPh>
    <phoneticPr fontId="2"/>
  </si>
  <si>
    <t>上記のとおり相違ありません。</t>
    <rPh sb="0" eb="2">
      <t>ジョウキ</t>
    </rPh>
    <rPh sb="6" eb="8">
      <t>ソウイ</t>
    </rPh>
    <phoneticPr fontId="2"/>
  </si>
  <si>
    <t>小数点第１位以下切捨て</t>
    <rPh sb="0" eb="3">
      <t>ショウスウテン</t>
    </rPh>
    <rPh sb="3" eb="4">
      <t>ダイ</t>
    </rPh>
    <rPh sb="5" eb="6">
      <t>イ</t>
    </rPh>
    <rPh sb="6" eb="8">
      <t>イカ</t>
    </rPh>
    <rPh sb="8" eb="10">
      <t>キリス</t>
    </rPh>
    <phoneticPr fontId="2"/>
  </si>
  <si>
    <t>【計算式】</t>
    <rPh sb="1" eb="4">
      <t>ケイサンシキ</t>
    </rPh>
    <phoneticPr fontId="2"/>
  </si>
  <si>
    <t>見込</t>
    <rPh sb="0" eb="2">
      <t>ミコミ</t>
    </rPh>
    <phoneticPr fontId="2"/>
  </si>
  <si>
    <t>合計
（3か月）</t>
    <rPh sb="0" eb="2">
      <t>ゴウケイ</t>
    </rPh>
    <rPh sb="6" eb="7">
      <t>ゲツ</t>
    </rPh>
    <phoneticPr fontId="2"/>
  </si>
  <si>
    <t>小計
（2か月）</t>
    <rPh sb="0" eb="2">
      <t>ショウケイ</t>
    </rPh>
    <rPh sb="6" eb="7">
      <t>ゲツ</t>
    </rPh>
    <phoneticPr fontId="2"/>
  </si>
  <si>
    <t>最近1か月</t>
    <rPh sb="0" eb="2">
      <t>サイキン</t>
    </rPh>
    <rPh sb="4" eb="5">
      <t>ゲツ</t>
    </rPh>
    <phoneticPr fontId="2"/>
  </si>
  <si>
    <t>災害等の発生後</t>
    <rPh sb="0" eb="2">
      <t>サイガイ</t>
    </rPh>
    <rPh sb="2" eb="3">
      <t>トウ</t>
    </rPh>
    <rPh sb="4" eb="6">
      <t>ハッセイ</t>
    </rPh>
    <rPh sb="6" eb="7">
      <t>ゴ</t>
    </rPh>
    <phoneticPr fontId="2"/>
  </si>
  <si>
    <t>Ａの期間後2か月の見込又は実績</t>
    <rPh sb="2" eb="4">
      <t>キカン</t>
    </rPh>
    <rPh sb="4" eb="5">
      <t>ゴ</t>
    </rPh>
    <rPh sb="7" eb="8">
      <t>ゲツ</t>
    </rPh>
    <rPh sb="9" eb="11">
      <t>ミコミ</t>
    </rPh>
    <rPh sb="11" eb="12">
      <t>マタ</t>
    </rPh>
    <rPh sb="13" eb="15">
      <t>ジッセキ</t>
    </rPh>
    <phoneticPr fontId="2"/>
  </si>
  <si>
    <t>災害等の発生直前</t>
    <rPh sb="0" eb="2">
      <t>サイガイ</t>
    </rPh>
    <rPh sb="2" eb="3">
      <t>トウ</t>
    </rPh>
    <rPh sb="4" eb="6">
      <t>ハッセイ</t>
    </rPh>
    <rPh sb="6" eb="8">
      <t>チョクゼン</t>
    </rPh>
    <phoneticPr fontId="2"/>
  </si>
  <si>
    <t>平均
（3か月）</t>
    <rPh sb="0" eb="2">
      <t>ヘイキン</t>
    </rPh>
    <rPh sb="6" eb="7">
      <t>ゲツ</t>
    </rPh>
    <phoneticPr fontId="2"/>
  </si>
  <si>
    <t>３．災害等発生後と発生直前３か月の売上高の状況</t>
    <rPh sb="2" eb="4">
      <t>サイガイ</t>
    </rPh>
    <rPh sb="4" eb="5">
      <t>トウ</t>
    </rPh>
    <rPh sb="5" eb="7">
      <t>ハッセイ</t>
    </rPh>
    <rPh sb="7" eb="8">
      <t>ゴ</t>
    </rPh>
    <rPh sb="9" eb="11">
      <t>ハッセイ</t>
    </rPh>
    <rPh sb="11" eb="13">
      <t>チョクゼン</t>
    </rPh>
    <rPh sb="15" eb="16">
      <t>ゲツ</t>
    </rPh>
    <rPh sb="17" eb="19">
      <t>ウリアゲ</t>
    </rPh>
    <rPh sb="19" eb="20">
      <t>ダカ</t>
    </rPh>
    <rPh sb="21" eb="23">
      <t>ジョウキョウ</t>
    </rPh>
    <phoneticPr fontId="2"/>
  </si>
  <si>
    <t>※1</t>
    <phoneticPr fontId="2"/>
  </si>
  <si>
    <t>※2</t>
    <phoneticPr fontId="2"/>
  </si>
  <si>
    <t>（イ）　・・・　（Ｂ－Ａ）　／　Ｂ　×　100</t>
    <phoneticPr fontId="2"/>
  </si>
  <si>
    <t>（ロ）　・・・　Ｄ－（Ａ＋Ｃ）　／　Ｄ　×　100</t>
    <phoneticPr fontId="2"/>
  </si>
  <si>
    <t>の発生に起因して経営の安定に支障が生じているため</t>
    <rPh sb="1" eb="3">
      <t>ハッセイ</t>
    </rPh>
    <rPh sb="4" eb="6">
      <t>キイン</t>
    </rPh>
    <rPh sb="8" eb="10">
      <t>ケイエイ</t>
    </rPh>
    <rPh sb="11" eb="13">
      <t>アンテイ</t>
    </rPh>
    <rPh sb="14" eb="16">
      <t>シショウ</t>
    </rPh>
    <rPh sb="17" eb="18">
      <t>ショウ</t>
    </rPh>
    <phoneticPr fontId="2"/>
  </si>
  <si>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2"/>
  </si>
  <si>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2"/>
  </si>
  <si>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2"/>
  </si>
  <si>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2"/>
  </si>
  <si>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2"/>
  </si>
  <si>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2"/>
  </si>
  <si>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2"/>
  </si>
  <si>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2"/>
  </si>
  <si>
    <t>１　申請における注意点</t>
    <rPh sb="2" eb="4">
      <t>シンセイ</t>
    </rPh>
    <rPh sb="8" eb="11">
      <t>チュウイテン</t>
    </rPh>
    <phoneticPr fontId="2"/>
  </si>
  <si>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2"/>
  </si>
  <si>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2"/>
  </si>
  <si>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2"/>
  </si>
  <si>
    <t>セーフティネット保証の認定申請について</t>
    <rPh sb="8" eb="10">
      <t>ホショウ</t>
    </rPh>
    <rPh sb="11" eb="13">
      <t>ニンテイ</t>
    </rPh>
    <rPh sb="13" eb="15">
      <t>シンセイ</t>
    </rPh>
    <phoneticPr fontId="2"/>
  </si>
  <si>
    <t>連絡先：</t>
    <rPh sb="0" eb="3">
      <t>レンラクサキ</t>
    </rPh>
    <phoneticPr fontId="2"/>
  </si>
  <si>
    <t>担当者名：</t>
    <rPh sb="0" eb="3">
      <t>タントウシャ</t>
    </rPh>
    <rPh sb="3" eb="4">
      <t>メイ</t>
    </rPh>
    <phoneticPr fontId="2"/>
  </si>
  <si>
    <t>支店名：</t>
    <rPh sb="0" eb="3">
      <t>シテンメイ</t>
    </rPh>
    <phoneticPr fontId="2"/>
  </si>
  <si>
    <t>金融機関記載欄</t>
    <rPh sb="0" eb="2">
      <t>キンユウ</t>
    </rPh>
    <rPh sb="2" eb="4">
      <t>キカン</t>
    </rPh>
    <rPh sb="4" eb="6">
      <t>キサイ</t>
    </rPh>
    <rPh sb="6" eb="7">
      <t>ラン</t>
    </rPh>
    <phoneticPr fontId="2"/>
  </si>
  <si>
    <t>※　申請者による自筆の場合は押印不要です。</t>
    <rPh sb="2" eb="5">
      <t>シンセイシャ</t>
    </rPh>
    <rPh sb="8" eb="10">
      <t>ジヒツ</t>
    </rPh>
    <rPh sb="11" eb="13">
      <t>バアイ</t>
    </rPh>
    <rPh sb="14" eb="16">
      <t>オウイン</t>
    </rPh>
    <rPh sb="16" eb="18">
      <t>フヨウ</t>
    </rPh>
    <phoneticPr fontId="2"/>
  </si>
  <si>
    <t>信用組合</t>
    <rPh sb="0" eb="2">
      <t>シンヨウ</t>
    </rPh>
    <rPh sb="2" eb="4">
      <t>クミアイ</t>
    </rPh>
    <phoneticPr fontId="2"/>
  </si>
  <si>
    <t>に委任します。</t>
    <rPh sb="1" eb="3">
      <t>イニン</t>
    </rPh>
    <phoneticPr fontId="2"/>
  </si>
  <si>
    <t>信用金庫</t>
    <rPh sb="0" eb="2">
      <t>シンヨウ</t>
    </rPh>
    <rPh sb="2" eb="4">
      <t>キンコ</t>
    </rPh>
    <phoneticPr fontId="2"/>
  </si>
  <si>
    <t>一切の権限を</t>
    <rPh sb="0" eb="2">
      <t>イッサイ</t>
    </rPh>
    <rPh sb="3" eb="5">
      <t>ケンゲン</t>
    </rPh>
    <phoneticPr fontId="2"/>
  </si>
  <si>
    <t>銀行</t>
    <rPh sb="0" eb="2">
      <t>ギンコウ</t>
    </rPh>
    <phoneticPr fontId="2"/>
  </si>
  <si>
    <t>中小企業信用保険法第２条第５項第４号の規定による認定書の申請及び受取に係る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2"/>
  </si>
  <si>
    <t>委任状</t>
    <rPh sb="0" eb="3">
      <t>イニンジョウ</t>
    </rPh>
    <phoneticPr fontId="2"/>
  </si>
  <si>
    <t>※２　災害等発生直前３か月間の売上高に対する災害等発生後最近３か月の見込み売上高の減少割合</t>
    <rPh sb="3" eb="5">
      <t>サイガイ</t>
    </rPh>
    <rPh sb="5" eb="6">
      <t>トウ</t>
    </rPh>
    <rPh sb="6" eb="8">
      <t>ハッセイ</t>
    </rPh>
    <rPh sb="8" eb="10">
      <t>チョクゼン</t>
    </rPh>
    <rPh sb="12" eb="14">
      <t>ゲツカン</t>
    </rPh>
    <rPh sb="15" eb="17">
      <t>ウリアゲ</t>
    </rPh>
    <rPh sb="17" eb="18">
      <t>ダカ</t>
    </rPh>
    <rPh sb="19" eb="20">
      <t>タイ</t>
    </rPh>
    <rPh sb="22" eb="24">
      <t>サイガイ</t>
    </rPh>
    <rPh sb="24" eb="25">
      <t>トウ</t>
    </rPh>
    <rPh sb="25" eb="27">
      <t>ハッセイ</t>
    </rPh>
    <rPh sb="27" eb="28">
      <t>ゴ</t>
    </rPh>
    <rPh sb="34" eb="36">
      <t>ミコ</t>
    </rPh>
    <rPh sb="41" eb="43">
      <t>ゲンショウ</t>
    </rPh>
    <rPh sb="43" eb="45">
      <t>ワリアイ</t>
    </rPh>
    <phoneticPr fontId="2"/>
  </si>
  <si>
    <t>（注1）「災害その他突発的に生じた理由」を記入する。</t>
    <phoneticPr fontId="2"/>
  </si>
  <si>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2"/>
  </si>
  <si>
    <t>（</t>
  </si>
  <si>
    <t>（</t>
    <phoneticPr fontId="2"/>
  </si>
  <si>
    <t>Ａ：災害等の発生における最近１か月間の売上高等</t>
    <rPh sb="2" eb="4">
      <t>サイガイ</t>
    </rPh>
    <rPh sb="4" eb="5">
      <t>トウ</t>
    </rPh>
    <rPh sb="6" eb="8">
      <t>ハッセイ</t>
    </rPh>
    <rPh sb="12" eb="14">
      <t>サイキン</t>
    </rPh>
    <rPh sb="16" eb="17">
      <t>ゲツ</t>
    </rPh>
    <rPh sb="17" eb="18">
      <t>カン</t>
    </rPh>
    <rPh sb="19" eb="21">
      <t>ウリアゲ</t>
    </rPh>
    <rPh sb="21" eb="22">
      <t>ダカ</t>
    </rPh>
    <rPh sb="22" eb="23">
      <t>トウ</t>
    </rPh>
    <phoneticPr fontId="2"/>
  </si>
  <si>
    <t>減少率（実績）　</t>
    <rPh sb="0" eb="2">
      <t>ゲンショウ</t>
    </rPh>
    <rPh sb="2" eb="3">
      <t>リツ</t>
    </rPh>
    <rPh sb="4" eb="6">
      <t>ジッセキ</t>
    </rPh>
    <phoneticPr fontId="2"/>
  </si>
  <si>
    <t>おりますので、中小企業信用保険法第２条第５項第４号の規定に基づき認定されるようお願いします。</t>
    <rPh sb="7" eb="9">
      <t>チュウショウ</t>
    </rPh>
    <rPh sb="9" eb="11">
      <t>キギョウ</t>
    </rPh>
    <rPh sb="11" eb="13">
      <t>シンヨウ</t>
    </rPh>
    <rPh sb="13" eb="15">
      <t>ホケン</t>
    </rPh>
    <rPh sb="15" eb="16">
      <t>ホウ</t>
    </rPh>
    <rPh sb="16" eb="17">
      <t>ダイ</t>
    </rPh>
    <rPh sb="18" eb="19">
      <t>ジョウ</t>
    </rPh>
    <rPh sb="19" eb="20">
      <t>ダイ</t>
    </rPh>
    <rPh sb="21" eb="22">
      <t>コウ</t>
    </rPh>
    <rPh sb="22" eb="23">
      <t>ダイ</t>
    </rPh>
    <rPh sb="24" eb="25">
      <t>ゴウ</t>
    </rPh>
    <rPh sb="26" eb="28">
      <t>キテイ</t>
    </rPh>
    <rPh sb="29" eb="30">
      <t>モト</t>
    </rPh>
    <rPh sb="32" eb="34">
      <t>ニンテイ</t>
    </rPh>
    <phoneticPr fontId="2"/>
  </si>
  <si>
    <t>の発生に起因して、下記のとおり、経営の安定に支障が生じて</t>
    <rPh sb="1" eb="3">
      <t>ハッセイ</t>
    </rPh>
    <rPh sb="4" eb="6">
      <t>キイン</t>
    </rPh>
    <rPh sb="9" eb="11">
      <t>カキ</t>
    </rPh>
    <rPh sb="16" eb="18">
      <t>ケイエイ</t>
    </rPh>
    <rPh sb="19" eb="21">
      <t>アンテイ</t>
    </rPh>
    <rPh sb="22" eb="24">
      <t>シショウ</t>
    </rPh>
    <rPh sb="25" eb="26">
      <t>ショウ</t>
    </rPh>
    <phoneticPr fontId="2"/>
  </si>
  <si>
    <t>（注1）</t>
    <rPh sb="1" eb="2">
      <t>チュウ</t>
    </rPh>
    <phoneticPr fontId="2"/>
  </si>
  <si>
    <t>中小企業信用保険法第２条第５項第４号の規定による認定申請書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phoneticPr fontId="2"/>
  </si>
  <si>
    <t>Ｄ－（Ａ＋Ｃ）</t>
  </si>
  <si>
    <t>Ｂ：災害等の発生直前３か月間における月平均売上高等</t>
    <rPh sb="2" eb="4">
      <t>サイガイ</t>
    </rPh>
    <rPh sb="4" eb="5">
      <t>トウ</t>
    </rPh>
    <rPh sb="6" eb="8">
      <t>ハッセイ</t>
    </rPh>
    <rPh sb="8" eb="10">
      <t>チョクゼン</t>
    </rPh>
    <rPh sb="12" eb="13">
      <t>ゲツ</t>
    </rPh>
    <rPh sb="13" eb="14">
      <t>カン</t>
    </rPh>
    <rPh sb="18" eb="21">
      <t>ツキヘイキン</t>
    </rPh>
    <rPh sb="21" eb="23">
      <t>ウリアゲ</t>
    </rPh>
    <rPh sb="23" eb="24">
      <t>ダカ</t>
    </rPh>
    <rPh sb="24" eb="25">
      <t>トウ</t>
    </rPh>
    <phoneticPr fontId="2"/>
  </si>
  <si>
    <t>Ｄ：災害等の発生直前３か月間の売上等</t>
    <rPh sb="2" eb="4">
      <t>サイガイ</t>
    </rPh>
    <rPh sb="4" eb="5">
      <t>トウ</t>
    </rPh>
    <rPh sb="6" eb="8">
      <t>ハッセイ</t>
    </rPh>
    <rPh sb="8" eb="10">
      <t>チョクゼン</t>
    </rPh>
    <rPh sb="12" eb="13">
      <t>ゲツ</t>
    </rPh>
    <rPh sb="13" eb="14">
      <t>カン</t>
    </rPh>
    <rPh sb="15" eb="17">
      <t>ウリアゲ</t>
    </rPh>
    <rPh sb="17" eb="18">
      <t>トウ</t>
    </rPh>
    <phoneticPr fontId="2"/>
  </si>
  <si>
    <t>年</t>
    <rPh sb="0" eb="1">
      <t>ネン</t>
    </rPh>
    <phoneticPr fontId="2"/>
  </si>
  <si>
    <t>様式第４－②</t>
    <rPh sb="0" eb="2">
      <t>ヨウシキ</t>
    </rPh>
    <rPh sb="2" eb="3">
      <t>ダイ</t>
    </rPh>
    <phoneticPr fontId="2"/>
  </si>
  <si>
    <t>年</t>
    <rPh sb="0" eb="1">
      <t>ネン</t>
    </rPh>
    <phoneticPr fontId="2"/>
  </si>
  <si>
    <t>月）</t>
    <rPh sb="0" eb="1">
      <t>ツキ</t>
    </rPh>
    <phoneticPr fontId="2"/>
  </si>
  <si>
    <t>月～</t>
    <rPh sb="0" eb="1">
      <t>ツキ</t>
    </rPh>
    <phoneticPr fontId="2"/>
  </si>
  <si>
    <t>売上高状況表（４号②）</t>
    <rPh sb="0" eb="1">
      <t>バイ</t>
    </rPh>
    <rPh sb="1" eb="2">
      <t>ジョウ</t>
    </rPh>
    <rPh sb="2" eb="3">
      <t>ダカ</t>
    </rPh>
    <rPh sb="3" eb="4">
      <t>ジョウ</t>
    </rPh>
    <rPh sb="4" eb="5">
      <t>キョウ</t>
    </rPh>
    <rPh sb="5" eb="6">
      <t>ヒョウ</t>
    </rPh>
    <rPh sb="8" eb="9">
      <t>ゴウ</t>
    </rPh>
    <phoneticPr fontId="2"/>
  </si>
  <si>
    <t>※１　災害等発生直前３か月間の平均売上高に対する災害等発生後最近１か月の売上高の減少割合</t>
    <rPh sb="3" eb="5">
      <t>サイガイ</t>
    </rPh>
    <rPh sb="5" eb="6">
      <t>トウ</t>
    </rPh>
    <rPh sb="6" eb="8">
      <t>ハッセイ</t>
    </rPh>
    <rPh sb="8" eb="10">
      <t>チョクゼン</t>
    </rPh>
    <rPh sb="12" eb="13">
      <t>ゲツ</t>
    </rPh>
    <rPh sb="13" eb="14">
      <t>カン</t>
    </rPh>
    <rPh sb="15" eb="17">
      <t>ヘイキン</t>
    </rPh>
    <rPh sb="17" eb="19">
      <t>ウリアゲ</t>
    </rPh>
    <rPh sb="19" eb="20">
      <t>ダカ</t>
    </rPh>
    <rPh sb="21" eb="22">
      <t>タイ</t>
    </rPh>
    <rPh sb="24" eb="26">
      <t>サイガイ</t>
    </rPh>
    <rPh sb="26" eb="27">
      <t>トウ</t>
    </rPh>
    <rPh sb="27" eb="29">
      <t>ハッセイ</t>
    </rPh>
    <rPh sb="29" eb="30">
      <t>ゴ</t>
    </rPh>
    <rPh sb="40" eb="42">
      <t>ゲンショウ</t>
    </rPh>
    <rPh sb="42" eb="44">
      <t>ワリアイ</t>
    </rPh>
    <phoneticPr fontId="2"/>
  </si>
  <si>
    <t>　③　市長の認定を受けた日から30日以内に金融機関又は信用保証協会に対して、保証の申込みを行う</t>
    <rPh sb="3" eb="5">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rPh sb="45" eb="46">
      <t>オコナ</t>
    </rPh>
    <phoneticPr fontId="2"/>
  </si>
  <si>
    <t>　　　ことが必要です。</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</si>
  <si>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</si>
  <si>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　①　本様式は、業歴１年１か月未満の場合あるいは前年以降、事業拡大等により前年比較が適当でない</t>
    <rPh sb="3" eb="4">
      <t>ホン</t>
    </rPh>
    <rPh sb="4" eb="6">
      <t>ヨウシキ</t>
    </rPh>
    <rPh sb="8" eb="10">
      <t>ギョウレキ</t>
    </rPh>
    <rPh sb="11" eb="12">
      <t>ネン</t>
    </rPh>
    <rPh sb="14" eb="15">
      <t>ゲツ</t>
    </rPh>
    <rPh sb="15" eb="17">
      <t>ミマン</t>
    </rPh>
    <rPh sb="18" eb="20">
      <t>バアイ</t>
    </rPh>
    <rPh sb="24" eb="26">
      <t>ゼンネン</t>
    </rPh>
    <rPh sb="26" eb="28">
      <t>イコウ</t>
    </rPh>
    <rPh sb="29" eb="31">
      <t>ジギョウ</t>
    </rPh>
    <rPh sb="31" eb="33">
      <t>カクダイ</t>
    </rPh>
    <rPh sb="33" eb="34">
      <t>トウ</t>
    </rPh>
    <rPh sb="37" eb="39">
      <t>ゼンネン</t>
    </rPh>
    <rPh sb="39" eb="41">
      <t>ヒカク</t>
    </rPh>
    <rPh sb="42" eb="44">
      <t>テキトウ</t>
    </rPh>
    <phoneticPr fontId="2"/>
  </si>
  <si>
    <t>　　特段の事情がある場合に使用します。</t>
    <phoneticPr fontId="2"/>
  </si>
  <si>
    <t>】</t>
    <phoneticPr fontId="2"/>
  </si>
  <si>
    <t>※5号（ハ）の認定申請の場合のみ、上記に加え、</t>
    <rPh sb="17" eb="19">
      <t>ジョウキ</t>
    </rPh>
    <rPh sb="20" eb="21">
      <t>クワ</t>
    </rPh>
    <phoneticPr fontId="2"/>
  </si>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</sst>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quot;▲ &quot;#,##0"/>
    <numFmt numFmtId="179" formatCode="#,##0.0;[Red]\-#,##0.0"/>
    <numFmt numFmtId="180"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HGP創英角ｺﾞｼｯｸUB"/>
      <family val="3"/>
      <charset val="128"/>
    </font>
    <font>
      <b/>
      <sz val="11"/>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11"/>
      <name val="Meiryo UI"/>
      <family val="3"/>
      <charset val="128"/>
    </font>
    <font>
      <b/>
      <u/>
      <sz val="12"/>
      <name val="Meiryo UI"/>
      <family val="3"/>
      <charset val="128"/>
    </font>
    <font>
      <u/>
      <sz val="11"/>
      <color theme="10"/>
      <name val="ＭＳ Ｐゴシック"/>
      <family val="3"/>
      <charset val="128"/>
    </font>
    <font>
      <sz val="12"/>
      <name val="Meiryo UI"/>
      <family val="3"/>
      <charset val="128"/>
    </font>
    <font>
      <sz val="10"/>
      <color rgb="FFFF0000"/>
      <name val="Meiryo UI"/>
      <family val="3"/>
      <charset val="128"/>
    </font>
    <font>
      <sz val="10"/>
      <name val="ＭＳ Ｐゴシック"/>
      <family val="3"/>
      <charset val="128"/>
    </font>
    <font>
      <sz val="9"/>
      <name val="ＭＳ ゴシック"/>
      <family val="3"/>
      <charset val="128"/>
    </font>
    <font>
      <b/>
      <sz val="12"/>
      <name val="ＭＳ ゴシック"/>
      <family val="3"/>
      <charset val="128"/>
    </font>
    <font>
      <sz val="10"/>
      <name val="Meiryo UI"/>
      <family val="3"/>
      <charset val="128"/>
    </font>
    <font>
      <b/>
      <u/>
      <sz val="10"/>
      <name val="Meiryo UI"/>
      <family val="3"/>
      <charset val="128"/>
    </font>
    <font>
      <sz val="10"/>
      <color theme="1"/>
      <name val="Meiryo UI"/>
      <family val="3"/>
      <charset val="128"/>
    </font>
    <font>
      <b/>
      <sz val="10"/>
      <color theme="1"/>
      <name val="Meiryo UI"/>
      <family val="3"/>
      <charset val="128"/>
    </font>
    <font>
      <sz val="9"/>
      <name val="Meiryo UI"/>
      <family val="3"/>
      <charset val="128"/>
    </font>
    <font>
      <b/>
      <u/>
      <sz val="10"/>
      <color rgb="FFFF0000"/>
      <name val="Meiryo UI"/>
      <family val="3"/>
      <charset val="128"/>
    </font>
    <font>
      <sz val="28"/>
      <name val="Meiryo UI"/>
      <family val="3"/>
      <charset val="128"/>
    </font>
    <font>
      <sz val="24"/>
      <name val="Meiryo UI"/>
      <family val="3"/>
      <charset val="128"/>
    </font>
    <font>
      <sz val="11"/>
      <name val="ＭＳ 明朝"/>
      <family val="1"/>
      <charset val="128"/>
    </font>
    <font>
      <sz val="22"/>
      <name val="ＭＳ 明朝"/>
      <family val="1"/>
      <charset val="128"/>
    </font>
    <font>
      <u/>
      <sz val="1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3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0" xfId="0" applyFont="1" applyAlignment="1">
      <alignment horizontal="right" vertical="center"/>
    </xf>
    <xf numFmtId="0" fontId="8" fillId="0" borderId="22" xfId="0" applyFont="1" applyBorder="1">
      <alignment vertical="center"/>
    </xf>
    <xf numFmtId="0" fontId="8" fillId="0" borderId="9" xfId="0" applyFont="1" applyBorder="1">
      <alignment vertical="center"/>
    </xf>
    <xf numFmtId="0" fontId="8" fillId="0" borderId="13" xfId="0" applyFont="1" applyBorder="1">
      <alignment vertical="center"/>
    </xf>
    <xf numFmtId="0" fontId="8" fillId="0" borderId="4" xfId="0" applyFont="1" applyBorder="1">
      <alignment vertical="center"/>
    </xf>
    <xf numFmtId="0" fontId="8" fillId="0" borderId="23" xfId="0" applyFont="1" applyBorder="1">
      <alignment vertical="center"/>
    </xf>
    <xf numFmtId="0" fontId="8" fillId="0" borderId="0" xfId="0" applyFont="1" applyAlignment="1">
      <alignment horizontal="left" vertical="center" indent="1"/>
    </xf>
    <xf numFmtId="0" fontId="8"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16" xfId="0" applyFont="1" applyBorder="1">
      <alignment vertical="center"/>
    </xf>
    <xf numFmtId="0" fontId="8" fillId="0" borderId="14" xfId="0" applyFont="1" applyBorder="1">
      <alignment vertical="center"/>
    </xf>
    <xf numFmtId="0" fontId="8" fillId="0" borderId="0" xfId="0" applyFont="1" applyAlignment="1">
      <alignment horizontal="left" vertical="center" indent="2"/>
    </xf>
    <xf numFmtId="38" fontId="8" fillId="0" borderId="0" xfId="1" applyFont="1" applyBorder="1" applyAlignment="1">
      <alignment horizontal="center" vertical="center"/>
    </xf>
    <xf numFmtId="0" fontId="7" fillId="0" borderId="0" xfId="0" applyFont="1" applyAlignment="1">
      <alignment horizontal="left" vertical="center" indent="1"/>
    </xf>
    <xf numFmtId="0" fontId="3" fillId="0" borderId="0" xfId="0" applyFont="1" applyAlignment="1">
      <alignment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6" fillId="0" borderId="0" xfId="0" applyFont="1" applyAlignment="1">
      <alignment horizontal="left"/>
    </xf>
    <xf numFmtId="0" fontId="8" fillId="0" borderId="0" xfId="0" applyFont="1" applyAlignment="1">
      <alignment vertical="center" shrinkToFit="1"/>
    </xf>
    <xf numFmtId="0" fontId="6" fillId="0" borderId="0" xfId="0" applyFont="1" applyAlignment="1" applyProtection="1">
      <alignment horizontal="center" shrinkToFit="1"/>
      <protection locked="0"/>
    </xf>
    <xf numFmtId="0" fontId="6" fillId="0" borderId="0" xfId="0" applyFont="1">
      <alignment vertical="center"/>
    </xf>
    <xf numFmtId="57" fontId="3" fillId="0" borderId="0" xfId="0" applyNumberFormat="1" applyFont="1" applyAlignment="1">
      <alignment horizontal="right" vertical="center"/>
    </xf>
    <xf numFmtId="0" fontId="3" fillId="0" borderId="0" xfId="0" applyFont="1" applyProtection="1">
      <alignment vertical="center"/>
      <protection locked="0"/>
    </xf>
    <xf numFmtId="0" fontId="3" fillId="0" borderId="0" xfId="0" applyFont="1" applyAlignment="1">
      <alignment horizontal="left" vertical="center" indent="5"/>
    </xf>
    <xf numFmtId="0" fontId="6"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38" fontId="6" fillId="0" borderId="0" xfId="1" applyFont="1" applyFill="1" applyBorder="1" applyAlignment="1" applyProtection="1">
      <alignment vertical="center" shrinkToFit="1"/>
    </xf>
    <xf numFmtId="179" fontId="3" fillId="0" borderId="0" xfId="1" applyNumberFormat="1" applyFont="1" applyFill="1" applyBorder="1" applyAlignment="1" applyProtection="1">
      <alignment vertical="center"/>
    </xf>
    <xf numFmtId="0" fontId="3" fillId="0" borderId="0" xfId="0" applyFont="1" applyAlignment="1">
      <alignment vertical="center" wrapText="1"/>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17" fillId="2" borderId="14" xfId="0" applyFont="1" applyFill="1" applyBorder="1">
      <alignment vertical="center"/>
    </xf>
    <xf numFmtId="0" fontId="17" fillId="2" borderId="1" xfId="0" quotePrefix="1" applyFont="1" applyFill="1" applyBorder="1" applyAlignment="1">
      <alignment horizontal="left" vertical="center" indent="1"/>
    </xf>
    <xf numFmtId="0" fontId="9" fillId="2" borderId="1" xfId="0" applyFont="1" applyFill="1" applyBorder="1">
      <alignment vertical="center"/>
    </xf>
    <xf numFmtId="0" fontId="9" fillId="2" borderId="16" xfId="0" applyFont="1" applyFill="1" applyBorder="1">
      <alignment vertical="center"/>
    </xf>
    <xf numFmtId="0" fontId="17" fillId="2" borderId="23" xfId="0" applyFont="1" applyFill="1" applyBorder="1">
      <alignment vertical="center"/>
    </xf>
    <xf numFmtId="0" fontId="17" fillId="2" borderId="0" xfId="0" quotePrefix="1" applyFont="1" applyFill="1" applyAlignment="1">
      <alignment horizontal="left" vertical="center" indent="1"/>
    </xf>
    <xf numFmtId="0" fontId="9" fillId="2" borderId="0" xfId="0" applyFont="1" applyFill="1">
      <alignment vertical="center"/>
    </xf>
    <xf numFmtId="0" fontId="9" fillId="2" borderId="4" xfId="0" applyFont="1" applyFill="1" applyBorder="1">
      <alignment vertical="center"/>
    </xf>
    <xf numFmtId="0" fontId="17" fillId="2" borderId="0" xfId="0" applyFont="1" applyFill="1">
      <alignment vertical="center"/>
    </xf>
    <xf numFmtId="0" fontId="17" fillId="2" borderId="0" xfId="0" quotePrefix="1" applyFont="1" applyFill="1">
      <alignment vertical="center"/>
    </xf>
    <xf numFmtId="0" fontId="17" fillId="2" borderId="13" xfId="0" applyFont="1" applyFill="1" applyBorder="1">
      <alignment vertical="center"/>
    </xf>
    <xf numFmtId="0" fontId="17" fillId="2" borderId="9" xfId="0" quotePrefix="1" applyFont="1" applyFill="1" applyBorder="1">
      <alignment vertical="center"/>
    </xf>
    <xf numFmtId="0" fontId="9" fillId="2" borderId="9" xfId="0" applyFont="1" applyFill="1" applyBorder="1">
      <alignment vertical="center"/>
    </xf>
    <xf numFmtId="0" fontId="9" fillId="2" borderId="22" xfId="0" applyFont="1" applyFill="1" applyBorder="1" applyAlignment="1">
      <alignment horizontal="right" vertical="center"/>
    </xf>
    <xf numFmtId="0" fontId="17" fillId="0" borderId="0" xfId="0" applyFont="1">
      <alignment vertical="center"/>
    </xf>
    <xf numFmtId="0" fontId="17" fillId="0" borderId="0" xfId="0" quotePrefix="1" applyFont="1" applyAlignment="1">
      <alignment horizontal="left" vertical="center" indent="1"/>
    </xf>
    <xf numFmtId="0" fontId="9" fillId="0" borderId="0" xfId="0" applyFont="1" applyAlignment="1">
      <alignment horizontal="right" vertical="center"/>
    </xf>
    <xf numFmtId="0" fontId="13" fillId="2" borderId="1" xfId="0" applyFont="1" applyFill="1" applyBorder="1">
      <alignment vertical="center"/>
    </xf>
    <xf numFmtId="0" fontId="9" fillId="2" borderId="16" xfId="0" applyFont="1" applyFill="1" applyBorder="1" applyAlignment="1">
      <alignment horizontal="right" vertical="center"/>
    </xf>
    <xf numFmtId="0" fontId="9" fillId="2" borderId="23" xfId="0" applyFont="1" applyFill="1" applyBorder="1">
      <alignment vertical="center"/>
    </xf>
    <xf numFmtId="0" fontId="13" fillId="2" borderId="0" xfId="0" applyFont="1" applyFill="1">
      <alignment vertical="center"/>
    </xf>
    <xf numFmtId="0" fontId="9" fillId="2" borderId="4" xfId="0" applyFont="1" applyFill="1" applyBorder="1" applyAlignment="1">
      <alignment horizontal="right" vertical="center"/>
    </xf>
    <xf numFmtId="0" fontId="9" fillId="2" borderId="13" xfId="0" applyFont="1" applyFill="1" applyBorder="1">
      <alignment vertical="center"/>
    </xf>
    <xf numFmtId="0" fontId="9" fillId="4" borderId="0" xfId="0" applyFont="1" applyFill="1">
      <alignment vertical="center"/>
    </xf>
    <xf numFmtId="0" fontId="17" fillId="4" borderId="0" xfId="0" applyFont="1" applyFill="1">
      <alignment vertical="center"/>
    </xf>
    <xf numFmtId="0" fontId="9" fillId="4" borderId="0" xfId="0" applyFont="1" applyFill="1" applyAlignment="1">
      <alignment horizontal="right" vertical="center"/>
    </xf>
    <xf numFmtId="0" fontId="21" fillId="4" borderId="0" xfId="0" applyFont="1" applyFill="1">
      <alignment vertical="center"/>
    </xf>
    <xf numFmtId="0" fontId="9" fillId="2" borderId="14" xfId="0" applyFont="1" applyFill="1" applyBorder="1">
      <alignment vertical="center"/>
    </xf>
    <xf numFmtId="0" fontId="17" fillId="2" borderId="0" xfId="0" applyFont="1" applyFill="1" applyAlignment="1">
      <alignment horizontal="left" vertical="center" indent="2"/>
    </xf>
    <xf numFmtId="0" fontId="9" fillId="2" borderId="0" xfId="0" applyFont="1" applyFill="1" applyAlignment="1">
      <alignment horizontal="left" vertical="center" indent="2"/>
    </xf>
    <xf numFmtId="0" fontId="25" fillId="0" borderId="0" xfId="0" applyFont="1">
      <alignment vertical="center"/>
    </xf>
    <xf numFmtId="0" fontId="25" fillId="0" borderId="16" xfId="0" applyFont="1" applyBorder="1" applyAlignment="1">
      <alignment horizontal="distributed" vertical="center"/>
    </xf>
    <xf numFmtId="0" fontId="25" fillId="0" borderId="4" xfId="0" applyFont="1" applyBorder="1" applyAlignment="1">
      <alignment horizontal="distributed" vertical="center"/>
    </xf>
    <xf numFmtId="0" fontId="25" fillId="0" borderId="13" xfId="0" applyFont="1" applyBorder="1">
      <alignment vertical="center"/>
    </xf>
    <xf numFmtId="0" fontId="25" fillId="0" borderId="9" xfId="0" applyFont="1" applyBorder="1">
      <alignment vertical="center"/>
    </xf>
    <xf numFmtId="0" fontId="25" fillId="0" borderId="22" xfId="0" applyFont="1" applyBorder="1">
      <alignment vertical="center"/>
    </xf>
    <xf numFmtId="0" fontId="25" fillId="0" borderId="0" xfId="0" applyFont="1" applyAlignment="1">
      <alignment horizontal="distributed" vertical="center" indent="1"/>
    </xf>
    <xf numFmtId="0" fontId="25" fillId="0" borderId="0" xfId="0" applyFont="1" applyAlignment="1">
      <alignment horizontal="right" vertical="center" indent="1"/>
    </xf>
    <xf numFmtId="0" fontId="25" fillId="0" borderId="0" xfId="0" applyFont="1" applyAlignment="1">
      <alignment horizontal="center" vertical="center"/>
    </xf>
    <xf numFmtId="0" fontId="25" fillId="0" borderId="0" xfId="0" applyFont="1" applyAlignment="1">
      <alignment horizontal="left" vertical="center" indent="2"/>
    </xf>
    <xf numFmtId="0" fontId="25" fillId="0" borderId="0" xfId="0" applyFont="1" applyAlignment="1">
      <alignment horizontal="left" vertical="center" indent="3"/>
    </xf>
    <xf numFmtId="0" fontId="8" fillId="0" borderId="23" xfId="0" applyFont="1" applyBorder="1" applyAlignment="1">
      <alignment horizontal="center" vertical="center"/>
    </xf>
    <xf numFmtId="0" fontId="8" fillId="0" borderId="23" xfId="0" applyFont="1" applyBorder="1" applyAlignment="1">
      <alignment vertical="center" shrinkToFit="1"/>
    </xf>
    <xf numFmtId="0" fontId="8" fillId="0" borderId="9" xfId="0" applyFont="1" applyBorder="1" applyAlignment="1">
      <alignment vertical="center" shrinkToFit="1"/>
    </xf>
    <xf numFmtId="38" fontId="8" fillId="0" borderId="9" xfId="1" applyFont="1" applyBorder="1" applyAlignment="1">
      <alignment horizontal="right" vertical="center" shrinkToFit="1"/>
    </xf>
    <xf numFmtId="38" fontId="8" fillId="0" borderId="0" xfId="1" applyFont="1" applyBorder="1" applyAlignment="1">
      <alignment horizontal="right" vertical="center" shrinkToFit="1"/>
    </xf>
    <xf numFmtId="0" fontId="8" fillId="0" borderId="23" xfId="0" applyFont="1" applyBorder="1" applyAlignment="1">
      <alignment vertical="center" wrapText="1" shrinkToFit="1"/>
    </xf>
    <xf numFmtId="0" fontId="3" fillId="0" borderId="3" xfId="0" applyFont="1" applyBorder="1" applyAlignment="1">
      <alignment horizontal="center" vertical="center"/>
    </xf>
    <xf numFmtId="178" fontId="15" fillId="0" borderId="19" xfId="0" applyNumberFormat="1" applyFont="1" applyBorder="1" applyAlignment="1">
      <alignment horizontal="center" vertical="center" textRotation="255" shrinkToFit="1"/>
    </xf>
    <xf numFmtId="178" fontId="3" fillId="0" borderId="19" xfId="0" applyNumberFormat="1"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178" fontId="15" fillId="0" borderId="3" xfId="0" applyNumberFormat="1" applyFont="1" applyBorder="1" applyAlignment="1">
      <alignment horizontal="center" vertical="center" textRotation="255" shrinkToFit="1"/>
    </xf>
    <xf numFmtId="38" fontId="3" fillId="0" borderId="17" xfId="1" applyFont="1" applyBorder="1" applyAlignment="1" applyProtection="1">
      <alignment horizontal="center" vertical="center" shrinkToFit="1"/>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horizontal="center" vertical="center"/>
    </xf>
    <xf numFmtId="0" fontId="3" fillId="0" borderId="3" xfId="0" applyFont="1" applyBorder="1" applyAlignment="1" applyProtection="1">
      <alignment horizontal="right" vertical="center"/>
      <protection locked="0"/>
    </xf>
    <xf numFmtId="180" fontId="8" fillId="0" borderId="0" xfId="0" applyNumberFormat="1" applyFont="1" applyAlignment="1">
      <alignment horizontal="right" vertical="center"/>
    </xf>
    <xf numFmtId="0" fontId="8" fillId="0" borderId="1" xfId="0" applyFont="1" applyBorder="1" applyAlignment="1">
      <alignment vertical="center" shrinkToFit="1"/>
    </xf>
    <xf numFmtId="0" fontId="8" fillId="0" borderId="0" xfId="0" applyFont="1" applyAlignment="1">
      <alignment horizontal="right" vertical="center" shrinkToFit="1"/>
    </xf>
    <xf numFmtId="177" fontId="8" fillId="0" borderId="9" xfId="0" applyNumberFormat="1" applyFont="1" applyBorder="1" applyAlignment="1">
      <alignment horizontal="center" vertical="center"/>
    </xf>
    <xf numFmtId="0" fontId="6" fillId="0" borderId="0" xfId="0" applyFont="1" applyAlignment="1"/>
    <xf numFmtId="0" fontId="24" fillId="2" borderId="22" xfId="0" applyFont="1" applyFill="1" applyBorder="1" applyAlignment="1">
      <alignment horizontal="left" vertical="center" wrapText="1" indent="4"/>
    </xf>
    <xf numFmtId="0" fontId="23" fillId="2" borderId="9" xfId="0" applyFont="1" applyFill="1" applyBorder="1" applyAlignment="1">
      <alignment horizontal="left" vertical="center" wrapText="1" indent="4"/>
    </xf>
    <xf numFmtId="0" fontId="23" fillId="2" borderId="13" xfId="0" applyFont="1" applyFill="1" applyBorder="1" applyAlignment="1">
      <alignment horizontal="left" vertical="center" wrapText="1" indent="4"/>
    </xf>
    <xf numFmtId="0" fontId="27" fillId="4" borderId="0" xfId="2" applyFont="1" applyFill="1" applyAlignment="1">
      <alignment horizontal="left" vertical="center"/>
    </xf>
    <xf numFmtId="0" fontId="19" fillId="2" borderId="0" xfId="0" quotePrefix="1" applyFont="1" applyFill="1" applyAlignment="1">
      <alignment horizontal="left" vertical="center" indent="2"/>
    </xf>
    <xf numFmtId="0" fontId="19" fillId="2" borderId="23" xfId="0" quotePrefix="1" applyFont="1" applyFill="1" applyBorder="1" applyAlignment="1">
      <alignment horizontal="left" vertical="center" indent="2"/>
    </xf>
    <xf numFmtId="0" fontId="9" fillId="2" borderId="2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19" fillId="2" borderId="1" xfId="0" quotePrefix="1" applyFont="1" applyFill="1" applyBorder="1" applyAlignment="1">
      <alignment horizontal="left" vertical="center" indent="2"/>
    </xf>
    <xf numFmtId="0" fontId="19" fillId="2" borderId="14" xfId="0" quotePrefix="1" applyFont="1" applyFill="1" applyBorder="1" applyAlignment="1">
      <alignment horizontal="left" vertical="center" indent="2"/>
    </xf>
    <xf numFmtId="0" fontId="8" fillId="0" borderId="1" xfId="0" applyFont="1" applyBorder="1" applyAlignment="1">
      <alignment horizontal="center" vertical="center"/>
    </xf>
    <xf numFmtId="0" fontId="8" fillId="0" borderId="9" xfId="0" applyFont="1" applyBorder="1" applyAlignment="1">
      <alignment horizontal="center" vertical="center"/>
    </xf>
    <xf numFmtId="38" fontId="8" fillId="0" borderId="1" xfId="1" applyFont="1" applyBorder="1" applyAlignment="1">
      <alignment vertical="center" shrinkToFit="1"/>
    </xf>
    <xf numFmtId="0" fontId="8" fillId="0" borderId="1" xfId="0" applyFont="1" applyBorder="1" applyAlignment="1">
      <alignment horizontal="left" vertical="center" shrinkToFit="1"/>
    </xf>
    <xf numFmtId="0" fontId="8" fillId="0" borderId="0" xfId="0" applyFont="1" applyAlignment="1">
      <alignment horizontal="right" vertical="center" shrinkToFit="1"/>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23" xfId="0" applyFont="1" applyBorder="1" applyAlignment="1">
      <alignment horizontal="left" vertical="center" wrapText="1"/>
    </xf>
    <xf numFmtId="177" fontId="8" fillId="0" borderId="1" xfId="0" applyNumberFormat="1" applyFont="1" applyBorder="1" applyAlignment="1">
      <alignment horizontal="center" vertical="center"/>
    </xf>
    <xf numFmtId="0" fontId="8" fillId="0" borderId="0" xfId="0" applyFont="1" applyAlignment="1">
      <alignment horizontal="right" vertical="center"/>
    </xf>
    <xf numFmtId="176" fontId="8" fillId="0" borderId="1" xfId="0" applyNumberFormat="1" applyFont="1" applyBorder="1" applyAlignment="1">
      <alignment horizontal="right" vertical="center"/>
    </xf>
    <xf numFmtId="0" fontId="6" fillId="0" borderId="0" xfId="0" applyFont="1" applyAlignment="1">
      <alignment horizontal="right"/>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44" xfId="0" applyFont="1" applyBorder="1" applyAlignment="1">
      <alignment horizontal="center" vertical="center"/>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3"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38" fontId="3" fillId="0" borderId="17" xfId="1" applyFont="1" applyBorder="1" applyAlignment="1" applyProtection="1">
      <alignment vertical="center" shrinkToFit="1"/>
      <protection locked="0"/>
    </xf>
    <xf numFmtId="38" fontId="3" fillId="0" borderId="20" xfId="1" applyFont="1" applyBorder="1" applyAlignment="1" applyProtection="1">
      <alignment vertical="center" shrinkToFit="1"/>
      <protection locked="0"/>
    </xf>
    <xf numFmtId="38" fontId="3" fillId="0" borderId="17" xfId="1" applyFont="1" applyBorder="1" applyAlignment="1" applyProtection="1">
      <alignment vertical="center" shrinkToFit="1"/>
    </xf>
    <xf numFmtId="38" fontId="3" fillId="0" borderId="20" xfId="1" applyFont="1" applyBorder="1" applyAlignment="1" applyProtection="1">
      <alignment vertical="center" shrinkToFit="1"/>
    </xf>
    <xf numFmtId="38" fontId="3" fillId="0" borderId="46" xfId="1" applyFont="1" applyBorder="1" applyAlignment="1" applyProtection="1">
      <alignment horizontal="right" vertical="center" shrinkToFit="1"/>
      <protection locked="0"/>
    </xf>
    <xf numFmtId="38" fontId="3" fillId="0" borderId="47" xfId="1" applyFont="1" applyBorder="1" applyAlignment="1" applyProtection="1">
      <alignment horizontal="right" vertical="center" shrinkToFit="1"/>
      <protection locked="0"/>
    </xf>
    <xf numFmtId="38" fontId="3" fillId="0" borderId="19" xfId="1" applyFont="1" applyBorder="1" applyAlignment="1" applyProtection="1">
      <alignment vertical="center" shrinkToFit="1"/>
    </xf>
    <xf numFmtId="38" fontId="3" fillId="0" borderId="18" xfId="1" applyFont="1" applyBorder="1" applyAlignment="1" applyProtection="1">
      <alignment vertical="center" shrinkToFit="1"/>
    </xf>
    <xf numFmtId="0" fontId="3" fillId="0" borderId="42" xfId="0" applyFont="1" applyBorder="1" applyAlignment="1" applyProtection="1">
      <alignment horizontal="right" vertical="center"/>
      <protection locked="0"/>
    </xf>
    <xf numFmtId="0" fontId="3" fillId="0" borderId="41" xfId="0" applyFont="1" applyBorder="1" applyAlignment="1" applyProtection="1">
      <alignment horizontal="right" vertical="center"/>
      <protection locked="0"/>
    </xf>
    <xf numFmtId="0" fontId="3" fillId="3" borderId="2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40" xfId="0" applyFont="1" applyBorder="1" applyAlignment="1" applyProtection="1">
      <alignment horizontal="right" vertical="center"/>
      <protection locked="0"/>
    </xf>
    <xf numFmtId="0" fontId="3" fillId="0" borderId="1" xfId="0" applyFont="1" applyBorder="1" applyAlignment="1" applyProtection="1">
      <alignment horizontal="left" wrapText="1"/>
      <protection locked="0"/>
    </xf>
    <xf numFmtId="177" fontId="3" fillId="0" borderId="6" xfId="0" applyNumberFormat="1" applyFont="1" applyBorder="1" applyAlignment="1">
      <alignment horizontal="center" vertical="center" wrapText="1"/>
    </xf>
    <xf numFmtId="177" fontId="3" fillId="0" borderId="17" xfId="0" applyNumberFormat="1" applyFont="1" applyBorder="1" applyAlignment="1">
      <alignment horizontal="center" vertical="center" wrapText="1"/>
    </xf>
    <xf numFmtId="0" fontId="3" fillId="3" borderId="2" xfId="0" applyFont="1" applyFill="1" applyBorder="1" applyAlignment="1">
      <alignment horizontal="center" vertical="center" shrinkToFit="1"/>
    </xf>
    <xf numFmtId="0" fontId="3" fillId="0" borderId="2" xfId="0" applyFont="1" applyBorder="1" applyAlignment="1" applyProtection="1">
      <alignment horizontal="left" vertical="center" wrapText="1" indent="1"/>
      <protection locked="0"/>
    </xf>
    <xf numFmtId="0" fontId="3" fillId="3" borderId="2" xfId="0" applyFont="1" applyFill="1" applyBorder="1" applyAlignment="1">
      <alignment horizontal="center" vertical="center"/>
    </xf>
    <xf numFmtId="0" fontId="3" fillId="0" borderId="2" xfId="0" applyFont="1" applyBorder="1" applyAlignment="1" applyProtection="1">
      <alignment horizontal="left" vertical="center" indent="1"/>
      <protection locked="0"/>
    </xf>
    <xf numFmtId="38" fontId="3" fillId="0" borderId="17" xfId="1" applyFont="1" applyBorder="1" applyAlignment="1" applyProtection="1">
      <alignment horizontal="right" vertical="center" shrinkToFit="1"/>
    </xf>
    <xf numFmtId="38" fontId="3" fillId="0" borderId="18" xfId="1" applyFont="1" applyBorder="1" applyAlignment="1" applyProtection="1">
      <alignment horizontal="right" vertical="center" shrinkToFi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176" fontId="3" fillId="0" borderId="2" xfId="0" applyNumberFormat="1" applyFont="1" applyBorder="1" applyAlignment="1" applyProtection="1">
      <alignment horizontal="center" vertical="center"/>
      <protection locked="0"/>
    </xf>
    <xf numFmtId="0" fontId="3" fillId="0" borderId="38" xfId="0" applyFont="1" applyBorder="1" applyAlignment="1" applyProtection="1">
      <alignment horizontal="right" vertical="center"/>
      <protection locked="0"/>
    </xf>
    <xf numFmtId="0" fontId="3" fillId="0" borderId="37" xfId="0" applyFont="1" applyBorder="1" applyAlignment="1" applyProtection="1">
      <alignment horizontal="right" vertical="center"/>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4" xfId="0" applyFont="1" applyBorder="1" applyAlignment="1">
      <alignment horizontal="center" vertical="center" wrapText="1"/>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6" fillId="0" borderId="1" xfId="0" applyFont="1" applyBorder="1" applyAlignment="1" applyProtection="1">
      <alignment horizontal="center" vertical="center" shrinkToFit="1"/>
      <protection locked="0"/>
    </xf>
    <xf numFmtId="0" fontId="6" fillId="0" borderId="15" xfId="0" applyFont="1" applyBorder="1" applyAlignment="1">
      <alignment horizontal="distributed" vertical="center" indent="1"/>
    </xf>
    <xf numFmtId="0" fontId="6" fillId="0" borderId="2" xfId="0" applyFont="1" applyBorder="1" applyAlignment="1">
      <alignment horizontal="distributed" vertical="center" indent="1"/>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6" fontId="3" fillId="0" borderId="11" xfId="0" applyNumberFormat="1" applyFont="1" applyBorder="1" applyAlignment="1" applyProtection="1">
      <alignment horizontal="center" vertical="center" shrinkToFit="1"/>
      <protection locked="0"/>
    </xf>
    <xf numFmtId="176" fontId="3" fillId="0" borderId="12" xfId="0" applyNumberFormat="1"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0" fontId="25" fillId="0" borderId="0" xfId="0" applyFont="1" applyAlignment="1">
      <alignment horizontal="left" vertical="center" inden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pplyProtection="1">
      <alignment horizontal="left" vertical="center" indent="1"/>
      <protection locked="0"/>
    </xf>
    <xf numFmtId="0" fontId="25" fillId="0" borderId="23" xfId="0" applyFont="1" applyBorder="1" applyAlignment="1" applyProtection="1">
      <alignment horizontal="left" vertical="center" indent="1"/>
      <protection locked="0"/>
    </xf>
    <xf numFmtId="0" fontId="25" fillId="0" borderId="1" xfId="0" applyFont="1" applyBorder="1" applyAlignment="1" applyProtection="1">
      <alignment horizontal="left" vertical="center" indent="1"/>
      <protection locked="0"/>
    </xf>
    <xf numFmtId="0" fontId="25" fillId="0" borderId="14" xfId="0" applyFont="1" applyBorder="1" applyAlignment="1" applyProtection="1">
      <alignment horizontal="left" vertical="center" indent="1"/>
      <protection locked="0"/>
    </xf>
    <xf numFmtId="0" fontId="26" fillId="0" borderId="0" xfId="0" applyFont="1" applyAlignment="1">
      <alignment horizontal="center" vertical="center"/>
    </xf>
    <xf numFmtId="0" fontId="25" fillId="0" borderId="0" xfId="0" applyFont="1" applyAlignment="1" applyProtection="1">
      <alignment horizontal="center" vertical="center"/>
      <protection locked="0"/>
    </xf>
    <xf numFmtId="176" fontId="25" fillId="0" borderId="0" xfId="0" applyNumberFormat="1" applyFont="1" applyAlignment="1">
      <alignment horizontal="left" vertical="center"/>
    </xf>
    <xf numFmtId="0" fontId="25" fillId="0" borderId="0" xfId="0" applyFont="1" applyAlignment="1">
      <alignment horizontal="distributed" vertical="center" indent="1"/>
    </xf>
  </cellXfs>
  <cellStyles count="3">
    <cellStyle name="ハイパーリンク" xfId="2" builtinId="8"/>
    <cellStyle name="桁区切り" xfId="1" builtinId="6"/>
    <cellStyle name="標準" xfId="0" builtinId="0"/>
  </cellStyles>
  <dxfs count="1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66FFFF"/>
      <color rgb="FFCCFFCC"/>
      <color rgb="FFFFCCFF"/>
      <color rgb="FFFFFF99"/>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0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0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0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0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0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0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198120</xdr:colOff>
      <xdr:row>1</xdr:row>
      <xdr:rowOff>68580</xdr:rowOff>
    </xdr:from>
    <xdr:to>
      <xdr:col>22</xdr:col>
      <xdr:colOff>342900</xdr:colOff>
      <xdr:row>4</xdr:row>
      <xdr:rowOff>171450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1856720" y="240030"/>
          <a:ext cx="3573780" cy="617220"/>
        </a:xfrm>
        <a:prstGeom prst="wedgeRoundRectCallout">
          <a:avLst>
            <a:gd name="adj1" fmla="val -35359"/>
            <a:gd name="adj2" fmla="val 48112"/>
            <a:gd name="adj3" fmla="val 16667"/>
          </a:avLst>
        </a:prstGeom>
        <a:solidFill>
          <a:srgbClr val="FFFF00"/>
        </a:solid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売上高状況表の入力内容が反映されます。</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売上高状況表に記入の上、内容を確認してください。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17</xdr:row>
      <xdr:rowOff>137160</xdr:rowOff>
    </xdr:from>
    <xdr:to>
      <xdr:col>26</xdr:col>
      <xdr:colOff>476250</xdr:colOff>
      <xdr:row>19</xdr:row>
      <xdr:rowOff>80010</xdr:rowOff>
    </xdr:to>
    <xdr:sp macro="" textlink="">
      <xdr:nvSpPr>
        <xdr:cNvPr id="4" name="角丸四角形吹き出し 9">
          <a:extLst>
            <a:ext uri="{FF2B5EF4-FFF2-40B4-BE49-F238E27FC236}">
              <a16:creationId xmlns:a16="http://schemas.microsoft.com/office/drawing/2014/main" id="{00000000-0008-0000-0200-000004000000}"/>
            </a:ext>
          </a:extLst>
        </xdr:cNvPr>
        <xdr:cNvSpPr/>
      </xdr:nvSpPr>
      <xdr:spPr>
        <a:xfrm>
          <a:off x="7877175" y="4432935"/>
          <a:ext cx="4591050" cy="657225"/>
        </a:xfrm>
        <a:prstGeom prst="wedgeRoundRectCallout">
          <a:avLst>
            <a:gd name="adj1" fmla="val -60469"/>
            <a:gd name="adj2" fmla="val -3001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・災害等の影響を受ける</a:t>
          </a:r>
          <a:r>
            <a:rPr kumimoji="1" lang="ja-JP" altLang="en-US" sz="1100" b="1" u="sng">
              <a:solidFill>
                <a:schemeClr val="tx1"/>
              </a:solidFill>
              <a:latin typeface="Meiryo UI" panose="020B0604030504040204" pitchFamily="50" charset="-128"/>
              <a:ea typeface="Meiryo UI" panose="020B0604030504040204" pitchFamily="50" charset="-128"/>
            </a:rPr>
            <a:t>直前と比較</a:t>
          </a:r>
          <a:r>
            <a:rPr kumimoji="1" lang="ja-JP" altLang="en-US" sz="1100">
              <a:solidFill>
                <a:schemeClr val="tx1"/>
              </a:solidFill>
              <a:latin typeface="Meiryo UI" panose="020B0604030504040204" pitchFamily="50" charset="-128"/>
              <a:ea typeface="Meiryo UI" panose="020B0604030504040204" pitchFamily="50" charset="-128"/>
            </a:rPr>
            <a:t>のこと。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　安易に売上高の減少要件を満たす期間との比較はしないでください。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455294</xdr:colOff>
      <xdr:row>3</xdr:row>
      <xdr:rowOff>236219</xdr:rowOff>
    </xdr:from>
    <xdr:to>
      <xdr:col>27</xdr:col>
      <xdr:colOff>253365</xdr:colOff>
      <xdr:row>7</xdr:row>
      <xdr:rowOff>77046</xdr:rowOff>
    </xdr:to>
    <xdr:sp macro="" textlink="">
      <xdr:nvSpPr>
        <xdr:cNvPr id="8" name="角丸四角形吹き出し 1">
          <a:extLst>
            <a:ext uri="{FF2B5EF4-FFF2-40B4-BE49-F238E27FC236}">
              <a16:creationId xmlns:a16="http://schemas.microsoft.com/office/drawing/2014/main" id="{00000000-0008-0000-0200-000008000000}"/>
            </a:ext>
          </a:extLst>
        </xdr:cNvPr>
        <xdr:cNvSpPr/>
      </xdr:nvSpPr>
      <xdr:spPr>
        <a:xfrm>
          <a:off x="8332469" y="1083944"/>
          <a:ext cx="4598671" cy="945727"/>
        </a:xfrm>
        <a:prstGeom prst="wedgeRoundRectCallout">
          <a:avLst>
            <a:gd name="adj1" fmla="val -73479"/>
            <a:gd name="adj2" fmla="val 54194"/>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・事業内容を簡潔に記載してください。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・複数の業種を営んでいる場合、主たる業種を記載してください。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例）飲食業、建築工事業、不動産賃貸業　等</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19</xdr:col>
      <xdr:colOff>310516</xdr:colOff>
      <xdr:row>8</xdr:row>
      <xdr:rowOff>74295</xdr:rowOff>
    </xdr:from>
    <xdr:to>
      <xdr:col>26</xdr:col>
      <xdr:colOff>11431</xdr:colOff>
      <xdr:row>10</xdr:row>
      <xdr:rowOff>127635</xdr:rowOff>
    </xdr:to>
    <xdr:sp macro="" textlink="">
      <xdr:nvSpPr>
        <xdr:cNvPr id="9" name="角丸四角形吹き出し 1">
          <a:extLst>
            <a:ext uri="{FF2B5EF4-FFF2-40B4-BE49-F238E27FC236}">
              <a16:creationId xmlns:a16="http://schemas.microsoft.com/office/drawing/2014/main" id="{00000000-0008-0000-0200-000009000000}"/>
            </a:ext>
          </a:extLst>
        </xdr:cNvPr>
        <xdr:cNvSpPr/>
      </xdr:nvSpPr>
      <xdr:spPr>
        <a:xfrm>
          <a:off x="7873366" y="2331720"/>
          <a:ext cx="4130040" cy="510540"/>
        </a:xfrm>
        <a:prstGeom prst="wedgeRoundRectCallout">
          <a:avLst>
            <a:gd name="adj1" fmla="val -69015"/>
            <a:gd name="adj2" fmla="val 61382"/>
            <a:gd name="adj3" fmla="val 16667"/>
          </a:avLst>
        </a:prstGeom>
        <a:solidFill>
          <a:srgbClr val="FFFF00"/>
        </a:solidFill>
        <a:ln w="9525" cap="flat" cmpd="sng" algn="ctr">
          <a:solidFill>
            <a:sysClr val="windowText" lastClr="000000"/>
          </a:solidFill>
          <a:prstDash val="soli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・記入する売上高の単位を選択してください。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7</xdr:col>
      <xdr:colOff>190500</xdr:colOff>
      <xdr:row>1</xdr:row>
      <xdr:rowOff>91441</xdr:rowOff>
    </xdr:from>
    <xdr:to>
      <xdr:col>16</xdr:col>
      <xdr:colOff>447040</xdr:colOff>
      <xdr:row>2</xdr:row>
      <xdr:rowOff>160020</xdr:rowOff>
    </xdr:to>
    <xdr:sp macro="" textlink="">
      <xdr:nvSpPr>
        <xdr:cNvPr id="12" name="角丸四角形吹き出し 8">
          <a:extLst>
            <a:ext uri="{FF2B5EF4-FFF2-40B4-BE49-F238E27FC236}">
              <a16:creationId xmlns:a16="http://schemas.microsoft.com/office/drawing/2014/main" id="{00000000-0008-0000-0200-00000C000000}"/>
            </a:ext>
          </a:extLst>
        </xdr:cNvPr>
        <xdr:cNvSpPr/>
      </xdr:nvSpPr>
      <xdr:spPr>
        <a:xfrm>
          <a:off x="2781300" y="335281"/>
          <a:ext cx="3281680" cy="373379"/>
        </a:xfrm>
        <a:prstGeom prst="wedgeRoundRectCallout">
          <a:avLst>
            <a:gd name="adj1" fmla="val -55709"/>
            <a:gd name="adj2" fmla="val 51759"/>
            <a:gd name="adj3" fmla="val 16667"/>
          </a:avLst>
        </a:prstGeom>
        <a:solidFill>
          <a:srgbClr val="FFFF00"/>
        </a:solidFill>
        <a:ln w="9525" cap="flat" cmpd="sng" algn="ctr">
          <a:solidFill>
            <a:sysClr val="windowText" lastClr="000000"/>
          </a:solidFill>
          <a:prstDash val="soli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・「災害その他突発的に生じた事由」を記載してください。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20</xdr:col>
      <xdr:colOff>70485</xdr:colOff>
      <xdr:row>24</xdr:row>
      <xdr:rowOff>241936</xdr:rowOff>
    </xdr:from>
    <xdr:to>
      <xdr:col>30</xdr:col>
      <xdr:colOff>609600</xdr:colOff>
      <xdr:row>32</xdr:row>
      <xdr:rowOff>38101</xdr:rowOff>
    </xdr:to>
    <xdr:sp macro="" textlink="">
      <xdr:nvSpPr>
        <xdr:cNvPr id="2" name="角丸四角形吹き出し 7">
          <a:extLst>
            <a:ext uri="{FF2B5EF4-FFF2-40B4-BE49-F238E27FC236}">
              <a16:creationId xmlns:a16="http://schemas.microsoft.com/office/drawing/2014/main" id="{00000000-0008-0000-0200-000002000000}"/>
            </a:ext>
          </a:extLst>
        </xdr:cNvPr>
        <xdr:cNvSpPr/>
      </xdr:nvSpPr>
      <xdr:spPr>
        <a:xfrm>
          <a:off x="7947660" y="7214236"/>
          <a:ext cx="6711315" cy="1501140"/>
        </a:xfrm>
        <a:prstGeom prst="wedgeRoundRectCallout">
          <a:avLst>
            <a:gd name="adj1" fmla="val -64910"/>
            <a:gd name="adj2" fmla="val -34191"/>
            <a:gd name="adj3" fmla="val 16667"/>
          </a:avLst>
        </a:prstGeom>
        <a:solidFill>
          <a:srgbClr val="FFFF00"/>
        </a:solidFill>
        <a:ln w="9525" cap="flat" cmpd="sng" algn="ctr">
          <a:solidFill>
            <a:sysClr val="windowText" lastClr="000000"/>
          </a:solidFill>
          <a:prstDash val="soli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・災害等の発生に起因し、</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どのような事態となったため売上高等が減少したのか</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を簡潔に記載してください。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例）　</a:t>
          </a:r>
          <a:r>
            <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●●●発生の影響による（説明不足）</a:t>
          </a: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●●●の影響により、建設用機材が損壊し、工期が延長しているため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従業員が被災して出勤できず、一定期間営業を休止していたため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●●●の影響により、来店客が減少したため。</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10</xdr:col>
      <xdr:colOff>121920</xdr:colOff>
      <xdr:row>21</xdr:row>
      <xdr:rowOff>144780</xdr:rowOff>
    </xdr:from>
    <xdr:to>
      <xdr:col>20</xdr:col>
      <xdr:colOff>323850</xdr:colOff>
      <xdr:row>22</xdr:row>
      <xdr:rowOff>270934</xdr:rowOff>
    </xdr:to>
    <xdr:sp macro="" textlink="">
      <xdr:nvSpPr>
        <xdr:cNvPr id="3" name="角丸四角形吹き出し 4">
          <a:extLst>
            <a:ext uri="{FF2B5EF4-FFF2-40B4-BE49-F238E27FC236}">
              <a16:creationId xmlns:a16="http://schemas.microsoft.com/office/drawing/2014/main" id="{00000000-0008-0000-0200-000003000000}"/>
            </a:ext>
          </a:extLst>
        </xdr:cNvPr>
        <xdr:cNvSpPr/>
      </xdr:nvSpPr>
      <xdr:spPr>
        <a:xfrm>
          <a:off x="4150995" y="5764530"/>
          <a:ext cx="4050030" cy="688129"/>
        </a:xfrm>
        <a:prstGeom prst="wedgeRoundRectCallout">
          <a:avLst>
            <a:gd name="adj1" fmla="val -65700"/>
            <a:gd name="adj2" fmla="val -32221"/>
            <a:gd name="adj3" fmla="val 16667"/>
          </a:avLst>
        </a:prstGeom>
        <a:solidFill>
          <a:srgbClr val="FFFF00"/>
        </a:solidFill>
        <a:ln w="9525" cap="flat" cmpd="sng" algn="ctr">
          <a:solidFill>
            <a:sysClr val="windowText" lastClr="000000"/>
          </a:solidFill>
          <a:prstDash val="soli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・自動計算で算出されます。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双方の減少率が</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20</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％以上</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であることをご確認ください。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19</xdr:col>
      <xdr:colOff>91440</xdr:colOff>
      <xdr:row>0</xdr:row>
      <xdr:rowOff>53340</xdr:rowOff>
    </xdr:from>
    <xdr:to>
      <xdr:col>29</xdr:col>
      <xdr:colOff>274320</xdr:colOff>
      <xdr:row>3</xdr:row>
      <xdr:rowOff>73658</xdr:rowOff>
    </xdr:to>
    <xdr:sp macro="" textlink="">
      <xdr:nvSpPr>
        <xdr:cNvPr id="5" name="角丸四角形吹き出し 9">
          <a:extLst>
            <a:ext uri="{FF2B5EF4-FFF2-40B4-BE49-F238E27FC236}">
              <a16:creationId xmlns:a16="http://schemas.microsoft.com/office/drawing/2014/main" id="{00000000-0008-0000-0200-000005000000}"/>
            </a:ext>
          </a:extLst>
        </xdr:cNvPr>
        <xdr:cNvSpPr/>
      </xdr:nvSpPr>
      <xdr:spPr>
        <a:xfrm>
          <a:off x="6880860" y="53340"/>
          <a:ext cx="5402580" cy="873758"/>
        </a:xfrm>
        <a:prstGeom prst="wedgeRoundRectCallout">
          <a:avLst>
            <a:gd name="adj1" fmla="val -36489"/>
            <a:gd name="adj2" fmla="val -19147"/>
            <a:gd name="adj3" fmla="val 16667"/>
          </a:avLst>
        </a:prstGeom>
        <a:solidFill>
          <a:srgbClr val="FFFF00"/>
        </a:solidFill>
        <a:ln w="9525" cap="flat" cmpd="sng" algn="ctr">
          <a:solidFill>
            <a:sysClr val="windowText" lastClr="000000"/>
          </a:solidFill>
          <a:prstDash val="solid"/>
        </a:ln>
        <a:effectLst/>
      </xdr:spPr>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のセルを全て入力してください。</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本シートに入力した内容が、認定申請書シートに反映されます。</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20</xdr:col>
      <xdr:colOff>83820</xdr:colOff>
      <xdr:row>0</xdr:row>
      <xdr:rowOff>182880</xdr:rowOff>
    </xdr:from>
    <xdr:to>
      <xdr:col>21</xdr:col>
      <xdr:colOff>167640</xdr:colOff>
      <xdr:row>1</xdr:row>
      <xdr:rowOff>190924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155180" y="182880"/>
          <a:ext cx="701040" cy="251884"/>
        </a:xfrm>
        <a:prstGeom prst="rect">
          <a:avLst/>
        </a:prstGeom>
        <a:solidFill>
          <a:srgbClr val="ED7D31">
            <a:lumMod val="60000"/>
            <a:lumOff val="40000"/>
          </a:srgbClr>
        </a:solidFill>
        <a:ln w="25400" cap="flat" cmpd="sng" algn="ctr">
          <a:solidFill>
            <a:srgbClr val="ED7D31">
              <a:lumMod val="60000"/>
              <a:lumOff val="4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4</xdr:col>
          <xdr:colOff>0</xdr:colOff>
          <xdr:row>6</xdr:row>
          <xdr:rowOff>22860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4</xdr:col>
          <xdr:colOff>0</xdr:colOff>
          <xdr:row>7</xdr:row>
          <xdr:rowOff>22860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228600</xdr:rowOff>
        </xdr:from>
        <xdr:to>
          <xdr:col>4</xdr:col>
          <xdr:colOff>0</xdr:colOff>
          <xdr:row>8</xdr:row>
          <xdr:rowOff>7620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457200</xdr:colOff>
      <xdr:row>8</xdr:row>
      <xdr:rowOff>152400</xdr:rowOff>
    </xdr:from>
    <xdr:to>
      <xdr:col>2</xdr:col>
      <xdr:colOff>885825</xdr:colOff>
      <xdr:row>10</xdr:row>
      <xdr:rowOff>285749</xdr:rowOff>
    </xdr:to>
    <xdr:sp macro="" textlink="">
      <xdr:nvSpPr>
        <xdr:cNvPr id="2" name="角丸四角形吹き出し 4">
          <a:extLst>
            <a:ext uri="{FF2B5EF4-FFF2-40B4-BE49-F238E27FC236}">
              <a16:creationId xmlns:a16="http://schemas.microsoft.com/office/drawing/2014/main" id="{00000000-0008-0000-0300-000002000000}"/>
            </a:ext>
          </a:extLst>
        </xdr:cNvPr>
        <xdr:cNvSpPr/>
      </xdr:nvSpPr>
      <xdr:spPr>
        <a:xfrm>
          <a:off x="457200" y="1493520"/>
          <a:ext cx="1396365" cy="3543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「金融機関名の記入」及び「該当項目」をチェック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1120140</xdr:colOff>
      <xdr:row>0</xdr:row>
      <xdr:rowOff>485775</xdr:rowOff>
    </xdr:to>
    <xdr:sp macro="" textlink="">
      <xdr:nvSpPr>
        <xdr:cNvPr id="3" name="角丸四角形吹き出し 5">
          <a:extLst>
            <a:ext uri="{FF2B5EF4-FFF2-40B4-BE49-F238E27FC236}">
              <a16:creationId xmlns:a16="http://schemas.microsoft.com/office/drawing/2014/main" id="{00000000-0008-0000-0300-000003000000}"/>
            </a:ext>
          </a:extLst>
        </xdr:cNvPr>
        <xdr:cNvSpPr/>
      </xdr:nvSpPr>
      <xdr:spPr>
        <a:xfrm>
          <a:off x="57150" y="47626"/>
          <a:ext cx="1794510" cy="11810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209550</xdr:colOff>
      <xdr:row>12</xdr:row>
      <xdr:rowOff>95250</xdr:rowOff>
    </xdr:from>
    <xdr:to>
      <xdr:col>13</xdr:col>
      <xdr:colOff>419100</xdr:colOff>
      <xdr:row>16</xdr:row>
      <xdr:rowOff>3809</xdr:rowOff>
    </xdr:to>
    <xdr:sp macro="" textlink="">
      <xdr:nvSpPr>
        <xdr:cNvPr id="4" name="角丸四角形吹き出し 6">
          <a:extLst>
            <a:ext uri="{FF2B5EF4-FFF2-40B4-BE49-F238E27FC236}">
              <a16:creationId xmlns:a16="http://schemas.microsoft.com/office/drawing/2014/main" id="{00000000-0008-0000-0300-000004000000}"/>
            </a:ext>
          </a:extLst>
        </xdr:cNvPr>
        <xdr:cNvSpPr/>
      </xdr:nvSpPr>
      <xdr:spPr>
        <a:xfrm>
          <a:off x="5764530" y="2106930"/>
          <a:ext cx="2678430" cy="57911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95250</xdr:rowOff>
    </xdr:from>
    <xdr:to>
      <xdr:col>9</xdr:col>
      <xdr:colOff>2835</xdr:colOff>
      <xdr:row>12</xdr:row>
      <xdr:rowOff>341925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0740" y="3653790"/>
          <a:ext cx="200955" cy="246675"/>
          <a:chOff x="7296150" y="2181224"/>
          <a:chExt cx="246675" cy="246675"/>
        </a:xfrm>
      </xdr:grpSpPr>
      <xdr:sp macro="" textlink="">
        <xdr:nvSpPr>
          <xdr:cNvPr id="6" name="楕円 5">
            <a:extLst>
              <a:ext uri="{FF2B5EF4-FFF2-40B4-BE49-F238E27FC236}">
                <a16:creationId xmlns:a16="http://schemas.microsoft.com/office/drawing/2014/main" id="{00000000-0008-0000-0300-000006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7" name="楕円 6">
            <a:extLst>
              <a:ext uri="{FF2B5EF4-FFF2-40B4-BE49-F238E27FC236}">
                <a16:creationId xmlns:a16="http://schemas.microsoft.com/office/drawing/2014/main" id="{00000000-0008-0000-0300-000007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29987;&#26989;&#25391;&#33288;&#35506;\200&#20013;&#23567;&#20225;&#26989;&#34701;&#36039;\&#27096;&#24335;&#38598;\&#12475;&#12540;&#12501;&#12486;&#12451;&#27096;&#24335;\R6.12&#65374;\4&#21495;%20%20%20&#65288;R6.12&#26356;&#26032;&#65289;\Excel\4-&#9312;.xlsx" TargetMode="External"/><Relationship Id="rId1" Type="http://schemas.openxmlformats.org/officeDocument/2006/relationships/externalLinkPath" Target="4-&#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について"/>
      <sheetName val="認定申請書（4号-①）"/>
      <sheetName val="売上高状況（4号-①）"/>
      <sheetName val="委任状（4号共通）"/>
    </sheetNames>
    <sheetDataSet>
      <sheetData sheetId="0"/>
      <sheetData sheetId="1"/>
      <sheetData sheetId="2">
        <row r="32">
          <cell r="E32"/>
        </row>
        <row r="33">
          <cell r="H33"/>
        </row>
        <row r="34">
          <cell r="H34"/>
        </row>
        <row r="35">
          <cell r="H35"/>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3BC8D-775F-4277-A4E0-ACBEEFE11614}">
  <sheetPr>
    <tabColor rgb="FFFF0000"/>
  </sheetPr>
  <dimension ref="B1:F45"/>
  <sheetViews>
    <sheetView showGridLines="0" tabSelected="1" view="pageBreakPreview" zoomScaleNormal="100" zoomScaleSheetLayoutView="100" workbookViewId="0">
      <selection activeCell="J10" sqref="J10"/>
    </sheetView>
  </sheetViews>
  <sheetFormatPr defaultColWidth="9" defaultRowHeight="15" x14ac:dyDescent="0.2"/>
  <cols>
    <col min="1" max="1" width="1.77734375" style="25" customWidth="1"/>
    <col min="2" max="2" width="3.33203125" style="25" customWidth="1"/>
    <col min="3" max="3" width="3" style="25" customWidth="1"/>
    <col min="4" max="4" width="5.21875" style="25" customWidth="1"/>
    <col min="5" max="5" width="9.6640625" style="25" customWidth="1"/>
    <col min="6" max="6" width="60.6640625" style="25" customWidth="1"/>
    <col min="7" max="7" width="1.88671875" style="25" customWidth="1"/>
    <col min="8" max="16384" width="9" style="25"/>
  </cols>
  <sheetData>
    <row r="1" spans="2:6" ht="11.25" customHeight="1" x14ac:dyDescent="0.2"/>
    <row r="2" spans="2:6" ht="94.5" customHeight="1" x14ac:dyDescent="0.2">
      <c r="B2" s="113" t="s">
        <v>96</v>
      </c>
      <c r="C2" s="114"/>
      <c r="D2" s="114"/>
      <c r="E2" s="114"/>
      <c r="F2" s="115"/>
    </row>
    <row r="3" spans="2:6" ht="15.9" customHeight="1" x14ac:dyDescent="0.2">
      <c r="B3" s="53"/>
      <c r="C3" s="75" t="s">
        <v>95</v>
      </c>
      <c r="D3" s="52"/>
      <c r="E3" s="52"/>
      <c r="F3" s="65"/>
    </row>
    <row r="4" spans="2:6" ht="15.9" customHeight="1" x14ac:dyDescent="0.2">
      <c r="B4" s="53"/>
      <c r="C4" s="75" t="s">
        <v>94</v>
      </c>
      <c r="D4" s="52"/>
      <c r="E4" s="52"/>
      <c r="F4" s="65"/>
    </row>
    <row r="5" spans="2:6" ht="15.9" customHeight="1" x14ac:dyDescent="0.2">
      <c r="B5" s="53"/>
      <c r="C5" s="74" t="s">
        <v>93</v>
      </c>
      <c r="D5" s="52"/>
      <c r="E5" s="52"/>
      <c r="F5" s="65"/>
    </row>
    <row r="6" spans="2:6" ht="10.5" customHeight="1" x14ac:dyDescent="0.2">
      <c r="B6" s="49"/>
      <c r="C6" s="48"/>
      <c r="D6" s="48"/>
      <c r="E6" s="48"/>
      <c r="F6" s="73"/>
    </row>
    <row r="7" spans="2:6" ht="8.25" customHeight="1" x14ac:dyDescent="0.2"/>
    <row r="8" spans="2:6" ht="16.2" x14ac:dyDescent="0.2">
      <c r="B8" s="26" t="s">
        <v>92</v>
      </c>
    </row>
    <row r="9" spans="2:6" ht="9" customHeight="1" x14ac:dyDescent="0.2">
      <c r="B9" s="26"/>
    </row>
    <row r="10" spans="2:6" ht="15.9" customHeight="1" x14ac:dyDescent="0.2">
      <c r="C10" s="71" t="s">
        <v>38</v>
      </c>
      <c r="D10" s="70" t="s">
        <v>39</v>
      </c>
      <c r="E10" s="69"/>
      <c r="F10" s="69"/>
    </row>
    <row r="11" spans="2:6" ht="15.9" customHeight="1" x14ac:dyDescent="0.2">
      <c r="C11" s="69"/>
      <c r="D11" s="72" t="s">
        <v>40</v>
      </c>
      <c r="E11" s="116" t="str">
        <f>HYPERLINK("#", "https://www.soumu.go.jp/toukei_toukatsu/index/seido/sangyo/R05koumokusetsumei.html")</f>
        <v>https://www.soumu.go.jp/toukei_toukatsu/index/seido/sangyo/R05koumokusetsumei.html</v>
      </c>
      <c r="F11" s="116"/>
    </row>
    <row r="12" spans="2:6" ht="15.9" customHeight="1" x14ac:dyDescent="0.2">
      <c r="C12" s="69"/>
      <c r="D12" s="70" t="s">
        <v>41</v>
      </c>
      <c r="E12" s="69"/>
      <c r="F12" s="69"/>
    </row>
    <row r="13" spans="2:6" ht="9" customHeight="1" x14ac:dyDescent="0.2">
      <c r="C13" s="69"/>
      <c r="D13" s="70"/>
      <c r="E13" s="69"/>
      <c r="F13" s="69"/>
    </row>
    <row r="14" spans="2:6" ht="15.9" customHeight="1" x14ac:dyDescent="0.2">
      <c r="C14" s="71" t="s">
        <v>38</v>
      </c>
      <c r="D14" s="70" t="s">
        <v>91</v>
      </c>
      <c r="E14" s="69"/>
      <c r="F14" s="69"/>
    </row>
    <row r="15" spans="2:6" ht="15.9" customHeight="1" x14ac:dyDescent="0.2">
      <c r="C15" s="69"/>
      <c r="D15" s="70" t="s">
        <v>42</v>
      </c>
      <c r="E15" s="69"/>
      <c r="F15" s="69"/>
    </row>
    <row r="16" spans="2:6" ht="15.9" customHeight="1" x14ac:dyDescent="0.2">
      <c r="C16" s="69"/>
      <c r="D16" s="70" t="s">
        <v>43</v>
      </c>
      <c r="E16" s="69"/>
      <c r="F16" s="69"/>
    </row>
    <row r="17" spans="2:6" ht="9" customHeight="1" x14ac:dyDescent="0.2">
      <c r="C17" s="69"/>
      <c r="D17" s="70"/>
      <c r="E17" s="69"/>
      <c r="F17" s="69"/>
    </row>
    <row r="19" spans="2:6" ht="16.2" x14ac:dyDescent="0.2">
      <c r="B19" s="26" t="s">
        <v>90</v>
      </c>
    </row>
    <row r="20" spans="2:6" ht="9" customHeight="1" x14ac:dyDescent="0.2">
      <c r="B20" s="26"/>
    </row>
    <row r="21" spans="2:6" ht="15.9" customHeight="1" x14ac:dyDescent="0.2">
      <c r="C21" s="59" t="s">
        <v>38</v>
      </c>
      <c r="D21" s="58" t="s">
        <v>44</v>
      </c>
      <c r="E21" s="58"/>
      <c r="F21" s="68"/>
    </row>
    <row r="22" spans="2:6" ht="15.9" customHeight="1" x14ac:dyDescent="0.2">
      <c r="C22" s="67"/>
      <c r="D22" s="52"/>
      <c r="E22" s="54" t="s">
        <v>45</v>
      </c>
      <c r="F22" s="50"/>
    </row>
    <row r="23" spans="2:6" ht="15.9" customHeight="1" x14ac:dyDescent="0.2">
      <c r="C23" s="67"/>
      <c r="D23" s="52"/>
      <c r="E23" s="54" t="s">
        <v>46</v>
      </c>
      <c r="F23" s="50"/>
    </row>
    <row r="24" spans="2:6" ht="15.9" customHeight="1" x14ac:dyDescent="0.2">
      <c r="C24" s="67"/>
      <c r="D24" s="52"/>
      <c r="E24" s="54" t="s">
        <v>47</v>
      </c>
      <c r="F24" s="50"/>
    </row>
    <row r="25" spans="2:6" ht="15.9" customHeight="1" x14ac:dyDescent="0.2">
      <c r="C25" s="67"/>
      <c r="D25" s="52"/>
      <c r="E25" s="54" t="s">
        <v>89</v>
      </c>
      <c r="F25" s="50"/>
    </row>
    <row r="26" spans="2:6" ht="15.9" customHeight="1" x14ac:dyDescent="0.2">
      <c r="C26" s="67"/>
      <c r="D26" s="52"/>
      <c r="E26" s="54" t="s">
        <v>88</v>
      </c>
      <c r="F26" s="50"/>
    </row>
    <row r="27" spans="2:6" ht="15.9" hidden="1" customHeight="1" x14ac:dyDescent="0.2">
      <c r="C27" s="67"/>
      <c r="D27" s="52"/>
      <c r="E27" s="51" t="s">
        <v>48</v>
      </c>
      <c r="F27" s="50" t="s">
        <v>49</v>
      </c>
    </row>
    <row r="28" spans="2:6" ht="15.9" customHeight="1" x14ac:dyDescent="0.2">
      <c r="C28" s="67"/>
      <c r="D28" s="52"/>
      <c r="E28" s="51" t="s">
        <v>48</v>
      </c>
      <c r="F28" s="50" t="s">
        <v>50</v>
      </c>
    </row>
    <row r="29" spans="2:6" ht="15.9" customHeight="1" x14ac:dyDescent="0.2">
      <c r="C29" s="67"/>
      <c r="D29" s="66"/>
      <c r="E29" s="51" t="s">
        <v>51</v>
      </c>
      <c r="F29" s="65"/>
    </row>
    <row r="30" spans="2:6" ht="15.9" customHeight="1" x14ac:dyDescent="0.2">
      <c r="C30" s="67"/>
      <c r="D30" s="66"/>
      <c r="E30" s="117" t="s">
        <v>87</v>
      </c>
      <c r="F30" s="118"/>
    </row>
    <row r="31" spans="2:6" ht="15.9" customHeight="1" x14ac:dyDescent="0.2">
      <c r="C31" s="67"/>
      <c r="D31" s="66"/>
      <c r="E31" s="51" t="s">
        <v>136</v>
      </c>
      <c r="F31" s="65"/>
    </row>
    <row r="32" spans="2:6" ht="15.9" customHeight="1" x14ac:dyDescent="0.2">
      <c r="C32" s="64"/>
      <c r="D32" s="63"/>
      <c r="E32" s="125" t="s">
        <v>137</v>
      </c>
      <c r="F32" s="126"/>
    </row>
    <row r="33" spans="3:6" ht="8.25" customHeight="1" x14ac:dyDescent="0.2">
      <c r="C33" s="62"/>
      <c r="E33" s="61"/>
      <c r="F33" s="60"/>
    </row>
    <row r="34" spans="3:6" ht="15.9" customHeight="1" x14ac:dyDescent="0.2">
      <c r="C34" s="59" t="s">
        <v>38</v>
      </c>
      <c r="D34" s="58" t="s">
        <v>52</v>
      </c>
      <c r="E34" s="57"/>
      <c r="F34" s="56"/>
    </row>
    <row r="35" spans="3:6" ht="15.9" customHeight="1" x14ac:dyDescent="0.2">
      <c r="C35" s="53"/>
      <c r="D35" s="52"/>
      <c r="E35" s="55" t="s">
        <v>53</v>
      </c>
      <c r="F35" s="50"/>
    </row>
    <row r="36" spans="3:6" ht="15.9" customHeight="1" x14ac:dyDescent="0.2">
      <c r="C36" s="53"/>
      <c r="D36" s="52"/>
      <c r="E36" s="55" t="s">
        <v>54</v>
      </c>
      <c r="F36" s="50"/>
    </row>
    <row r="37" spans="3:6" ht="15.9" customHeight="1" x14ac:dyDescent="0.2">
      <c r="C37" s="53"/>
      <c r="D37" s="52"/>
      <c r="E37" s="54" t="s">
        <v>47</v>
      </c>
      <c r="F37" s="50"/>
    </row>
    <row r="38" spans="3:6" ht="15.9" customHeight="1" x14ac:dyDescent="0.2">
      <c r="C38" s="53"/>
      <c r="D38" s="52"/>
      <c r="E38" s="54" t="s">
        <v>86</v>
      </c>
      <c r="F38" s="50"/>
    </row>
    <row r="39" spans="3:6" ht="15.9" customHeight="1" x14ac:dyDescent="0.2">
      <c r="C39" s="53"/>
      <c r="D39" s="52"/>
      <c r="E39" s="51" t="s">
        <v>48</v>
      </c>
      <c r="F39" s="50" t="s">
        <v>55</v>
      </c>
    </row>
    <row r="40" spans="3:6" ht="15.9" hidden="1" customHeight="1" x14ac:dyDescent="0.2">
      <c r="C40" s="53"/>
      <c r="D40" s="52"/>
      <c r="E40" s="51" t="s">
        <v>48</v>
      </c>
      <c r="F40" s="50" t="s">
        <v>56</v>
      </c>
    </row>
    <row r="41" spans="3:6" ht="15.9" customHeight="1" x14ac:dyDescent="0.2">
      <c r="C41" s="53"/>
      <c r="D41" s="52"/>
      <c r="E41" s="51" t="s">
        <v>48</v>
      </c>
      <c r="F41" s="50" t="s">
        <v>85</v>
      </c>
    </row>
    <row r="42" spans="3:6" ht="15.9" customHeight="1" x14ac:dyDescent="0.2">
      <c r="C42" s="49"/>
      <c r="D42" s="48"/>
      <c r="E42" s="47" t="s">
        <v>48</v>
      </c>
      <c r="F42" s="46" t="s">
        <v>84</v>
      </c>
    </row>
    <row r="43" spans="3:6" ht="10.5" customHeight="1" x14ac:dyDescent="0.2"/>
    <row r="44" spans="3:6" ht="15.9" customHeight="1" x14ac:dyDescent="0.2">
      <c r="C44" s="119" t="s">
        <v>57</v>
      </c>
      <c r="D44" s="120"/>
      <c r="E44" s="121"/>
      <c r="F44" s="27" t="s">
        <v>58</v>
      </c>
    </row>
    <row r="45" spans="3:6" ht="15.9" customHeight="1" x14ac:dyDescent="0.2">
      <c r="C45" s="122"/>
      <c r="D45" s="123"/>
      <c r="E45" s="124"/>
      <c r="F45" s="28" t="s">
        <v>59</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2"/>
  <hyperlinks>
    <hyperlink ref="E11" r:id="rId1" display="https://www.soumu.go.jp/toukei_toukatsu/index/seido/sangyo/R05koumokusetsumei.html" xr:uid="{1BF68054-8000-42D6-A345-EC582054E34A}"/>
  </hyperlinks>
  <printOptions horizontalCentered="1" verticalCentered="1"/>
  <pageMargins left="0.70866141732283472" right="0.70866141732283472" top="0.74803149606299213" bottom="0.74803149606299213" header="0.31496062992125984" footer="0.31496062992125984"/>
  <pageSetup paperSize="9" scale="9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43009"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43010"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43011"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43012"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43013"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43014"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43015"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43016"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43017"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43018"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43019"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43020"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43021"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43022"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43023"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1F28-FC97-4D03-898B-97CBD5642B0C}">
  <dimension ref="A2:Q58"/>
  <sheetViews>
    <sheetView showGridLines="0" view="pageBreakPreview" topLeftCell="A15" zoomScaleNormal="100" zoomScaleSheetLayoutView="100" workbookViewId="0">
      <selection activeCell="J10" sqref="J10"/>
    </sheetView>
  </sheetViews>
  <sheetFormatPr defaultColWidth="9" defaultRowHeight="13.2" x14ac:dyDescent="0.2"/>
  <cols>
    <col min="1" max="1" width="2.44140625" style="5" customWidth="1"/>
    <col min="2" max="2" width="4.88671875" style="5" customWidth="1"/>
    <col min="3" max="3" width="4" style="5" customWidth="1"/>
    <col min="4" max="4" width="5.88671875" style="5" bestFit="1" customWidth="1"/>
    <col min="5" max="5" width="2.88671875" style="5" customWidth="1"/>
    <col min="6" max="6" width="3.6640625" style="5" customWidth="1"/>
    <col min="7" max="7" width="4.88671875" style="5" customWidth="1"/>
    <col min="8" max="8" width="5.88671875" style="5" customWidth="1"/>
    <col min="9" max="9" width="2.77734375" style="5" customWidth="1"/>
    <col min="10" max="10" width="3.6640625" style="5" customWidth="1"/>
    <col min="11" max="11" width="6.77734375" style="5" bestFit="1" customWidth="1"/>
    <col min="12" max="12" width="9.109375" style="5" customWidth="1"/>
    <col min="13" max="13" width="7.44140625" style="5" customWidth="1"/>
    <col min="14" max="14" width="6.21875" style="5" customWidth="1"/>
    <col min="15" max="15" width="7.21875" style="5" customWidth="1"/>
    <col min="16" max="16" width="6.21875" style="5" customWidth="1"/>
    <col min="17" max="17" width="8.33203125" style="5" customWidth="1"/>
    <col min="18" max="16384" width="9" style="5"/>
  </cols>
  <sheetData>
    <row r="2" spans="1:17" ht="15" customHeight="1" x14ac:dyDescent="0.2">
      <c r="A2" s="5" t="s">
        <v>124</v>
      </c>
    </row>
    <row r="3" spans="1:17" ht="15" customHeight="1" x14ac:dyDescent="0.2">
      <c r="A3" s="8"/>
      <c r="B3" s="9"/>
      <c r="C3" s="9"/>
      <c r="D3" s="9"/>
      <c r="E3" s="9"/>
      <c r="F3" s="9"/>
      <c r="G3" s="9"/>
      <c r="H3" s="9"/>
      <c r="I3" s="9"/>
      <c r="J3" s="9"/>
      <c r="K3" s="9"/>
      <c r="L3" s="9"/>
      <c r="M3" s="9"/>
      <c r="N3" s="9"/>
      <c r="O3" s="9"/>
      <c r="P3" s="9"/>
      <c r="Q3" s="10"/>
    </row>
    <row r="4" spans="1:17" ht="15" customHeight="1" x14ac:dyDescent="0.2">
      <c r="A4" s="133" t="s">
        <v>119</v>
      </c>
      <c r="B4" s="134"/>
      <c r="C4" s="134"/>
      <c r="D4" s="134"/>
      <c r="E4" s="134"/>
      <c r="F4" s="134"/>
      <c r="G4" s="134"/>
      <c r="H4" s="134"/>
      <c r="I4" s="134"/>
      <c r="J4" s="134"/>
      <c r="K4" s="134"/>
      <c r="L4" s="134"/>
      <c r="M4" s="134"/>
      <c r="N4" s="134"/>
      <c r="O4" s="134"/>
      <c r="P4" s="134"/>
      <c r="Q4" s="135"/>
    </row>
    <row r="5" spans="1:17" ht="15" customHeight="1" x14ac:dyDescent="0.2">
      <c r="A5" s="11"/>
      <c r="Q5" s="12"/>
    </row>
    <row r="6" spans="1:17" ht="15" customHeight="1" x14ac:dyDescent="0.2">
      <c r="A6" s="11"/>
      <c r="M6" s="136" t="str">
        <f>IF('売上高状況表（４号-②）'!G36="","令和　　年　　月　　日 ",'売上高状況表（４号-②）'!G36)</f>
        <v xml:space="preserve">令和　　年　　月　　日 </v>
      </c>
      <c r="N6" s="136"/>
      <c r="O6" s="136"/>
      <c r="P6" s="136"/>
      <c r="Q6" s="12"/>
    </row>
    <row r="7" spans="1:17" ht="15" customHeight="1" x14ac:dyDescent="0.2">
      <c r="A7" s="11"/>
      <c r="B7" s="13" t="s">
        <v>27</v>
      </c>
      <c r="C7" s="13"/>
      <c r="D7" s="13"/>
      <c r="E7" s="13"/>
      <c r="F7" s="13"/>
      <c r="G7" s="13"/>
      <c r="H7" s="13"/>
      <c r="I7" s="13"/>
      <c r="J7" s="13"/>
      <c r="K7" s="13"/>
      <c r="Q7" s="12"/>
    </row>
    <row r="8" spans="1:17" ht="23.25" customHeight="1" x14ac:dyDescent="0.2">
      <c r="A8" s="11"/>
      <c r="K8" s="14" t="s">
        <v>18</v>
      </c>
      <c r="L8" s="14" t="s">
        <v>28</v>
      </c>
      <c r="M8" s="137" t="str">
        <f>IF('売上高状況表（４号-②）'!L37="","",'売上高状況表（４号-②）'!L37)</f>
        <v/>
      </c>
      <c r="N8" s="137"/>
      <c r="O8" s="137"/>
      <c r="P8" s="137"/>
      <c r="Q8" s="138"/>
    </row>
    <row r="9" spans="1:17" ht="23.25" customHeight="1" x14ac:dyDescent="0.2">
      <c r="A9" s="11"/>
      <c r="L9" s="134" t="s">
        <v>29</v>
      </c>
      <c r="M9" s="137" t="str">
        <f>IF('売上高状況表（４号-②）'!L38="","",'売上高状況表（４号-②）'!L38)</f>
        <v/>
      </c>
      <c r="N9" s="137"/>
      <c r="O9" s="137"/>
      <c r="P9" s="137"/>
      <c r="Q9" s="138"/>
    </row>
    <row r="10" spans="1:17" ht="23.25" customHeight="1" x14ac:dyDescent="0.2">
      <c r="A10" s="11"/>
      <c r="L10" s="134"/>
      <c r="M10" s="137" t="str">
        <f>IF('売上高状況表（４号-②）'!L39="","",'売上高状況表（４号-②）'!L39)</f>
        <v/>
      </c>
      <c r="N10" s="137"/>
      <c r="O10" s="137"/>
      <c r="P10" s="137"/>
      <c r="Q10" s="138"/>
    </row>
    <row r="11" spans="1:17" ht="9" customHeight="1" x14ac:dyDescent="0.2">
      <c r="A11" s="11"/>
      <c r="Q11" s="12"/>
    </row>
    <row r="12" spans="1:17" ht="10.5" customHeight="1" x14ac:dyDescent="0.2">
      <c r="A12" s="11"/>
      <c r="C12" s="21" t="s">
        <v>118</v>
      </c>
      <c r="D12" s="21"/>
      <c r="E12" s="21"/>
      <c r="F12" s="21"/>
      <c r="G12" s="21"/>
      <c r="H12" s="21"/>
      <c r="I12" s="21"/>
      <c r="J12" s="21"/>
      <c r="K12" s="21"/>
      <c r="P12" s="15"/>
      <c r="Q12" s="12"/>
    </row>
    <row r="13" spans="1:17" ht="15" customHeight="1" x14ac:dyDescent="0.2">
      <c r="A13" s="11"/>
      <c r="B13" s="5" t="s">
        <v>35</v>
      </c>
      <c r="D13" s="127" t="str">
        <f>IF('売上高状況表（４号-②）'!B4="","",'売上高状況表（４号-②）'!B4)</f>
        <v/>
      </c>
      <c r="E13" s="127"/>
      <c r="F13" s="127"/>
      <c r="G13" s="127"/>
      <c r="H13" s="127"/>
      <c r="I13" s="5" t="s">
        <v>117</v>
      </c>
      <c r="Q13" s="92"/>
    </row>
    <row r="14" spans="1:17" ht="26.25" customHeight="1" x14ac:dyDescent="0.2">
      <c r="A14" s="11"/>
      <c r="B14" s="137" t="s">
        <v>116</v>
      </c>
      <c r="C14" s="137"/>
      <c r="D14" s="137"/>
      <c r="E14" s="137"/>
      <c r="F14" s="137"/>
      <c r="G14" s="137"/>
      <c r="H14" s="137"/>
      <c r="I14" s="137"/>
      <c r="J14" s="137"/>
      <c r="K14" s="137"/>
      <c r="L14" s="137"/>
      <c r="M14" s="137"/>
      <c r="N14" s="137"/>
      <c r="O14" s="137"/>
      <c r="P14" s="137"/>
      <c r="Q14" s="138"/>
    </row>
    <row r="15" spans="1:17" ht="11.25" customHeight="1" x14ac:dyDescent="0.2">
      <c r="A15" s="11"/>
      <c r="Q15" s="12"/>
    </row>
    <row r="16" spans="1:17" x14ac:dyDescent="0.2">
      <c r="A16" s="133" t="s">
        <v>19</v>
      </c>
      <c r="B16" s="134"/>
      <c r="C16" s="134"/>
      <c r="D16" s="134"/>
      <c r="E16" s="134"/>
      <c r="F16" s="134"/>
      <c r="G16" s="134"/>
      <c r="H16" s="134"/>
      <c r="I16" s="134"/>
      <c r="J16" s="134"/>
      <c r="K16" s="134"/>
      <c r="L16" s="134"/>
      <c r="M16" s="134"/>
      <c r="N16" s="134"/>
      <c r="O16" s="134"/>
      <c r="P16" s="134"/>
      <c r="Q16" s="135"/>
    </row>
    <row r="17" spans="1:17" ht="11.25" customHeight="1" x14ac:dyDescent="0.2">
      <c r="A17" s="11"/>
      <c r="Q17" s="12"/>
    </row>
    <row r="18" spans="1:17" ht="20.100000000000001" customHeight="1" x14ac:dyDescent="0.2">
      <c r="A18" s="11"/>
      <c r="B18" s="5" t="s">
        <v>20</v>
      </c>
      <c r="M18" s="141" t="str">
        <f>IF('売上高状況表（４号-②）'!E7="","年　　月　　日",'売上高状況表（４号-②）'!E7)</f>
        <v>年　　月　　日</v>
      </c>
      <c r="N18" s="141"/>
      <c r="O18" s="141"/>
      <c r="Q18" s="12"/>
    </row>
    <row r="19" spans="1:17" ht="8.1" customHeight="1" x14ac:dyDescent="0.2">
      <c r="A19" s="11"/>
      <c r="B19" s="19"/>
      <c r="Q19" s="87"/>
    </row>
    <row r="20" spans="1:17" ht="20.100000000000001" customHeight="1" x14ac:dyDescent="0.2">
      <c r="A20" s="11"/>
      <c r="B20" s="5" t="s">
        <v>64</v>
      </c>
      <c r="Q20" s="12"/>
    </row>
    <row r="21" spans="1:17" ht="20.100000000000001" customHeight="1" x14ac:dyDescent="0.2">
      <c r="A21" s="11"/>
      <c r="B21" s="13" t="s">
        <v>21</v>
      </c>
      <c r="Q21" s="12"/>
    </row>
    <row r="22" spans="1:17" ht="13.5" customHeight="1" x14ac:dyDescent="0.2">
      <c r="A22" s="11"/>
      <c r="C22" s="127" t="s">
        <v>22</v>
      </c>
      <c r="D22" s="127"/>
      <c r="E22" s="134" t="s">
        <v>30</v>
      </c>
      <c r="F22" s="134"/>
      <c r="G22" s="134"/>
      <c r="L22" s="140" t="s">
        <v>115</v>
      </c>
      <c r="M22" s="140"/>
      <c r="N22" s="140"/>
      <c r="O22" s="139" t="str">
        <f>IF('売上高状況表（４号-②）'!E22="","",'売上高状況表（４号-②）'!E22)</f>
        <v/>
      </c>
      <c r="P22" s="139"/>
      <c r="Q22" s="12" t="s">
        <v>11</v>
      </c>
    </row>
    <row r="23" spans="1:17" x14ac:dyDescent="0.2">
      <c r="A23" s="11"/>
      <c r="C23" s="128" t="s">
        <v>6</v>
      </c>
      <c r="D23" s="128"/>
      <c r="E23" s="134"/>
      <c r="F23" s="134"/>
      <c r="G23" s="134"/>
      <c r="Q23" s="12"/>
    </row>
    <row r="24" spans="1:17" ht="20.100000000000001" customHeight="1" x14ac:dyDescent="0.2">
      <c r="A24" s="11"/>
      <c r="B24" s="19" t="s">
        <v>114</v>
      </c>
      <c r="O24" s="129" t="str">
        <f>IF('売上高状況表（４号-②）'!E16="","",'売上高状況表（４号-②）'!E16)</f>
        <v/>
      </c>
      <c r="P24" s="129"/>
      <c r="Q24" s="88" t="str">
        <f>IF('売上高状況表（４号-②）'!$Q$11="","　円",'売上高状況表（４号-②）'!$Q$11)</f>
        <v>　円</v>
      </c>
    </row>
    <row r="25" spans="1:17" ht="16.5" customHeight="1" x14ac:dyDescent="0.2">
      <c r="A25" s="11"/>
      <c r="B25" s="19"/>
      <c r="C25" s="5" t="s">
        <v>113</v>
      </c>
      <c r="D25" s="108" t="str">
        <f>DBCS(IF('売上高状況表（４号-②）'!B16="","",'売上高状況表（４号-②）'!B16))</f>
        <v/>
      </c>
      <c r="E25" s="5" t="s">
        <v>125</v>
      </c>
      <c r="F25" s="5" t="str">
        <f>DBCS(IF('売上高状況表（４号-②）'!D15="","",'売上高状況表（４号-②）'!D15))</f>
        <v/>
      </c>
      <c r="G25" s="5" t="s">
        <v>126</v>
      </c>
      <c r="O25" s="90"/>
      <c r="P25" s="90"/>
      <c r="Q25" s="88"/>
    </row>
    <row r="26" spans="1:17" ht="20.100000000000001" customHeight="1" x14ac:dyDescent="0.2">
      <c r="A26" s="11"/>
      <c r="B26" s="19" t="s">
        <v>121</v>
      </c>
      <c r="O26" s="129" t="str">
        <f>IF('売上高状況表（４号-②）'!Q19="","",'売上高状況表（４号-②）'!Q19)</f>
        <v/>
      </c>
      <c r="P26" s="129"/>
      <c r="Q26" s="88" t="str">
        <f>IF('売上高状況表（４号-②）'!$Q$11="","　円",'売上高状況表（４号-②）'!$Q$11)</f>
        <v>　円</v>
      </c>
    </row>
    <row r="27" spans="1:17" ht="16.5" customHeight="1" x14ac:dyDescent="0.2">
      <c r="A27" s="11"/>
      <c r="B27" s="19"/>
      <c r="C27" s="5" t="s">
        <v>112</v>
      </c>
      <c r="D27" s="7" t="str">
        <f>DBCS(IF('売上高状況表（４号-②）'!B19="","",'売上高状況表（４号-②）'!B19))</f>
        <v/>
      </c>
      <c r="E27" s="5" t="s">
        <v>125</v>
      </c>
      <c r="F27" s="5" t="str">
        <f>DBCS(IF('売上高状況表（４号-②）'!D18="","",'売上高状況表（４号-②）'!D18))</f>
        <v/>
      </c>
      <c r="G27" s="5" t="s">
        <v>127</v>
      </c>
      <c r="H27" s="7" t="str">
        <f>D27</f>
        <v/>
      </c>
      <c r="I27" s="5" t="s">
        <v>125</v>
      </c>
      <c r="J27" s="5" t="str">
        <f>DBCS(IF('売上高状況表（４号-②）'!J18="","",'売上高状況表（４号-②）'!J18))</f>
        <v/>
      </c>
      <c r="K27" s="5" t="s">
        <v>126</v>
      </c>
      <c r="O27" s="91"/>
      <c r="P27" s="91"/>
      <c r="Q27" s="88"/>
    </row>
    <row r="28" spans="1:17" ht="8.1" customHeight="1" x14ac:dyDescent="0.2">
      <c r="A28" s="11"/>
      <c r="B28" s="19"/>
      <c r="M28" s="14"/>
      <c r="N28" s="14"/>
      <c r="O28" s="20"/>
      <c r="P28" s="20"/>
      <c r="Q28" s="12"/>
    </row>
    <row r="29" spans="1:17" ht="20.100000000000001" customHeight="1" x14ac:dyDescent="0.2">
      <c r="A29" s="11"/>
      <c r="B29" s="13" t="s">
        <v>23</v>
      </c>
      <c r="Q29" s="12"/>
    </row>
    <row r="30" spans="1:17" x14ac:dyDescent="0.2">
      <c r="A30" s="11"/>
      <c r="C30" s="127" t="s">
        <v>120</v>
      </c>
      <c r="D30" s="127"/>
      <c r="E30" s="127"/>
      <c r="F30" s="127"/>
      <c r="G30" s="127"/>
      <c r="H30" s="134" t="s">
        <v>30</v>
      </c>
      <c r="I30" s="134"/>
      <c r="J30" s="134"/>
      <c r="Q30" s="12"/>
    </row>
    <row r="31" spans="1:17" x14ac:dyDescent="0.2">
      <c r="A31" s="11"/>
      <c r="C31" s="128" t="s">
        <v>65</v>
      </c>
      <c r="D31" s="128"/>
      <c r="E31" s="128"/>
      <c r="F31" s="128"/>
      <c r="G31" s="128"/>
      <c r="H31" s="134"/>
      <c r="I31" s="134"/>
      <c r="J31" s="134"/>
      <c r="L31" s="131" t="s">
        <v>24</v>
      </c>
      <c r="M31" s="131"/>
      <c r="N31" s="131"/>
      <c r="O31" s="139" t="str">
        <f>IF('売上高状況表（４号-②）'!E23="","",'売上高状況表（４号-②）'!E23)</f>
        <v/>
      </c>
      <c r="P31" s="139"/>
      <c r="Q31" s="12" t="s">
        <v>11</v>
      </c>
    </row>
    <row r="32" spans="1:17" ht="9.75" customHeight="1" x14ac:dyDescent="0.2">
      <c r="A32" s="11"/>
      <c r="C32" s="14"/>
      <c r="D32" s="14"/>
      <c r="E32" s="14"/>
      <c r="F32" s="14"/>
      <c r="G32" s="14"/>
      <c r="H32" s="14"/>
      <c r="I32" s="14"/>
      <c r="J32" s="14"/>
      <c r="L32" s="110"/>
      <c r="M32" s="110"/>
      <c r="N32" s="110"/>
      <c r="O32" s="111"/>
      <c r="P32" s="111"/>
      <c r="Q32" s="12"/>
    </row>
    <row r="33" spans="1:17" ht="22.5" customHeight="1" x14ac:dyDescent="0.2">
      <c r="A33" s="11"/>
      <c r="B33" s="19" t="s">
        <v>37</v>
      </c>
      <c r="O33" s="129" t="str">
        <f>IF('売上高状況表（４号-②）'!N16="","",'売上高状況表（４号-②）'!N16)</f>
        <v/>
      </c>
      <c r="P33" s="129"/>
      <c r="Q33" s="88" t="str">
        <f>IF('売上高状況表（４号-②）'!$Q$11="","　円",'売上高状況表（４号-②）'!$Q$11)</f>
        <v>　円</v>
      </c>
    </row>
    <row r="34" spans="1:17" ht="16.5" customHeight="1" x14ac:dyDescent="0.2">
      <c r="A34" s="11"/>
      <c r="B34" s="19"/>
      <c r="C34" s="5" t="s">
        <v>112</v>
      </c>
      <c r="D34" s="7" t="str">
        <f>DBCS(IF('売上高状況表（４号-②）'!B16="","",'売上高状況表（４号-②）'!B16))</f>
        <v/>
      </c>
      <c r="E34" s="16" t="s">
        <v>125</v>
      </c>
      <c r="F34" s="5" t="str">
        <f>DBCS(IF('売上高状況表（４号-②）'!G15="","",'売上高状況表（４号-②）'!G15))</f>
        <v/>
      </c>
      <c r="G34" s="5" t="s">
        <v>127</v>
      </c>
      <c r="H34" s="7" t="str">
        <f>D34</f>
        <v/>
      </c>
      <c r="I34" s="5" t="s">
        <v>125</v>
      </c>
      <c r="J34" s="5" t="str">
        <f>DBCS(IF('売上高状況表（４号-②）'!J15="","",'売上高状況表（４号-②）'!J15))</f>
        <v/>
      </c>
      <c r="K34" s="5" t="s">
        <v>126</v>
      </c>
      <c r="O34" s="90"/>
      <c r="P34" s="90"/>
      <c r="Q34" s="88"/>
    </row>
    <row r="35" spans="1:17" ht="22.5" customHeight="1" x14ac:dyDescent="0.2">
      <c r="A35" s="11"/>
      <c r="B35" s="19" t="s">
        <v>122</v>
      </c>
      <c r="O35" s="129" t="str">
        <f>IF('売上高状況表（４号-②）'!N19="","",'売上高状況表（４号-②）'!N19)</f>
        <v/>
      </c>
      <c r="P35" s="129"/>
      <c r="Q35" s="88" t="str">
        <f>IF('売上高状況表（４号-②）'!$Q$11="","　円",'売上高状況表（４号-②）'!$Q$11)</f>
        <v>　円</v>
      </c>
    </row>
    <row r="36" spans="1:17" ht="16.5" customHeight="1" x14ac:dyDescent="0.2">
      <c r="A36" s="11"/>
      <c r="B36" s="19"/>
      <c r="C36" s="5" t="s">
        <v>112</v>
      </c>
      <c r="D36" s="7" t="str">
        <f>DBCS(IF('売上高状況表（４号-②）'!B19="","",'売上高状況表（４号-②）'!B19))</f>
        <v/>
      </c>
      <c r="E36" s="16" t="s">
        <v>125</v>
      </c>
      <c r="F36" s="5" t="str">
        <f>DBCS(IF('売上高状況表（４号-②）'!D18="","",'売上高状況表（４号-②）'!D18))</f>
        <v/>
      </c>
      <c r="G36" s="5" t="s">
        <v>127</v>
      </c>
      <c r="H36" s="7" t="str">
        <f>D36</f>
        <v/>
      </c>
      <c r="I36" s="5" t="s">
        <v>125</v>
      </c>
      <c r="J36" s="5" t="str">
        <f>DBCS(IF('売上高状況表（４号-②）'!J18="","",'売上高状況表（４号-②）'!J18))</f>
        <v/>
      </c>
      <c r="K36" s="5" t="s">
        <v>126</v>
      </c>
      <c r="Q36" s="12"/>
    </row>
    <row r="37" spans="1:17" ht="8.1" customHeight="1" x14ac:dyDescent="0.2">
      <c r="A37" s="11"/>
      <c r="B37" s="19"/>
      <c r="Q37" s="87"/>
    </row>
    <row r="38" spans="1:17" ht="20.100000000000001" customHeight="1" x14ac:dyDescent="0.2">
      <c r="A38" s="11"/>
      <c r="B38" s="16" t="s">
        <v>25</v>
      </c>
      <c r="Q38" s="87"/>
    </row>
    <row r="39" spans="1:17" x14ac:dyDescent="0.2">
      <c r="A39" s="11"/>
      <c r="C39" s="109"/>
      <c r="D39" s="130" t="str">
        <f>IF('売上高状況表（４号-②）'!B26="","", '売上高状況表（４号-②）'!B26)</f>
        <v/>
      </c>
      <c r="E39" s="130"/>
      <c r="F39" s="130"/>
      <c r="G39" s="130"/>
      <c r="H39" s="130"/>
      <c r="I39" s="130"/>
      <c r="J39" s="130"/>
      <c r="K39" s="130"/>
      <c r="L39" s="130"/>
      <c r="M39" s="130"/>
      <c r="Q39" s="88"/>
    </row>
    <row r="40" spans="1:17" x14ac:dyDescent="0.2">
      <c r="A40" s="11"/>
      <c r="B40" s="30"/>
      <c r="C40" s="89"/>
      <c r="D40" s="89"/>
      <c r="E40" s="89"/>
      <c r="F40" s="89"/>
      <c r="G40" s="89"/>
      <c r="H40" s="89"/>
      <c r="I40" s="89"/>
      <c r="J40" s="89"/>
      <c r="K40" s="89"/>
      <c r="L40" s="89"/>
      <c r="M40" s="89"/>
      <c r="Q40" s="88"/>
    </row>
    <row r="41" spans="1:17" ht="18.75" customHeight="1" x14ac:dyDescent="0.2">
      <c r="A41" s="11"/>
      <c r="B41" s="132" t="s">
        <v>31</v>
      </c>
      <c r="C41" s="132"/>
      <c r="D41" s="132"/>
      <c r="E41" s="132"/>
      <c r="F41" s="132"/>
      <c r="G41" s="132"/>
      <c r="Q41" s="12"/>
    </row>
    <row r="42" spans="1:17" ht="18.75" customHeight="1" x14ac:dyDescent="0.2">
      <c r="A42" s="11"/>
      <c r="B42" s="132" t="s">
        <v>32</v>
      </c>
      <c r="C42" s="132"/>
      <c r="D42" s="132"/>
      <c r="E42" s="132"/>
      <c r="F42" s="132"/>
      <c r="G42" s="132"/>
      <c r="Q42" s="12"/>
    </row>
    <row r="43" spans="1:17" ht="7.5" customHeight="1" x14ac:dyDescent="0.2">
      <c r="A43" s="11"/>
      <c r="Q43" s="12"/>
    </row>
    <row r="44" spans="1:17" ht="21" customHeight="1" x14ac:dyDescent="0.2">
      <c r="A44" s="11" t="s">
        <v>33</v>
      </c>
      <c r="Q44" s="12"/>
    </row>
    <row r="45" spans="1:17" ht="7.5" customHeight="1" x14ac:dyDescent="0.2">
      <c r="A45" s="11"/>
      <c r="Q45" s="12"/>
    </row>
    <row r="46" spans="1:17" ht="20.25" customHeight="1" x14ac:dyDescent="0.2">
      <c r="A46" s="11" t="s">
        <v>132</v>
      </c>
      <c r="Q46" s="12"/>
    </row>
    <row r="47" spans="1:17" x14ac:dyDescent="0.2">
      <c r="A47" s="11"/>
      <c r="B47" s="5" t="s">
        <v>111</v>
      </c>
      <c r="C47" s="30"/>
      <c r="D47" s="30"/>
      <c r="E47" s="30"/>
      <c r="F47" s="30"/>
      <c r="G47" s="30"/>
      <c r="H47" s="30"/>
      <c r="I47" s="30"/>
      <c r="J47" s="30"/>
      <c r="K47" s="30"/>
      <c r="L47" s="30"/>
      <c r="M47" s="30"/>
      <c r="N47" s="30"/>
      <c r="O47" s="30"/>
      <c r="P47" s="30"/>
      <c r="Q47" s="88"/>
    </row>
    <row r="48" spans="1:17" ht="23.25" customHeight="1" x14ac:dyDescent="0.2">
      <c r="A48" s="11"/>
      <c r="C48" s="30"/>
      <c r="D48" s="30"/>
      <c r="E48" s="30"/>
      <c r="F48" s="30"/>
      <c r="G48" s="30"/>
      <c r="H48" s="30"/>
      <c r="I48" s="30"/>
      <c r="J48" s="30"/>
      <c r="K48" s="30"/>
      <c r="M48" s="5" t="s">
        <v>34</v>
      </c>
      <c r="P48" s="30"/>
      <c r="Q48" s="88"/>
    </row>
    <row r="49" spans="1:17" ht="14.25" customHeight="1" x14ac:dyDescent="0.2">
      <c r="A49" s="17"/>
      <c r="B49" s="6"/>
      <c r="C49" s="6"/>
      <c r="D49" s="6"/>
      <c r="E49" s="6"/>
      <c r="F49" s="6"/>
      <c r="G49" s="6"/>
      <c r="H49" s="6"/>
      <c r="I49" s="6"/>
      <c r="J49" s="6"/>
      <c r="K49" s="6"/>
      <c r="L49" s="6"/>
      <c r="M49" s="6"/>
      <c r="N49" s="6"/>
      <c r="O49" s="6"/>
      <c r="P49" s="6"/>
      <c r="Q49" s="18"/>
    </row>
    <row r="50" spans="1:17" ht="15" customHeight="1" x14ac:dyDescent="0.2">
      <c r="A50" s="5" t="s">
        <v>110</v>
      </c>
    </row>
    <row r="51" spans="1:17" ht="15" customHeight="1" x14ac:dyDescent="0.2">
      <c r="A51" s="5" t="s">
        <v>26</v>
      </c>
    </row>
    <row r="52" spans="1:17" ht="15" customHeight="1" x14ac:dyDescent="0.2">
      <c r="A52" s="5" t="s">
        <v>133</v>
      </c>
    </row>
    <row r="53" spans="1:17" ht="15" customHeight="1" x14ac:dyDescent="0.2">
      <c r="A53" s="5" t="s">
        <v>134</v>
      </c>
    </row>
    <row r="54" spans="1:17" ht="15" customHeight="1" x14ac:dyDescent="0.2">
      <c r="A54" s="5" t="s">
        <v>61</v>
      </c>
    </row>
    <row r="55" spans="1:17" ht="15" customHeight="1" x14ac:dyDescent="0.2">
      <c r="A55" s="5" t="s">
        <v>130</v>
      </c>
    </row>
    <row r="56" spans="1:17" ht="15" customHeight="1" x14ac:dyDescent="0.2">
      <c r="A56" s="5" t="s">
        <v>131</v>
      </c>
    </row>
    <row r="57" spans="1:17" ht="15" customHeight="1" x14ac:dyDescent="0.2"/>
    <row r="58" spans="1:17" ht="15" customHeight="1" x14ac:dyDescent="0.2"/>
  </sheetData>
  <sheetProtection algorithmName="SHA-512" hashValue="010tqi5VfNhOe1nZhNXvYdd+j9uLTz2EVXo+jInvXOUBzIB91kQv5Si74bXntbI7xxgOU4YQZzvGL6dVCIZuMw==" saltValue="2ZpLM+zfTKUf/DA0W5lhHg==" spinCount="100000" sheet="1" objects="1" scenarios="1"/>
  <mergeCells count="27">
    <mergeCell ref="B41:G41"/>
    <mergeCell ref="B42:G42"/>
    <mergeCell ref="A16:Q16"/>
    <mergeCell ref="M6:P6"/>
    <mergeCell ref="A4:Q4"/>
    <mergeCell ref="L9:L10"/>
    <mergeCell ref="M8:Q8"/>
    <mergeCell ref="M9:Q9"/>
    <mergeCell ref="O22:P22"/>
    <mergeCell ref="B14:Q14"/>
    <mergeCell ref="L22:N22"/>
    <mergeCell ref="M10:Q10"/>
    <mergeCell ref="M18:O18"/>
    <mergeCell ref="E22:G23"/>
    <mergeCell ref="H30:J31"/>
    <mergeCell ref="O31:P31"/>
    <mergeCell ref="D13:H13"/>
    <mergeCell ref="C22:D22"/>
    <mergeCell ref="C23:D23"/>
    <mergeCell ref="O35:P35"/>
    <mergeCell ref="D39:M39"/>
    <mergeCell ref="O33:P33"/>
    <mergeCell ref="O24:P24"/>
    <mergeCell ref="O26:P26"/>
    <mergeCell ref="C30:G30"/>
    <mergeCell ref="C31:G31"/>
    <mergeCell ref="L31:N31"/>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8671-27E0-490A-80E0-82531F64E30F}">
  <sheetPr>
    <tabColor rgb="FFCCFFFF"/>
  </sheetPr>
  <dimension ref="A1:AT43"/>
  <sheetViews>
    <sheetView showGridLines="0" view="pageBreakPreview" topLeftCell="A6" zoomScaleNormal="100" zoomScaleSheetLayoutView="100" workbookViewId="0">
      <selection activeCell="J10" sqref="J10"/>
    </sheetView>
  </sheetViews>
  <sheetFormatPr defaultColWidth="9" defaultRowHeight="13.2" x14ac:dyDescent="0.2"/>
  <cols>
    <col min="1" max="1" width="2.44140625" style="1" customWidth="1"/>
    <col min="2" max="2" width="14" style="1" customWidth="1"/>
    <col min="3" max="3" width="3.44140625" style="1" customWidth="1"/>
    <col min="4" max="4" width="3.109375" style="1" customWidth="1"/>
    <col min="5" max="5" width="8.6640625" style="1" customWidth="1"/>
    <col min="6" max="7" width="3.109375" style="1" customWidth="1"/>
    <col min="8" max="8" width="8.6640625" style="1" customWidth="1"/>
    <col min="9" max="10" width="3.109375" style="1" customWidth="1"/>
    <col min="11" max="11" width="8.6640625" style="1" customWidth="1"/>
    <col min="12" max="13" width="3.109375" style="1" customWidth="1"/>
    <col min="14" max="14" width="8.109375" style="1" customWidth="1"/>
    <col min="15" max="16" width="3.109375" style="1" customWidth="1"/>
    <col min="17" max="17" width="8.109375" style="1" customWidth="1"/>
    <col min="18" max="18" width="4.33203125" style="1" customWidth="1"/>
    <col min="19" max="19" width="4.6640625" style="1" customWidth="1"/>
    <col min="20" max="20" width="4.109375" style="1" customWidth="1"/>
    <col min="21" max="28" width="9" style="1"/>
    <col min="29" max="29" width="0" style="1" hidden="1" customWidth="1"/>
    <col min="30" max="16384" width="9" style="1"/>
  </cols>
  <sheetData>
    <row r="1" spans="1:20" ht="19.2" customHeight="1" x14ac:dyDescent="0.2">
      <c r="A1" s="188" t="s">
        <v>128</v>
      </c>
      <c r="B1" s="188"/>
      <c r="C1" s="188"/>
      <c r="D1" s="188"/>
      <c r="E1" s="188"/>
      <c r="F1" s="188"/>
      <c r="G1" s="188"/>
      <c r="H1" s="188"/>
      <c r="I1" s="188"/>
      <c r="J1" s="188"/>
      <c r="K1" s="188"/>
      <c r="L1" s="188"/>
      <c r="M1" s="188"/>
      <c r="N1" s="188"/>
      <c r="O1" s="188"/>
      <c r="P1" s="188"/>
      <c r="Q1" s="188"/>
      <c r="R1" s="188"/>
      <c r="S1" s="188"/>
      <c r="T1" s="188"/>
    </row>
    <row r="2" spans="1:20" ht="24" customHeight="1" x14ac:dyDescent="0.2">
      <c r="A2" s="187"/>
      <c r="B2" s="187"/>
      <c r="C2" s="187"/>
      <c r="D2" s="187"/>
      <c r="E2" s="187"/>
      <c r="F2" s="187"/>
      <c r="G2" s="187"/>
      <c r="H2" s="187"/>
      <c r="I2" s="187"/>
      <c r="J2" s="187"/>
      <c r="K2" s="187"/>
      <c r="L2" s="187"/>
      <c r="M2" s="187"/>
      <c r="N2" s="187"/>
      <c r="O2" s="187"/>
      <c r="P2" s="187"/>
      <c r="Q2" s="187"/>
      <c r="R2" s="187"/>
      <c r="S2" s="187"/>
      <c r="T2" s="187"/>
    </row>
    <row r="3" spans="1:20" ht="24" customHeight="1" x14ac:dyDescent="0.2">
      <c r="A3" s="3" t="s">
        <v>0</v>
      </c>
      <c r="B3" s="40"/>
      <c r="C3" s="40"/>
      <c r="D3" s="40"/>
      <c r="E3" s="40"/>
      <c r="F3" s="40"/>
      <c r="G3" s="40"/>
      <c r="H3" s="40"/>
      <c r="I3" s="40"/>
      <c r="J3" s="40"/>
      <c r="K3" s="40"/>
      <c r="L3" s="40"/>
      <c r="M3" s="40"/>
      <c r="N3" s="40"/>
      <c r="O3" s="40"/>
      <c r="P3" s="40"/>
      <c r="Q3" s="40"/>
      <c r="R3" s="40"/>
      <c r="S3" s="40"/>
      <c r="T3" s="40"/>
    </row>
    <row r="4" spans="1:20" ht="21" customHeight="1" x14ac:dyDescent="0.2">
      <c r="A4" s="40"/>
      <c r="B4" s="212"/>
      <c r="C4" s="212"/>
      <c r="D4" s="212"/>
      <c r="E4" s="212"/>
      <c r="F4" s="212"/>
      <c r="G4" s="212"/>
      <c r="H4" s="45" t="s">
        <v>83</v>
      </c>
      <c r="I4" s="44"/>
      <c r="M4" s="39"/>
      <c r="N4" s="40"/>
      <c r="O4" s="40"/>
      <c r="P4" s="40"/>
      <c r="Q4" s="40"/>
      <c r="R4" s="40"/>
      <c r="S4" s="40"/>
      <c r="T4" s="40"/>
    </row>
    <row r="5" spans="1:20" ht="18" customHeight="1" x14ac:dyDescent="0.2">
      <c r="A5" s="40"/>
      <c r="B5" s="39"/>
      <c r="C5" s="39"/>
      <c r="D5" s="40"/>
      <c r="E5" s="40"/>
      <c r="F5" s="40"/>
      <c r="G5" s="40"/>
      <c r="H5" s="40"/>
      <c r="I5" s="40"/>
      <c r="J5" s="40"/>
      <c r="K5" s="40"/>
      <c r="L5" s="40"/>
      <c r="M5" s="39"/>
      <c r="N5" s="40"/>
      <c r="O5" s="40"/>
      <c r="P5" s="40"/>
      <c r="Q5" s="40"/>
      <c r="R5" s="40"/>
      <c r="S5" s="40"/>
      <c r="T5" s="40"/>
    </row>
    <row r="6" spans="1:20" ht="24" customHeight="1" x14ac:dyDescent="0.2">
      <c r="A6" s="3" t="s">
        <v>1</v>
      </c>
      <c r="D6" s="3"/>
      <c r="E6" s="3"/>
      <c r="F6" s="3"/>
      <c r="G6" s="3"/>
    </row>
    <row r="7" spans="1:20" ht="24" customHeight="1" x14ac:dyDescent="0.2">
      <c r="B7" s="213" t="s">
        <v>2</v>
      </c>
      <c r="C7" s="213"/>
      <c r="D7" s="213"/>
      <c r="E7" s="218"/>
      <c r="F7" s="219"/>
      <c r="G7" s="219"/>
      <c r="H7" s="220"/>
    </row>
    <row r="8" spans="1:20" ht="24" customHeight="1" x14ac:dyDescent="0.2">
      <c r="B8" s="214" t="s">
        <v>3</v>
      </c>
      <c r="C8" s="214"/>
      <c r="D8" s="214"/>
      <c r="E8" s="215"/>
      <c r="F8" s="216"/>
      <c r="G8" s="216"/>
      <c r="H8" s="216"/>
      <c r="I8" s="216"/>
      <c r="J8" s="216"/>
      <c r="K8" s="216"/>
      <c r="L8" s="216"/>
      <c r="M8" s="216"/>
      <c r="N8" s="216"/>
      <c r="O8" s="216"/>
      <c r="P8" s="216"/>
      <c r="Q8" s="216"/>
      <c r="R8" s="217"/>
    </row>
    <row r="9" spans="1:20" ht="18" customHeight="1" x14ac:dyDescent="0.2">
      <c r="J9" s="41"/>
      <c r="K9" s="41"/>
      <c r="L9" s="41"/>
      <c r="M9" s="41"/>
      <c r="N9" s="41"/>
      <c r="O9" s="41"/>
      <c r="P9" s="41"/>
      <c r="Q9" s="41"/>
      <c r="R9" s="42"/>
      <c r="S9" s="42"/>
      <c r="T9" s="42"/>
    </row>
    <row r="10" spans="1:20" ht="18" customHeight="1" x14ac:dyDescent="0.2"/>
    <row r="11" spans="1:20" ht="24" customHeight="1" x14ac:dyDescent="0.15">
      <c r="A11" s="38" t="s">
        <v>78</v>
      </c>
      <c r="H11" s="2"/>
      <c r="I11" s="2"/>
      <c r="J11" s="2"/>
      <c r="K11" s="2"/>
      <c r="L11" s="2"/>
      <c r="M11" s="2"/>
      <c r="N11" s="142" t="s">
        <v>60</v>
      </c>
      <c r="O11" s="142"/>
      <c r="P11" s="142"/>
      <c r="Q11" s="31"/>
      <c r="R11" s="112" t="s">
        <v>135</v>
      </c>
      <c r="S11" s="29"/>
      <c r="T11" s="39"/>
    </row>
    <row r="12" spans="1:20" ht="6" customHeight="1" thickBot="1" x14ac:dyDescent="0.25"/>
    <row r="13" spans="1:20" ht="16.95" customHeight="1" x14ac:dyDescent="0.2">
      <c r="A13" s="38"/>
      <c r="B13" s="145" t="s">
        <v>74</v>
      </c>
      <c r="C13" s="146"/>
      <c r="D13" s="153" t="s">
        <v>73</v>
      </c>
      <c r="E13" s="154"/>
      <c r="F13" s="154"/>
      <c r="G13" s="206" t="s">
        <v>75</v>
      </c>
      <c r="H13" s="207"/>
      <c r="I13" s="206"/>
      <c r="J13" s="206"/>
      <c r="K13" s="206"/>
      <c r="L13" s="206"/>
      <c r="M13" s="200" t="s">
        <v>72</v>
      </c>
      <c r="N13" s="189"/>
      <c r="O13" s="201"/>
      <c r="P13" s="189" t="s">
        <v>71</v>
      </c>
      <c r="Q13" s="189"/>
      <c r="R13" s="190"/>
    </row>
    <row r="14" spans="1:20" ht="15.6" customHeight="1" x14ac:dyDescent="0.2">
      <c r="A14" s="38"/>
      <c r="B14" s="147"/>
      <c r="C14" s="148"/>
      <c r="D14" s="155"/>
      <c r="E14" s="156"/>
      <c r="F14" s="156"/>
      <c r="G14" s="208" t="s">
        <v>8</v>
      </c>
      <c r="H14" s="209"/>
      <c r="I14" s="208"/>
      <c r="J14" s="208" t="s">
        <v>9</v>
      </c>
      <c r="K14" s="208"/>
      <c r="L14" s="208"/>
      <c r="M14" s="202"/>
      <c r="N14" s="191"/>
      <c r="O14" s="203"/>
      <c r="P14" s="191"/>
      <c r="Q14" s="191"/>
      <c r="R14" s="192"/>
    </row>
    <row r="15" spans="1:20" ht="26.4" customHeight="1" x14ac:dyDescent="0.2">
      <c r="A15" s="38"/>
      <c r="B15" s="149"/>
      <c r="C15" s="150"/>
      <c r="D15" s="210"/>
      <c r="E15" s="211"/>
      <c r="F15" s="96" t="s">
        <v>4</v>
      </c>
      <c r="G15" s="198"/>
      <c r="H15" s="199"/>
      <c r="I15" s="97" t="s">
        <v>4</v>
      </c>
      <c r="J15" s="198"/>
      <c r="K15" s="199"/>
      <c r="L15" s="98" t="s">
        <v>4</v>
      </c>
      <c r="M15" s="204"/>
      <c r="N15" s="193"/>
      <c r="O15" s="205"/>
      <c r="P15" s="193"/>
      <c r="Q15" s="193"/>
      <c r="R15" s="194"/>
    </row>
    <row r="16" spans="1:20" ht="27" customHeight="1" thickBot="1" x14ac:dyDescent="0.25">
      <c r="A16" s="38"/>
      <c r="B16" s="107"/>
      <c r="C16" s="106" t="s">
        <v>123</v>
      </c>
      <c r="D16" s="93" t="s">
        <v>5</v>
      </c>
      <c r="E16" s="157"/>
      <c r="F16" s="158"/>
      <c r="G16" s="94" t="s">
        <v>70</v>
      </c>
      <c r="H16" s="161"/>
      <c r="I16" s="162"/>
      <c r="J16" s="94" t="s">
        <v>70</v>
      </c>
      <c r="K16" s="157"/>
      <c r="L16" s="158"/>
      <c r="M16" s="95" t="s">
        <v>62</v>
      </c>
      <c r="N16" s="159" t="str">
        <f>IF(H16+K16=0,"",H16+K16)</f>
        <v/>
      </c>
      <c r="O16" s="160"/>
      <c r="P16" s="163" t="str">
        <f>IF(E16=0,"",E16+N16)</f>
        <v/>
      </c>
      <c r="Q16" s="159"/>
      <c r="R16" s="164"/>
    </row>
    <row r="17" spans="1:46" customFormat="1" ht="9.75" customHeight="1" thickBot="1" x14ac:dyDescent="0.25">
      <c r="B17" s="1"/>
      <c r="C17" s="1"/>
      <c r="G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ht="29.4" customHeight="1" x14ac:dyDescent="0.2">
      <c r="A18" s="38"/>
      <c r="B18" s="151" t="s">
        <v>76</v>
      </c>
      <c r="C18" s="152"/>
      <c r="D18" s="173"/>
      <c r="E18" s="166"/>
      <c r="F18" s="101" t="s">
        <v>4</v>
      </c>
      <c r="G18" s="165"/>
      <c r="H18" s="166"/>
      <c r="I18" s="102" t="s">
        <v>4</v>
      </c>
      <c r="J18" s="165"/>
      <c r="K18" s="166"/>
      <c r="L18" s="103" t="s">
        <v>4</v>
      </c>
      <c r="M18" s="183" t="s">
        <v>71</v>
      </c>
      <c r="N18" s="184"/>
      <c r="O18" s="185"/>
      <c r="P18" s="183" t="s">
        <v>77</v>
      </c>
      <c r="Q18" s="184"/>
      <c r="R18" s="186"/>
    </row>
    <row r="19" spans="1:46" ht="27" customHeight="1" thickBot="1" x14ac:dyDescent="0.25">
      <c r="A19" s="38"/>
      <c r="B19" s="107"/>
      <c r="C19" s="106" t="s">
        <v>123</v>
      </c>
      <c r="D19" s="99" t="s">
        <v>63</v>
      </c>
      <c r="E19" s="157"/>
      <c r="F19" s="158"/>
      <c r="G19" s="94" t="s">
        <v>63</v>
      </c>
      <c r="H19" s="157"/>
      <c r="I19" s="158"/>
      <c r="J19" s="94" t="s">
        <v>63</v>
      </c>
      <c r="K19" s="157"/>
      <c r="L19" s="158"/>
      <c r="M19" s="95" t="s">
        <v>65</v>
      </c>
      <c r="N19" s="159" t="str">
        <f>IF(E19="","",SUM(E19,H19,K19))</f>
        <v/>
      </c>
      <c r="O19" s="160"/>
      <c r="P19" s="100" t="s">
        <v>6</v>
      </c>
      <c r="Q19" s="181" t="str">
        <f>IF(E19=0,"",AVERAGE(E19,H19,K19))</f>
        <v/>
      </c>
      <c r="R19" s="182"/>
    </row>
    <row r="20" spans="1:46" customFormat="1" ht="18" customHeight="1" x14ac:dyDescent="0.2">
      <c r="G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24" customHeight="1" thickBot="1" x14ac:dyDescent="0.25">
      <c r="A21" s="3" t="s">
        <v>10</v>
      </c>
      <c r="B21" s="3"/>
      <c r="C21" s="3"/>
      <c r="D21" s="22"/>
      <c r="E21" s="22"/>
      <c r="F21" s="22"/>
      <c r="G21" s="22"/>
      <c r="H21" s="22"/>
      <c r="I21" s="22"/>
      <c r="J21" s="22"/>
      <c r="K21" s="22"/>
      <c r="L21" s="22"/>
      <c r="M21" s="22"/>
      <c r="N21" s="22"/>
      <c r="O21" s="22"/>
      <c r="P21" s="22"/>
    </row>
    <row r="22" spans="1:46" ht="44.25" customHeight="1" thickBot="1" x14ac:dyDescent="0.25">
      <c r="B22" s="143" t="s">
        <v>7</v>
      </c>
      <c r="C22" s="144"/>
      <c r="D22" s="104"/>
      <c r="E22" s="175" t="str">
        <f>IF(E16="","",ROUNDDOWN((Q19-E16)/Q19*100,1))</f>
        <v/>
      </c>
      <c r="F22" s="175"/>
      <c r="G22" s="23" t="s">
        <v>11</v>
      </c>
      <c r="H22" s="43" t="s">
        <v>79</v>
      </c>
      <c r="I22" s="22"/>
      <c r="J22" s="22"/>
      <c r="K22" s="22"/>
      <c r="L22" s="22"/>
      <c r="M22" s="22"/>
      <c r="N22" s="22"/>
      <c r="O22" s="22"/>
      <c r="P22" s="22"/>
    </row>
    <row r="23" spans="1:46" ht="44.25" customHeight="1" thickBot="1" x14ac:dyDescent="0.25">
      <c r="B23" s="143" t="s">
        <v>12</v>
      </c>
      <c r="C23" s="144"/>
      <c r="D23" s="105"/>
      <c r="E23" s="176" t="str">
        <f>IF(E19="","",ROUNDDOWN((N19-(E16+N16))/N19*100,0))</f>
        <v/>
      </c>
      <c r="F23" s="176"/>
      <c r="G23" s="24" t="s">
        <v>11</v>
      </c>
      <c r="H23" s="43" t="s">
        <v>80</v>
      </c>
      <c r="I23" s="22"/>
      <c r="J23" s="22"/>
      <c r="K23" s="22"/>
      <c r="L23" s="22"/>
      <c r="M23" s="22"/>
      <c r="N23" s="22"/>
      <c r="O23" s="22"/>
      <c r="P23" s="22"/>
    </row>
    <row r="24" spans="1:46" ht="24" customHeight="1" x14ac:dyDescent="0.2">
      <c r="B24" s="22"/>
      <c r="C24" s="22"/>
      <c r="D24" s="22"/>
      <c r="E24" s="22"/>
      <c r="F24" s="22"/>
      <c r="G24" s="22"/>
      <c r="H24" s="22"/>
      <c r="I24" s="22"/>
      <c r="J24" s="22"/>
      <c r="K24" s="22"/>
      <c r="L24" s="22"/>
      <c r="M24" s="22"/>
      <c r="N24" s="22"/>
      <c r="O24" s="22"/>
      <c r="P24" s="22"/>
    </row>
    <row r="25" spans="1:46" ht="24" customHeight="1" x14ac:dyDescent="0.2">
      <c r="A25" s="3" t="s">
        <v>36</v>
      </c>
      <c r="B25" s="3"/>
      <c r="C25" s="3"/>
      <c r="D25" s="22"/>
      <c r="E25" s="22"/>
      <c r="F25" s="22"/>
      <c r="G25" s="22"/>
      <c r="H25" s="22"/>
      <c r="I25" s="22"/>
      <c r="J25" s="22"/>
      <c r="K25" s="22"/>
      <c r="L25" s="22"/>
      <c r="M25" s="22"/>
      <c r="N25" s="22"/>
      <c r="O25" s="22"/>
      <c r="P25" s="22"/>
    </row>
    <row r="26" spans="1:46" ht="24" customHeight="1" x14ac:dyDescent="0.2">
      <c r="B26" s="174"/>
      <c r="C26" s="174"/>
      <c r="D26" s="174"/>
      <c r="E26" s="174"/>
      <c r="F26" s="174"/>
      <c r="G26" s="174"/>
      <c r="H26" s="174"/>
      <c r="I26" s="174"/>
      <c r="J26" s="174"/>
      <c r="K26" s="174"/>
      <c r="L26" s="174"/>
      <c r="M26" s="174"/>
      <c r="N26" s="174"/>
      <c r="O26" s="174"/>
      <c r="P26" s="174"/>
      <c r="Q26" s="174"/>
    </row>
    <row r="27" spans="1:46" ht="16.2" customHeight="1" x14ac:dyDescent="0.2">
      <c r="B27" s="22"/>
      <c r="C27" s="22"/>
      <c r="D27" s="22"/>
      <c r="E27" s="22"/>
      <c r="F27" s="22"/>
      <c r="G27" s="22"/>
      <c r="H27" s="22"/>
      <c r="I27" s="22"/>
      <c r="J27" s="22"/>
      <c r="K27" s="22"/>
      <c r="L27" s="22"/>
      <c r="M27" s="22"/>
      <c r="N27" s="22"/>
      <c r="O27" s="22"/>
      <c r="P27" s="22"/>
    </row>
    <row r="28" spans="1:46" customFormat="1" ht="14.25" customHeight="1" x14ac:dyDescent="0.2">
      <c r="B28" t="s">
        <v>129</v>
      </c>
      <c r="G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6" customFormat="1" ht="15" customHeight="1" x14ac:dyDescent="0.2">
      <c r="B29" s="32" t="s">
        <v>69</v>
      </c>
      <c r="C29" s="32"/>
      <c r="D29" s="36"/>
      <c r="E29" s="37" t="s">
        <v>81</v>
      </c>
      <c r="F29" s="32"/>
      <c r="G29" s="32"/>
      <c r="H29" s="1"/>
      <c r="I29" s="1"/>
      <c r="M29" s="32" t="s">
        <v>68</v>
      </c>
      <c r="N29" s="1"/>
      <c r="O29" s="1"/>
      <c r="P29" s="1"/>
      <c r="Q29" s="1"/>
      <c r="AC29" s="1"/>
      <c r="AD29" s="1"/>
      <c r="AE29" s="1"/>
      <c r="AF29" s="1"/>
      <c r="AG29" s="1"/>
      <c r="AH29" s="1"/>
      <c r="AI29" s="1"/>
      <c r="AJ29" s="1"/>
      <c r="AK29" s="1"/>
      <c r="AL29" s="1"/>
      <c r="AM29" s="1"/>
      <c r="AN29" s="1"/>
      <c r="AO29" s="1"/>
      <c r="AP29" s="1"/>
      <c r="AQ29" s="1"/>
      <c r="AR29" s="1"/>
      <c r="AS29" s="1"/>
      <c r="AT29" s="1"/>
    </row>
    <row r="30" spans="1:46" customFormat="1" ht="12" customHeight="1" x14ac:dyDescent="0.2">
      <c r="B30" s="32"/>
      <c r="C30" s="32"/>
      <c r="D30" s="36"/>
      <c r="E30" s="37"/>
      <c r="F30" s="37"/>
      <c r="G30" s="1"/>
      <c r="M30" s="32"/>
      <c r="N30" s="1"/>
      <c r="O30" s="1"/>
      <c r="P30" s="1"/>
      <c r="Q30" s="1"/>
      <c r="AC30" s="1"/>
      <c r="AD30" s="1"/>
      <c r="AE30" s="1"/>
      <c r="AF30" s="1"/>
      <c r="AG30" s="1"/>
      <c r="AH30" s="1"/>
      <c r="AI30" s="1"/>
      <c r="AJ30" s="1"/>
      <c r="AK30" s="1"/>
      <c r="AL30" s="1"/>
      <c r="AM30" s="1"/>
      <c r="AN30" s="1"/>
      <c r="AO30" s="1"/>
      <c r="AP30" s="1"/>
      <c r="AQ30" s="1"/>
      <c r="AR30" s="1"/>
      <c r="AS30" s="1"/>
      <c r="AT30" s="1"/>
    </row>
    <row r="31" spans="1:46" ht="14.25" customHeight="1" x14ac:dyDescent="0.2">
      <c r="B31" t="s">
        <v>109</v>
      </c>
      <c r="C31"/>
      <c r="H31" s="35"/>
      <c r="I31" s="35"/>
      <c r="J31" s="35"/>
      <c r="K31" s="35"/>
      <c r="L31" s="35"/>
      <c r="M31" s="35"/>
      <c r="N31" s="35"/>
      <c r="O31" s="35"/>
    </row>
    <row r="32" spans="1:46" ht="15" customHeight="1" x14ac:dyDescent="0.2">
      <c r="B32" s="32" t="s">
        <v>69</v>
      </c>
      <c r="C32" s="32"/>
      <c r="E32" s="37" t="s">
        <v>82</v>
      </c>
      <c r="F32" s="32"/>
      <c r="H32" s="35"/>
      <c r="I32" s="35"/>
      <c r="J32" s="35"/>
      <c r="K32" s="35"/>
      <c r="L32" s="35"/>
      <c r="M32" s="32" t="s">
        <v>68</v>
      </c>
      <c r="N32" s="35"/>
      <c r="O32" s="35"/>
    </row>
    <row r="33" spans="2:20" ht="18" customHeight="1" x14ac:dyDescent="0.2">
      <c r="B33" s="36"/>
      <c r="C33" s="36"/>
      <c r="E33"/>
      <c r="H33" s="35"/>
      <c r="I33" s="35"/>
      <c r="J33" s="35"/>
      <c r="K33" s="35"/>
      <c r="L33" s="35"/>
      <c r="M33" s="35"/>
      <c r="N33" s="35"/>
      <c r="O33" s="35"/>
    </row>
    <row r="34" spans="2:20" ht="21.9" customHeight="1" x14ac:dyDescent="0.2">
      <c r="B34" s="1" t="s">
        <v>27</v>
      </c>
      <c r="L34" s="35"/>
      <c r="M34" s="35"/>
      <c r="N34" s="35"/>
      <c r="O34" s="35"/>
      <c r="P34" s="35"/>
    </row>
    <row r="35" spans="2:20" ht="21.9" customHeight="1" x14ac:dyDescent="0.2">
      <c r="E35" s="1" t="s">
        <v>67</v>
      </c>
      <c r="H35" s="4"/>
      <c r="I35" s="4"/>
      <c r="J35" s="4"/>
      <c r="K35" s="4"/>
      <c r="L35" s="35"/>
      <c r="M35" s="35"/>
      <c r="N35" s="35"/>
      <c r="O35" s="35"/>
      <c r="P35" s="35"/>
    </row>
    <row r="36" spans="2:20" ht="24" customHeight="1" x14ac:dyDescent="0.2">
      <c r="E36" s="195" t="s">
        <v>14</v>
      </c>
      <c r="F36" s="196"/>
      <c r="G36" s="197"/>
      <c r="H36" s="197"/>
      <c r="I36" s="197"/>
      <c r="J36" s="197"/>
      <c r="K36" s="197"/>
      <c r="L36" s="35"/>
      <c r="M36" s="35"/>
      <c r="N36" s="35"/>
      <c r="O36" s="35"/>
      <c r="P36" s="35"/>
    </row>
    <row r="37" spans="2:20" ht="24" customHeight="1" x14ac:dyDescent="0.2">
      <c r="E37" s="167" t="s">
        <v>18</v>
      </c>
      <c r="F37" s="168"/>
      <c r="G37" s="179" t="s">
        <v>13</v>
      </c>
      <c r="H37" s="179"/>
      <c r="I37" s="177" t="s">
        <v>15</v>
      </c>
      <c r="J37" s="177"/>
      <c r="K37" s="177"/>
      <c r="L37" s="178"/>
      <c r="M37" s="178"/>
      <c r="N37" s="178"/>
      <c r="O37" s="178"/>
      <c r="P37" s="178"/>
      <c r="Q37" s="178"/>
      <c r="R37" s="178"/>
      <c r="S37" s="178"/>
      <c r="T37" s="178"/>
    </row>
    <row r="38" spans="2:20" ht="24" customHeight="1" x14ac:dyDescent="0.2">
      <c r="E38" s="169"/>
      <c r="F38" s="170"/>
      <c r="G38" s="179" t="s">
        <v>66</v>
      </c>
      <c r="H38" s="179"/>
      <c r="I38" s="177" t="s">
        <v>16</v>
      </c>
      <c r="J38" s="177"/>
      <c r="K38" s="177"/>
      <c r="L38" s="180"/>
      <c r="M38" s="180"/>
      <c r="N38" s="180"/>
      <c r="O38" s="180"/>
      <c r="P38" s="180"/>
      <c r="Q38" s="180"/>
      <c r="R38" s="180"/>
      <c r="S38" s="180"/>
      <c r="T38" s="180"/>
    </row>
    <row r="39" spans="2:20" ht="24" customHeight="1" x14ac:dyDescent="0.2">
      <c r="E39" s="171"/>
      <c r="F39" s="172"/>
      <c r="G39" s="179"/>
      <c r="H39" s="179"/>
      <c r="I39" s="177" t="s">
        <v>17</v>
      </c>
      <c r="J39" s="177"/>
      <c r="K39" s="177"/>
      <c r="L39" s="178"/>
      <c r="M39" s="178"/>
      <c r="N39" s="178"/>
      <c r="O39" s="178"/>
      <c r="P39" s="178"/>
      <c r="Q39" s="178"/>
      <c r="R39" s="178"/>
      <c r="S39" s="178"/>
      <c r="T39" s="178"/>
    </row>
    <row r="40" spans="2:20" x14ac:dyDescent="0.2">
      <c r="T40" s="2"/>
    </row>
    <row r="42" spans="2:20" x14ac:dyDescent="0.2">
      <c r="N42" s="34"/>
    </row>
    <row r="43" spans="2:20" x14ac:dyDescent="0.2">
      <c r="T43" s="33"/>
    </row>
  </sheetData>
  <sheetProtection algorithmName="SHA-512" hashValue="xXvNMj1ZMHIkcjClm3XWmiNBB4Whur+xtlaavzk0N42PGAwXdQMOJPP8wINLfYf9KxA33dzOeoX0EWD7j4RzUQ==" saltValue="xFg6Zk55E1xb66385odr3w==" spinCount="100000" sheet="1" objects="1" scenarios="1"/>
  <mergeCells count="50">
    <mergeCell ref="B4:G4"/>
    <mergeCell ref="B7:D7"/>
    <mergeCell ref="B8:D8"/>
    <mergeCell ref="E8:R8"/>
    <mergeCell ref="E7:H7"/>
    <mergeCell ref="A2:T2"/>
    <mergeCell ref="A1:T1"/>
    <mergeCell ref="P13:R15"/>
    <mergeCell ref="I38:K38"/>
    <mergeCell ref="I39:K39"/>
    <mergeCell ref="E36:F36"/>
    <mergeCell ref="G36:K36"/>
    <mergeCell ref="G15:H15"/>
    <mergeCell ref="J15:K15"/>
    <mergeCell ref="M13:O15"/>
    <mergeCell ref="G13:L13"/>
    <mergeCell ref="G14:I14"/>
    <mergeCell ref="J14:L14"/>
    <mergeCell ref="D15:E15"/>
    <mergeCell ref="E16:F16"/>
    <mergeCell ref="G38:H39"/>
    <mergeCell ref="E37:F39"/>
    <mergeCell ref="D18:E18"/>
    <mergeCell ref="B26:Q26"/>
    <mergeCell ref="E22:F22"/>
    <mergeCell ref="E23:F23"/>
    <mergeCell ref="I37:K37"/>
    <mergeCell ref="L39:T39"/>
    <mergeCell ref="L37:T37"/>
    <mergeCell ref="G37:H37"/>
    <mergeCell ref="L38:T38"/>
    <mergeCell ref="G18:H18"/>
    <mergeCell ref="Q19:R19"/>
    <mergeCell ref="M18:O18"/>
    <mergeCell ref="P18:R18"/>
    <mergeCell ref="E19:F19"/>
    <mergeCell ref="H19:I19"/>
    <mergeCell ref="N11:P11"/>
    <mergeCell ref="B22:C22"/>
    <mergeCell ref="B23:C23"/>
    <mergeCell ref="B13:C15"/>
    <mergeCell ref="B18:C18"/>
    <mergeCell ref="D13:F14"/>
    <mergeCell ref="K19:L19"/>
    <mergeCell ref="N19:O19"/>
    <mergeCell ref="H16:I16"/>
    <mergeCell ref="K16:L16"/>
    <mergeCell ref="P16:R16"/>
    <mergeCell ref="N16:O16"/>
    <mergeCell ref="J18:K18"/>
  </mergeCells>
  <phoneticPr fontId="2"/>
  <conditionalFormatting sqref="B16">
    <cfRule type="containsBlanks" dxfId="12" priority="2">
      <formula>LEN(TRIM(B16))=0</formula>
    </cfRule>
  </conditionalFormatting>
  <conditionalFormatting sqref="B19">
    <cfRule type="containsBlanks" dxfId="11" priority="1">
      <formula>LEN(TRIM(B19))=0</formula>
    </cfRule>
  </conditionalFormatting>
  <conditionalFormatting sqref="B4:C4 D15 E16:F16 H16 K16:L16 G36 L37:T39">
    <cfRule type="containsBlanks" dxfId="10" priority="17">
      <formula>LEN(TRIM(B4))=0</formula>
    </cfRule>
  </conditionalFormatting>
  <conditionalFormatting sqref="B26:C26">
    <cfRule type="containsBlanks" dxfId="9" priority="8" stopIfTrue="1">
      <formula>LEN(TRIM(B26))=0</formula>
    </cfRule>
  </conditionalFormatting>
  <conditionalFormatting sqref="D18:E18">
    <cfRule type="containsBlanks" dxfId="8" priority="5">
      <formula>LEN(TRIM(D18))=0</formula>
    </cfRule>
  </conditionalFormatting>
  <conditionalFormatting sqref="E7:E8">
    <cfRule type="containsBlanks" dxfId="7" priority="11" stopIfTrue="1">
      <formula>LEN(TRIM(E7))=0</formula>
    </cfRule>
  </conditionalFormatting>
  <conditionalFormatting sqref="E19:F19 H19:I19 K19:L19">
    <cfRule type="containsBlanks" dxfId="6" priority="12">
      <formula>LEN(TRIM(E19))=0</formula>
    </cfRule>
  </conditionalFormatting>
  <conditionalFormatting sqref="G15:H15">
    <cfRule type="containsBlanks" dxfId="5" priority="7">
      <formula>LEN(TRIM(G15))=0</formula>
    </cfRule>
  </conditionalFormatting>
  <conditionalFormatting sqref="G18:H18">
    <cfRule type="containsBlanks" dxfId="4" priority="4">
      <formula>LEN(TRIM(G18))=0</formula>
    </cfRule>
  </conditionalFormatting>
  <conditionalFormatting sqref="J15:K15">
    <cfRule type="containsBlanks" dxfId="3" priority="6">
      <formula>LEN(TRIM(J15))=0</formula>
    </cfRule>
  </conditionalFormatting>
  <conditionalFormatting sqref="J18:K18">
    <cfRule type="containsBlanks" dxfId="2" priority="3">
      <formula>LEN(TRIM(J18))=0</formula>
    </cfRule>
  </conditionalFormatting>
  <conditionalFormatting sqref="Q11">
    <cfRule type="containsBlanks" dxfId="1" priority="9" stopIfTrue="1">
      <formula>LEN(TRIM(Q11))=0</formula>
    </cfRule>
  </conditionalFormatting>
  <dataValidations count="1">
    <dataValidation type="list" allowBlank="1" showInputMessage="1" showErrorMessage="1" sqref="Q11" xr:uid="{A8888011-C58F-4E1A-A8D1-C3147FD8675C}">
      <formula1>"円,千円,万円"</formula1>
    </dataValidation>
  </dataValidations>
  <printOptions horizontalCentered="1" verticalCentered="1"/>
  <pageMargins left="0.70866141732283472" right="0.70866141732283472" top="0.74803149606299213" bottom="0.74803149606299213" header="0.31496062992125984" footer="0.31496062992125984"/>
  <pageSetup paperSize="9" scale="86"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0463-A7E6-47FB-8BDF-C9A553257515}">
  <dimension ref="A1:I20"/>
  <sheetViews>
    <sheetView showGridLines="0" view="pageBreakPreview" topLeftCell="A8" zoomScaleNormal="100" zoomScaleSheetLayoutView="100" workbookViewId="0">
      <selection activeCell="L11" sqref="L11"/>
    </sheetView>
  </sheetViews>
  <sheetFormatPr defaultColWidth="9" defaultRowHeight="13.2" x14ac:dyDescent="0.2"/>
  <cols>
    <col min="1" max="1" width="9" style="76"/>
    <col min="2" max="2" width="7.77734375" style="76" customWidth="1"/>
    <col min="3" max="3" width="20.33203125" style="76" customWidth="1"/>
    <col min="4" max="4" width="4.6640625" style="76" customWidth="1"/>
    <col min="5" max="5" width="11.44140625" style="76" customWidth="1"/>
    <col min="6" max="16384" width="9" style="76"/>
  </cols>
  <sheetData>
    <row r="1" spans="1:9" ht="55.5" customHeight="1" x14ac:dyDescent="0.2">
      <c r="A1" s="229" t="s">
        <v>108</v>
      </c>
      <c r="B1" s="229"/>
      <c r="C1" s="229"/>
      <c r="D1" s="229"/>
      <c r="E1" s="229"/>
      <c r="F1" s="229"/>
      <c r="G1" s="229"/>
      <c r="H1" s="229"/>
      <c r="I1" s="229"/>
    </row>
    <row r="3" spans="1:9" ht="13.5" customHeight="1" x14ac:dyDescent="0.2"/>
    <row r="4" spans="1:9" ht="24.75" customHeight="1" x14ac:dyDescent="0.2">
      <c r="A4" s="86" t="s">
        <v>107</v>
      </c>
    </row>
    <row r="5" spans="1:9" ht="13.5" customHeight="1" x14ac:dyDescent="0.2"/>
    <row r="6" spans="1:9" ht="18" customHeight="1" x14ac:dyDescent="0.2">
      <c r="C6" s="230"/>
      <c r="D6" s="84"/>
      <c r="E6" s="76" t="s">
        <v>106</v>
      </c>
    </row>
    <row r="7" spans="1:9" ht="18" customHeight="1" x14ac:dyDescent="0.2">
      <c r="A7" s="85" t="s">
        <v>105</v>
      </c>
      <c r="C7" s="230"/>
      <c r="D7" s="84"/>
      <c r="E7" s="76" t="s">
        <v>104</v>
      </c>
      <c r="F7" s="76" t="s">
        <v>103</v>
      </c>
    </row>
    <row r="8" spans="1:9" ht="18" customHeight="1" x14ac:dyDescent="0.2">
      <c r="C8" s="230"/>
      <c r="D8" s="84"/>
      <c r="E8" s="76" t="s">
        <v>102</v>
      </c>
    </row>
    <row r="9" spans="1:9" ht="37.5" customHeight="1" x14ac:dyDescent="0.2"/>
    <row r="10" spans="1:9" x14ac:dyDescent="0.2">
      <c r="E10" s="231" t="str">
        <f>IF('[1]売上高状況（4号-①）'!E32="","令和　　年　　月　　日",'[1]売上高状況（4号-①）'!E32)</f>
        <v>令和　　年　　月　　日</v>
      </c>
      <c r="F10" s="231"/>
      <c r="G10" s="231"/>
    </row>
    <row r="11" spans="1:9" ht="28.5" customHeight="1" x14ac:dyDescent="0.2">
      <c r="D11" s="83" t="s">
        <v>18</v>
      </c>
      <c r="E11" s="82" t="s">
        <v>13</v>
      </c>
      <c r="F11" s="221" t="str">
        <f>IF('[1]売上高状況（4号-①）'!H33="","",'[1]売上高状況（4号-①）'!H33)</f>
        <v/>
      </c>
      <c r="G11" s="221"/>
      <c r="H11" s="221"/>
      <c r="I11" s="221"/>
    </row>
    <row r="12" spans="1:9" ht="28.5" customHeight="1" x14ac:dyDescent="0.2">
      <c r="E12" s="232" t="s">
        <v>66</v>
      </c>
      <c r="F12" s="221" t="str">
        <f>IF('[1]売上高状況（4号-①）'!H34="","",'[1]売上高状況（4号-①）'!H34)</f>
        <v/>
      </c>
      <c r="G12" s="221"/>
      <c r="H12" s="221"/>
      <c r="I12" s="221"/>
    </row>
    <row r="13" spans="1:9" ht="28.5" customHeight="1" x14ac:dyDescent="0.2">
      <c r="E13" s="232"/>
      <c r="F13" s="221" t="str">
        <f>IF('[1]売上高状況（4号-①）'!H35="","",'[1]売上高状況（4号-①）'!H35)</f>
        <v/>
      </c>
      <c r="G13" s="221"/>
      <c r="H13" s="221"/>
      <c r="I13" s="221"/>
    </row>
    <row r="15" spans="1:9" x14ac:dyDescent="0.2">
      <c r="E15" s="222" t="s">
        <v>101</v>
      </c>
      <c r="F15" s="223"/>
      <c r="G15" s="223"/>
      <c r="H15" s="223"/>
      <c r="I15" s="224"/>
    </row>
    <row r="17" spans="5:9" x14ac:dyDescent="0.2">
      <c r="E17" s="81" t="s">
        <v>100</v>
      </c>
      <c r="F17" s="80"/>
      <c r="G17" s="80"/>
      <c r="H17" s="80"/>
      <c r="I17" s="79"/>
    </row>
    <row r="18" spans="5:9" ht="26.25" customHeight="1" x14ac:dyDescent="0.2">
      <c r="E18" s="78" t="s">
        <v>99</v>
      </c>
      <c r="F18" s="225"/>
      <c r="G18" s="225"/>
      <c r="H18" s="225"/>
      <c r="I18" s="226"/>
    </row>
    <row r="19" spans="5:9" ht="26.25" customHeight="1" x14ac:dyDescent="0.2">
      <c r="E19" s="78" t="s">
        <v>98</v>
      </c>
      <c r="F19" s="225"/>
      <c r="G19" s="225"/>
      <c r="H19" s="225"/>
      <c r="I19" s="226"/>
    </row>
    <row r="20" spans="5:9" ht="26.25" customHeight="1" x14ac:dyDescent="0.2">
      <c r="E20" s="77" t="s">
        <v>97</v>
      </c>
      <c r="F20" s="227"/>
      <c r="G20" s="227"/>
      <c r="H20" s="227"/>
      <c r="I20" s="228"/>
    </row>
  </sheetData>
  <mergeCells count="11">
    <mergeCell ref="A1:I1"/>
    <mergeCell ref="C6:C8"/>
    <mergeCell ref="E10:G10"/>
    <mergeCell ref="F11:I11"/>
    <mergeCell ref="E12:E13"/>
    <mergeCell ref="F12:I12"/>
    <mergeCell ref="F13:I13"/>
    <mergeCell ref="E15:I15"/>
    <mergeCell ref="F18:I18"/>
    <mergeCell ref="F19:I19"/>
    <mergeCell ref="F20:I20"/>
  </mergeCells>
  <phoneticPr fontId="2"/>
  <conditionalFormatting sqref="C6:C8 F18:I20">
    <cfRule type="containsBlanks" dxfId="0" priority="1">
      <formula>LEN(TRIM(C6))=0</formula>
    </cfRule>
  </conditionalFormatting>
  <printOptions horizontalCentered="1" verticalCentered="1"/>
  <pageMargins left="0.70866141732283472" right="0.7086614173228347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3</xdr:col>
                    <xdr:colOff>76200</xdr:colOff>
                    <xdr:row>5</xdr:row>
                    <xdr:rowOff>0</xdr:rowOff>
                  </from>
                  <to>
                    <xdr:col>4</xdr:col>
                    <xdr:colOff>0</xdr:colOff>
                    <xdr:row>6</xdr:row>
                    <xdr:rowOff>22860</xdr:rowOff>
                  </to>
                </anchor>
              </controlPr>
            </control>
          </mc:Choice>
        </mc:AlternateContent>
        <mc:AlternateContent xmlns:mc="http://schemas.openxmlformats.org/markup-compatibility/2006">
          <mc:Choice Requires="x14">
            <control shapeId="47106" r:id="rId5" name="Check Box 2">
              <controlPr locked="0" defaultSize="0" autoFill="0" autoLine="0" autoPict="0">
                <anchor moveWithCells="1">
                  <from>
                    <xdr:col>3</xdr:col>
                    <xdr:colOff>76200</xdr:colOff>
                    <xdr:row>6</xdr:row>
                    <xdr:rowOff>0</xdr:rowOff>
                  </from>
                  <to>
                    <xdr:col>4</xdr:col>
                    <xdr:colOff>0</xdr:colOff>
                    <xdr:row>7</xdr:row>
                    <xdr:rowOff>22860</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3</xdr:col>
                    <xdr:colOff>76200</xdr:colOff>
                    <xdr:row>6</xdr:row>
                    <xdr:rowOff>228600</xdr:rowOff>
                  </from>
                  <to>
                    <xdr:col>4</xdr:col>
                    <xdr:colOff>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申請について </vt:lpstr>
      <vt:lpstr>認定申請書（4号-②）</vt:lpstr>
      <vt:lpstr>売上高状況表（４号-②）</vt:lpstr>
      <vt:lpstr>委任状（4号共通）</vt:lpstr>
      <vt:lpstr>'申請について '!Print_Area</vt:lpstr>
      <vt:lpstr>'認定申請書（4号-②）'!Print_Area</vt:lpstr>
      <vt:lpstr>'売上高状況表（４号-②）'!Print_Area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2024-11-13T02:47:51Z</cp:lastPrinted>
  <dcterms:created xsi:type="dcterms:W3CDTF">2011-03-08T04:16:38Z</dcterms:created>
  <dcterms:modified xsi:type="dcterms:W3CDTF">2024-11-13T02:48:50Z</dcterms:modified>
</cp:coreProperties>
</file>