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ivpf201v.takamatsu.local\Profile\h11602\Desktop\HP\賃上げ関係\実施について\"/>
    </mc:Choice>
  </mc:AlternateContent>
  <xr:revisionPtr revIDLastSave="0" documentId="13_ncr:1_{3CEA24DC-07B5-4A91-9C9B-DF548913E1A0}" xr6:coauthVersionLast="47" xr6:coauthVersionMax="47" xr10:uidLastSave="{00000000-0000-0000-0000-000000000000}"/>
  <bookViews>
    <workbookView xWindow="-108" yWindow="-108" windowWidth="23256" windowHeight="12456" xr2:uid="{00000000-000D-0000-FFFF-FFFF00000000}"/>
  </bookViews>
  <sheets>
    <sheet name="様式第３号（交付申請）" sheetId="15" r:id="rId1"/>
    <sheet name="様式第４号（算定表）" sheetId="38" r:id="rId2"/>
    <sheet name="様式第５号（誓約書）" sheetId="13" r:id="rId3"/>
    <sheet name="Sheet1" sheetId="11" state="hidden" r:id="rId4"/>
  </sheets>
  <externalReferences>
    <externalReference r:id="rId5"/>
  </externalReferences>
  <definedNames>
    <definedName name="_xlnm.Print_Area" localSheetId="0">'様式第３号（交付申請）'!$A$1:$AA$43</definedName>
    <definedName name="_xlnm.Print_Area" localSheetId="1">'様式第４号（算定表）'!$A$1:$AR$79</definedName>
    <definedName name="_xlnm.Print_Area" localSheetId="2">'様式第５号（誓約書）'!$A$1:$Y$43</definedName>
    <definedName name="給与形態">[1]Sheet2!$C$2:$C$6</definedName>
    <definedName name="雇用形態">[1]Sheet2!$B$2:$B$3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76" i="38" l="1"/>
  <c r="AA70" i="38" s="1" a="1"/>
  <c r="AA70" i="38" s="1"/>
  <c r="AH52" i="38"/>
  <c r="Q27" i="15"/>
  <c r="M27" i="15"/>
  <c r="I27" i="15"/>
  <c r="E27" i="15"/>
  <c r="U26" i="15"/>
  <c r="AH28" i="38"/>
  <c r="AA22" i="38" s="1" a="1"/>
  <c r="AA22" i="38" s="1"/>
  <c r="AH73" i="38" l="1" a="1"/>
  <c r="AH73" i="38" s="1"/>
  <c r="AH25" i="38" a="1"/>
  <c r="AH25" i="38" s="1"/>
  <c r="U27" i="15"/>
  <c r="AA46" i="38" l="1" a="1"/>
  <c r="AA46" i="38" s="1"/>
  <c r="AH49" i="38" a="1"/>
  <c r="AH49" i="38" s="1"/>
  <c r="A31" i="11"/>
  <c r="A32" i="11"/>
  <c r="A33" i="11"/>
  <c r="A30" i="11"/>
  <c r="F31" i="11"/>
  <c r="G31" i="11"/>
  <c r="F32" i="11"/>
  <c r="G32" i="11"/>
  <c r="F33" i="11"/>
  <c r="G33" i="11"/>
  <c r="G30" i="11"/>
  <c r="F30" i="11"/>
  <c r="H30" i="11" l="1"/>
  <c r="H33" i="11"/>
  <c r="H32" i="11"/>
  <c r="H3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<sst xmlns="http://schemas.openxmlformats.org/spreadsheetml/2006/main" count="205" uniqueCount="157">
  <si>
    <t>日</t>
    <rPh sb="0" eb="1">
      <t>ニチ</t>
    </rPh>
    <phoneticPr fontId="1"/>
  </si>
  <si>
    <t>月</t>
    <rPh sb="0" eb="1">
      <t>ガツ</t>
    </rPh>
    <phoneticPr fontId="1"/>
  </si>
  <si>
    <t>年</t>
    <rPh sb="0" eb="1">
      <t>ネン</t>
    </rPh>
    <phoneticPr fontId="1"/>
  </si>
  <si>
    <t>令和</t>
    <rPh sb="0" eb="2">
      <t>レイワ</t>
    </rPh>
    <phoneticPr fontId="1"/>
  </si>
  <si>
    <t>（宛先）高松市長</t>
    <rPh sb="1" eb="3">
      <t>アテサキ</t>
    </rPh>
    <rPh sb="4" eb="6">
      <t>タカマツ</t>
    </rPh>
    <rPh sb="6" eb="8">
      <t>シチョウ</t>
    </rPh>
    <phoneticPr fontId="1"/>
  </si>
  <si>
    <t>１　申請者の情報</t>
    <rPh sb="2" eb="5">
      <t>シンセイシャ</t>
    </rPh>
    <rPh sb="6" eb="8">
      <t>ジョウホウ</t>
    </rPh>
    <phoneticPr fontId="1"/>
  </si>
  <si>
    <t>人</t>
    <rPh sb="0" eb="1">
      <t>ニン</t>
    </rPh>
    <phoneticPr fontId="1"/>
  </si>
  <si>
    <t>円</t>
    <rPh sb="0" eb="1">
      <t>エン</t>
    </rPh>
    <phoneticPr fontId="1"/>
  </si>
  <si>
    <r>
      <t xml:space="preserve">所在地
</t>
    </r>
    <r>
      <rPr>
        <sz val="6"/>
        <color theme="1"/>
        <rFont val="メイリオ"/>
        <family val="3"/>
        <charset val="128"/>
      </rPr>
      <t>(個人事業主は、住民票記載の住所)</t>
    </r>
    <rPh sb="0" eb="3">
      <t>ショザイチ</t>
    </rPh>
    <rPh sb="5" eb="7">
      <t>コジン</t>
    </rPh>
    <rPh sb="7" eb="10">
      <t>ジギョウヌシ</t>
    </rPh>
    <rPh sb="12" eb="15">
      <t>ジュウミンヒョウ</t>
    </rPh>
    <rPh sb="15" eb="17">
      <t>キサイ</t>
    </rPh>
    <rPh sb="18" eb="20">
      <t>ジュウショ</t>
    </rPh>
    <phoneticPr fontId="1"/>
  </si>
  <si>
    <r>
      <t xml:space="preserve">法人名
</t>
    </r>
    <r>
      <rPr>
        <sz val="6"/>
        <color theme="1"/>
        <rFont val="メイリオ"/>
        <family val="3"/>
        <charset val="128"/>
      </rPr>
      <t>（個人事業主は、氏名）</t>
    </r>
    <rPh sb="0" eb="2">
      <t>ホウジン</t>
    </rPh>
    <rPh sb="2" eb="3">
      <t>メイ</t>
    </rPh>
    <rPh sb="5" eb="7">
      <t>コジン</t>
    </rPh>
    <rPh sb="7" eb="10">
      <t>ジギョウヌシ</t>
    </rPh>
    <rPh sb="12" eb="14">
      <t>シメイ</t>
    </rPh>
    <phoneticPr fontId="1"/>
  </si>
  <si>
    <t>代表者職名</t>
    <rPh sb="0" eb="3">
      <t>ダイヒョウシャ</t>
    </rPh>
    <rPh sb="3" eb="5">
      <t>ショクメイ</t>
    </rPh>
    <phoneticPr fontId="1"/>
  </si>
  <si>
    <t>氏名</t>
    <rPh sb="0" eb="2">
      <t>シメイ</t>
    </rPh>
    <phoneticPr fontId="1"/>
  </si>
  <si>
    <t>申請日</t>
    <rPh sb="0" eb="2">
      <t>シンセイ</t>
    </rPh>
    <rPh sb="2" eb="3">
      <t>ビ</t>
    </rPh>
    <phoneticPr fontId="1"/>
  </si>
  <si>
    <r>
      <t xml:space="preserve">主たる業種
</t>
    </r>
    <r>
      <rPr>
        <sz val="6"/>
        <color theme="1"/>
        <rFont val="メイリオ"/>
        <family val="3"/>
        <charset val="128"/>
      </rPr>
      <t>（右記より選択）</t>
    </r>
    <rPh sb="0" eb="1">
      <t>シュ</t>
    </rPh>
    <rPh sb="3" eb="5">
      <t>ギョウシュ</t>
    </rPh>
    <rPh sb="7" eb="9">
      <t>ウキ</t>
    </rPh>
    <rPh sb="11" eb="13">
      <t>センタク</t>
    </rPh>
    <phoneticPr fontId="1"/>
  </si>
  <si>
    <t>１．製造業、建設業、運輸業、その他の業種（下記２～４除く）
２．卸売業　　３．サービス業　　４．小売業</t>
    <rPh sb="2" eb="5">
      <t>セイゾウギョウ</t>
    </rPh>
    <rPh sb="6" eb="9">
      <t>ケンセツギョウ</t>
    </rPh>
    <rPh sb="10" eb="13">
      <t>ウンユギョウ</t>
    </rPh>
    <rPh sb="16" eb="17">
      <t>タ</t>
    </rPh>
    <rPh sb="18" eb="20">
      <t>ギョウシュ</t>
    </rPh>
    <rPh sb="21" eb="23">
      <t>カキ</t>
    </rPh>
    <rPh sb="26" eb="27">
      <t>ノゾ</t>
    </rPh>
    <rPh sb="32" eb="35">
      <t>オロシウリギョウ</t>
    </rPh>
    <rPh sb="43" eb="44">
      <t>ギョウ</t>
    </rPh>
    <rPh sb="48" eb="51">
      <t>コウリギョウ</t>
    </rPh>
    <phoneticPr fontId="1"/>
  </si>
  <si>
    <r>
      <rPr>
        <sz val="10"/>
        <color theme="1"/>
        <rFont val="メイリオ"/>
        <family val="3"/>
        <charset val="128"/>
      </rPr>
      <t>資本金の額</t>
    </r>
    <r>
      <rPr>
        <sz val="8"/>
        <color theme="1"/>
        <rFont val="メイリオ"/>
        <family val="3"/>
        <charset val="128"/>
      </rPr>
      <t xml:space="preserve">
</t>
    </r>
    <r>
      <rPr>
        <sz val="6"/>
        <color theme="1"/>
        <rFont val="メイリオ"/>
        <family val="3"/>
        <charset val="128"/>
      </rPr>
      <t>（法人のみ）</t>
    </r>
    <rPh sb="0" eb="3">
      <t>シホンキン</t>
    </rPh>
    <rPh sb="4" eb="5">
      <t>ガク</t>
    </rPh>
    <rPh sb="7" eb="9">
      <t>ホウジン</t>
    </rPh>
    <phoneticPr fontId="1"/>
  </si>
  <si>
    <t>万円</t>
    <rPh sb="0" eb="2">
      <t>マンエン</t>
    </rPh>
    <phoneticPr fontId="1"/>
  </si>
  <si>
    <t>常時使用する
従業員の数</t>
    <rPh sb="0" eb="2">
      <t>ジョウジ</t>
    </rPh>
    <rPh sb="2" eb="4">
      <t>シヨウ</t>
    </rPh>
    <rPh sb="7" eb="10">
      <t>ジュウギョウイン</t>
    </rPh>
    <rPh sb="11" eb="12">
      <t>カズ</t>
    </rPh>
    <phoneticPr fontId="1"/>
  </si>
  <si>
    <t>添付書類</t>
    <rPh sb="0" eb="2">
      <t>テンプ</t>
    </rPh>
    <rPh sb="2" eb="4">
      <t>ショルイ</t>
    </rPh>
    <phoneticPr fontId="1"/>
  </si>
  <si>
    <t>１．法人　　２．個人事業主</t>
    <rPh sb="2" eb="4">
      <t>ホウジン</t>
    </rPh>
    <rPh sb="8" eb="10">
      <t>コジン</t>
    </rPh>
    <rPh sb="10" eb="13">
      <t>ジギョウヌシ</t>
    </rPh>
    <phoneticPr fontId="1"/>
  </si>
  <si>
    <t>法人／個人事業主</t>
    <rPh sb="0" eb="2">
      <t>ホウジン</t>
    </rPh>
    <rPh sb="3" eb="5">
      <t>コジン</t>
    </rPh>
    <rPh sb="5" eb="8">
      <t>ジギョウヌシ</t>
    </rPh>
    <phoneticPr fontId="1"/>
  </si>
  <si>
    <t>申請者名</t>
    <rPh sb="0" eb="3">
      <t>シンセイシャ</t>
    </rPh>
    <rPh sb="3" eb="4">
      <t>メイ</t>
    </rPh>
    <phoneticPr fontId="1"/>
  </si>
  <si>
    <t>記入日</t>
    <rPh sb="0" eb="2">
      <t>キニュウ</t>
    </rPh>
    <rPh sb="2" eb="3">
      <t>ビ</t>
    </rPh>
    <phoneticPr fontId="1"/>
  </si>
  <si>
    <t>記</t>
    <rPh sb="0" eb="1">
      <t>シルシ</t>
    </rPh>
    <phoneticPr fontId="1"/>
  </si>
  <si>
    <t>（代表者が内容を確認のうえ、下記チェックボックスに✔を記入してください。）</t>
    <rPh sb="1" eb="4">
      <t>ダイヒョウシャ</t>
    </rPh>
    <rPh sb="5" eb="7">
      <t>ナイヨウ</t>
    </rPh>
    <rPh sb="8" eb="10">
      <t>カクニン</t>
    </rPh>
    <rPh sb="14" eb="16">
      <t>カキ</t>
    </rPh>
    <phoneticPr fontId="1"/>
  </si>
  <si>
    <t>政党その他の政治団体ではありません。</t>
    <rPh sb="0" eb="2">
      <t>セイトウ</t>
    </rPh>
    <rPh sb="4" eb="5">
      <t>タ</t>
    </rPh>
    <rPh sb="6" eb="8">
      <t>セイジ</t>
    </rPh>
    <rPh sb="8" eb="10">
      <t>ダンタイ</t>
    </rPh>
    <phoneticPr fontId="1"/>
  </si>
  <si>
    <t>法人格のない任意団体ではありません。</t>
    <rPh sb="0" eb="2">
      <t>ホウジン</t>
    </rPh>
    <rPh sb="2" eb="3">
      <t>カク</t>
    </rPh>
    <rPh sb="6" eb="8">
      <t>ニンイ</t>
    </rPh>
    <rPh sb="8" eb="10">
      <t>ダンタイ</t>
    </rPh>
    <phoneticPr fontId="1"/>
  </si>
  <si>
    <t>合計</t>
    <rPh sb="0" eb="2">
      <t>ゴウケイ</t>
    </rPh>
    <phoneticPr fontId="1"/>
  </si>
  <si>
    <t>誓約者</t>
    <rPh sb="0" eb="2">
      <t>セイヤク</t>
    </rPh>
    <rPh sb="2" eb="3">
      <t>シャ</t>
    </rPh>
    <phoneticPr fontId="1"/>
  </si>
  <si>
    <t>誓約書</t>
    <rPh sb="0" eb="3">
      <t>セイヤクショ</t>
    </rPh>
    <phoneticPr fontId="1"/>
  </si>
  <si>
    <t>法人</t>
    <rPh sb="0" eb="2">
      <t>ホウジン</t>
    </rPh>
    <phoneticPr fontId="1"/>
  </si>
  <si>
    <t>個人事業主</t>
    <rPh sb="0" eb="2">
      <t>コジン</t>
    </rPh>
    <rPh sb="2" eb="4">
      <t>ジギョウ</t>
    </rPh>
    <rPh sb="4" eb="5">
      <t>ヌシ</t>
    </rPh>
    <phoneticPr fontId="1"/>
  </si>
  <si>
    <t>製造業、建設業、運輸業、その他の業種（下記２～４除く）</t>
    <phoneticPr fontId="1"/>
  </si>
  <si>
    <t>卸売業</t>
    <phoneticPr fontId="1"/>
  </si>
  <si>
    <t>サービス業</t>
    <rPh sb="4" eb="5">
      <t>ギョウ</t>
    </rPh>
    <phoneticPr fontId="1"/>
  </si>
  <si>
    <t>小売業</t>
    <rPh sb="0" eb="3">
      <t>コウリギョウ</t>
    </rPh>
    <phoneticPr fontId="1"/>
  </si>
  <si>
    <t>ソフトウェア業</t>
    <rPh sb="6" eb="7">
      <t>ギョウ</t>
    </rPh>
    <phoneticPr fontId="1"/>
  </si>
  <si>
    <t>情報処理・提供ービス業</t>
    <rPh sb="0" eb="2">
      <t>ジョウホウ</t>
    </rPh>
    <rPh sb="2" eb="4">
      <t>ショリ</t>
    </rPh>
    <rPh sb="5" eb="7">
      <t>テイキョウ</t>
    </rPh>
    <rPh sb="10" eb="11">
      <t>ギョウ</t>
    </rPh>
    <phoneticPr fontId="1"/>
  </si>
  <si>
    <t>コンピュータ及び周辺機器製造又は販売業</t>
    <rPh sb="6" eb="7">
      <t>オヨ</t>
    </rPh>
    <rPh sb="8" eb="10">
      <t>シュウヘン</t>
    </rPh>
    <rPh sb="10" eb="12">
      <t>キキ</t>
    </rPh>
    <rPh sb="12" eb="14">
      <t>セイゾウ</t>
    </rPh>
    <rPh sb="14" eb="15">
      <t>マタ</t>
    </rPh>
    <rPh sb="16" eb="19">
      <t>ハンバイギョウ</t>
    </rPh>
    <phoneticPr fontId="1"/>
  </si>
  <si>
    <t>農業、林業、漁業、鉱業</t>
    <rPh sb="0" eb="2">
      <t>ノウギョウ</t>
    </rPh>
    <rPh sb="3" eb="5">
      <t>リンギョウ</t>
    </rPh>
    <rPh sb="6" eb="8">
      <t>ギョギョウ</t>
    </rPh>
    <rPh sb="9" eb="11">
      <t>コウギョウ</t>
    </rPh>
    <phoneticPr fontId="1"/>
  </si>
  <si>
    <t>建設業</t>
    <rPh sb="0" eb="3">
      <t>ケンセツギョウ</t>
    </rPh>
    <phoneticPr fontId="1"/>
  </si>
  <si>
    <t>製造業</t>
    <rPh sb="0" eb="3">
      <t>セイゾウギョウ</t>
    </rPh>
    <phoneticPr fontId="1"/>
  </si>
  <si>
    <t>電気・ガス・熱供給・水道業</t>
    <rPh sb="0" eb="2">
      <t>デンキ</t>
    </rPh>
    <rPh sb="6" eb="7">
      <t>ネツ</t>
    </rPh>
    <rPh sb="7" eb="9">
      <t>キョウキュウ</t>
    </rPh>
    <rPh sb="10" eb="12">
      <t>スイドウ</t>
    </rPh>
    <rPh sb="12" eb="13">
      <t>ギョウ</t>
    </rPh>
    <phoneticPr fontId="1"/>
  </si>
  <si>
    <t>運輸・通信業</t>
    <rPh sb="0" eb="2">
      <t>ウンユ</t>
    </rPh>
    <rPh sb="3" eb="6">
      <t>ツウシンギョウ</t>
    </rPh>
    <phoneticPr fontId="1"/>
  </si>
  <si>
    <t>卸売・小売業、飲食店</t>
    <rPh sb="0" eb="2">
      <t>オロシウリ</t>
    </rPh>
    <rPh sb="3" eb="6">
      <t>コウリギョウ</t>
    </rPh>
    <rPh sb="7" eb="9">
      <t>インショク</t>
    </rPh>
    <rPh sb="9" eb="10">
      <t>テン</t>
    </rPh>
    <phoneticPr fontId="1"/>
  </si>
  <si>
    <t>金融・保険業、不動産業</t>
    <rPh sb="0" eb="2">
      <t>キンユウ</t>
    </rPh>
    <rPh sb="3" eb="5">
      <t>ホケン</t>
    </rPh>
    <rPh sb="5" eb="6">
      <t>ギョウ</t>
    </rPh>
    <rPh sb="7" eb="10">
      <t>フドウサン</t>
    </rPh>
    <rPh sb="10" eb="11">
      <t>ギョウ</t>
    </rPh>
    <phoneticPr fontId="1"/>
  </si>
  <si>
    <t>調査業、広告業</t>
    <rPh sb="0" eb="2">
      <t>チョウサ</t>
    </rPh>
    <rPh sb="2" eb="3">
      <t>ギョウ</t>
    </rPh>
    <rPh sb="4" eb="6">
      <t>コウコク</t>
    </rPh>
    <rPh sb="6" eb="7">
      <t>ギョウ</t>
    </rPh>
    <phoneticPr fontId="1"/>
  </si>
  <si>
    <t>医療・福祉業</t>
    <rPh sb="0" eb="2">
      <t>イリョウ</t>
    </rPh>
    <rPh sb="3" eb="5">
      <t>フクシ</t>
    </rPh>
    <rPh sb="5" eb="6">
      <t>ギョウ</t>
    </rPh>
    <phoneticPr fontId="1"/>
  </si>
  <si>
    <t>教育（学校、研究機関）</t>
    <rPh sb="0" eb="2">
      <t>キョウイク</t>
    </rPh>
    <rPh sb="3" eb="5">
      <t>ガッコウ</t>
    </rPh>
    <rPh sb="6" eb="8">
      <t>ケンキュウ</t>
    </rPh>
    <rPh sb="8" eb="10">
      <t>キカン</t>
    </rPh>
    <phoneticPr fontId="1"/>
  </si>
  <si>
    <t>その他</t>
    <rPh sb="2" eb="3">
      <t>タ</t>
    </rPh>
    <phoneticPr fontId="1"/>
  </si>
  <si>
    <t>ＩＰ</t>
    <phoneticPr fontId="1"/>
  </si>
  <si>
    <t>ＳＧ</t>
    <phoneticPr fontId="1"/>
  </si>
  <si>
    <t>円</t>
    <rPh sb="0" eb="1">
      <t>エン</t>
    </rPh>
    <phoneticPr fontId="1"/>
  </si>
  <si>
    <t>○</t>
    <phoneticPr fontId="1"/>
  </si>
  <si>
    <t>事前承諾番号</t>
    <rPh sb="0" eb="2">
      <t>ジゼン</t>
    </rPh>
    <rPh sb="2" eb="4">
      <t>ショウダク</t>
    </rPh>
    <rPh sb="4" eb="6">
      <t>バンゴウ</t>
    </rPh>
    <phoneticPr fontId="1"/>
  </si>
  <si>
    <t>ＩＴパスポート試験</t>
    <rPh sb="7" eb="9">
      <t>シケン</t>
    </rPh>
    <phoneticPr fontId="1"/>
  </si>
  <si>
    <t>情報セキュリティマネジメント試験</t>
    <rPh sb="0" eb="2">
      <t>ジョウホウ</t>
    </rPh>
    <rPh sb="14" eb="16">
      <t>シケン</t>
    </rPh>
    <phoneticPr fontId="1"/>
  </si>
  <si>
    <t>業種</t>
    <rPh sb="0" eb="2">
      <t>ギョウシュ</t>
    </rPh>
    <phoneticPr fontId="1"/>
  </si>
  <si>
    <t>製造業・建設業・運輸業その他の業種</t>
    <rPh sb="0" eb="3">
      <t>セイゾウギョウ</t>
    </rPh>
    <rPh sb="4" eb="7">
      <t>ケンセツギョウ</t>
    </rPh>
    <rPh sb="8" eb="11">
      <t>ウンユギョウ</t>
    </rPh>
    <rPh sb="13" eb="14">
      <t>タ</t>
    </rPh>
    <rPh sb="15" eb="17">
      <t>ギョウシュ</t>
    </rPh>
    <phoneticPr fontId="1"/>
  </si>
  <si>
    <t>卸売業</t>
    <rPh sb="0" eb="3">
      <t>オロシウリギョウ</t>
    </rPh>
    <phoneticPr fontId="1"/>
  </si>
  <si>
    <t>サービス業</t>
    <rPh sb="4" eb="5">
      <t>ギョウ</t>
    </rPh>
    <phoneticPr fontId="1"/>
  </si>
  <si>
    <t>小売業</t>
    <rPh sb="0" eb="3">
      <t>コウリギョウ</t>
    </rPh>
    <phoneticPr fontId="1"/>
  </si>
  <si>
    <t>資本金</t>
    <rPh sb="0" eb="3">
      <t>シホンキン</t>
    </rPh>
    <phoneticPr fontId="1"/>
  </si>
  <si>
    <t>従業員</t>
    <rPh sb="0" eb="3">
      <t>ジュウギョウイン</t>
    </rPh>
    <phoneticPr fontId="1"/>
  </si>
  <si>
    <t>基準</t>
    <rPh sb="0" eb="2">
      <t>キジュン</t>
    </rPh>
    <phoneticPr fontId="1"/>
  </si>
  <si>
    <t>判定</t>
    <rPh sb="0" eb="2">
      <t>ハンテイ</t>
    </rPh>
    <phoneticPr fontId="1"/>
  </si>
  <si>
    <t>→該当有＝</t>
    <rPh sb="1" eb="3">
      <t>ガイトウ</t>
    </rPh>
    <rPh sb="3" eb="4">
      <t>アリ</t>
    </rPh>
    <phoneticPr fontId="1"/>
  </si>
  <si>
    <t>該当無＝</t>
    <rPh sb="0" eb="2">
      <t>ガイトウ</t>
    </rPh>
    <rPh sb="2" eb="3">
      <t>ナ</t>
    </rPh>
    <phoneticPr fontId="1"/>
  </si>
  <si>
    <t>合計</t>
    <rPh sb="0" eb="2">
      <t>ゴウケイ</t>
    </rPh>
    <phoneticPr fontId="1"/>
  </si>
  <si>
    <t>通信講座</t>
    <rPh sb="0" eb="2">
      <t>ツウシン</t>
    </rPh>
    <rPh sb="2" eb="4">
      <t>コウザ</t>
    </rPh>
    <phoneticPr fontId="1"/>
  </si>
  <si>
    <t>オンライン（eラーニング等）</t>
    <rPh sb="12" eb="13">
      <t>トウ</t>
    </rPh>
    <phoneticPr fontId="1"/>
  </si>
  <si>
    <t>その他</t>
    <rPh sb="2" eb="3">
      <t>タ</t>
    </rPh>
    <phoneticPr fontId="1"/>
  </si>
  <si>
    <t>対面講座</t>
    <rPh sb="0" eb="2">
      <t>タイメン</t>
    </rPh>
    <rPh sb="2" eb="4">
      <t>コウザ</t>
    </rPh>
    <phoneticPr fontId="1"/>
  </si>
  <si>
    <r>
      <t>※　</t>
    </r>
    <r>
      <rPr>
        <b/>
        <sz val="10"/>
        <color theme="1"/>
        <rFont val="メイリオ"/>
        <family val="3"/>
        <charset val="128"/>
      </rPr>
      <t>申請者が自筆で署名すること</t>
    </r>
    <rPh sb="2" eb="5">
      <t>シンセイシャ</t>
    </rPh>
    <rPh sb="6" eb="8">
      <t>ジヒツ</t>
    </rPh>
    <rPh sb="9" eb="11">
      <t>ショメイ</t>
    </rPh>
    <phoneticPr fontId="1"/>
  </si>
  <si>
    <t>非正規雇用労働者</t>
    <rPh sb="0" eb="1">
      <t>ヒ</t>
    </rPh>
    <rPh sb="1" eb="3">
      <t>セイキ</t>
    </rPh>
    <rPh sb="3" eb="5">
      <t>コヨウ</t>
    </rPh>
    <rPh sb="5" eb="8">
      <t>ロウドウシャ</t>
    </rPh>
    <phoneticPr fontId="1"/>
  </si>
  <si>
    <t>３％以上</t>
    <rPh sb="2" eb="4">
      <t>イジョウ</t>
    </rPh>
    <phoneticPr fontId="1"/>
  </si>
  <si>
    <t>２．５％以上</t>
    <rPh sb="4" eb="6">
      <t>イジョウ</t>
    </rPh>
    <phoneticPr fontId="1"/>
  </si>
  <si>
    <t>５％以上</t>
    <rPh sb="2" eb="4">
      <t>イジョウ</t>
    </rPh>
    <phoneticPr fontId="1"/>
  </si>
  <si>
    <t>人</t>
  </si>
  <si>
    <t>円</t>
  </si>
  <si>
    <t>円</t>
    <rPh sb="0" eb="1">
      <t>エン</t>
    </rPh>
    <phoneticPr fontId="13"/>
  </si>
  <si>
    <t>％</t>
    <phoneticPr fontId="13"/>
  </si>
  <si>
    <t>…Ｂ</t>
    <phoneticPr fontId="13"/>
  </si>
  <si>
    <t>…Ａ</t>
    <phoneticPr fontId="13"/>
  </si>
  <si>
    <t>賃上げ率（B－A）/A</t>
    <phoneticPr fontId="13"/>
  </si>
  <si>
    <t>賃上げ後の基本給単価</t>
    <rPh sb="0" eb="2">
      <t>チンア</t>
    </rPh>
    <rPh sb="3" eb="4">
      <t>ゴ</t>
    </rPh>
    <rPh sb="5" eb="8">
      <t>キホンキュウ</t>
    </rPh>
    <rPh sb="8" eb="10">
      <t>タンカ</t>
    </rPh>
    <phoneticPr fontId="13"/>
  </si>
  <si>
    <t>賃上げ前の基本給単価</t>
    <rPh sb="0" eb="2">
      <t>チンア</t>
    </rPh>
    <rPh sb="3" eb="4">
      <t>マエ</t>
    </rPh>
    <rPh sb="5" eb="8">
      <t>キホンキュウ</t>
    </rPh>
    <rPh sb="8" eb="10">
      <t>タンカ</t>
    </rPh>
    <phoneticPr fontId="13"/>
  </si>
  <si>
    <t>基本給単価の単位</t>
    <rPh sb="0" eb="3">
      <t>キホンキュウ</t>
    </rPh>
    <rPh sb="3" eb="5">
      <t>タンカ</t>
    </rPh>
    <rPh sb="6" eb="8">
      <t>タンイ</t>
    </rPh>
    <phoneticPr fontId="13"/>
  </si>
  <si>
    <t>賃上げ後の基本給単価による最初の賃金支払日</t>
    <rPh sb="0" eb="2">
      <t>チンア</t>
    </rPh>
    <rPh sb="3" eb="4">
      <t>ゴ</t>
    </rPh>
    <rPh sb="5" eb="10">
      <t>キホンキュウタンカ</t>
    </rPh>
    <rPh sb="13" eb="15">
      <t>サイショ</t>
    </rPh>
    <rPh sb="16" eb="18">
      <t>チンギン</t>
    </rPh>
    <rPh sb="18" eb="20">
      <t>シハラ</t>
    </rPh>
    <rPh sb="20" eb="21">
      <t>ビ</t>
    </rPh>
    <phoneticPr fontId="13"/>
  </si>
  <si>
    <t>対象労働者住所</t>
    <rPh sb="0" eb="2">
      <t>タイショウ</t>
    </rPh>
    <rPh sb="2" eb="5">
      <t>ロウドウシャ</t>
    </rPh>
    <rPh sb="5" eb="7">
      <t>ジュウショ</t>
    </rPh>
    <phoneticPr fontId="13"/>
  </si>
  <si>
    <t>雇用形態</t>
    <rPh sb="0" eb="2">
      <t>コヨウ</t>
    </rPh>
    <rPh sb="2" eb="4">
      <t>ケイタイ</t>
    </rPh>
    <phoneticPr fontId="13"/>
  </si>
  <si>
    <t>対象労働者氏名</t>
    <rPh sb="0" eb="2">
      <t>タイショウ</t>
    </rPh>
    <rPh sb="2" eb="5">
      <t>ロウドウシャ</t>
    </rPh>
    <rPh sb="5" eb="7">
      <t>シメイ</t>
    </rPh>
    <phoneticPr fontId="13"/>
  </si>
  <si>
    <t>２　交付申請の内容</t>
    <phoneticPr fontId="1"/>
  </si>
  <si>
    <t>交付申請額</t>
    <rPh sb="0" eb="2">
      <t>コウフ</t>
    </rPh>
    <rPh sb="2" eb="5">
      <t>シンセイガク</t>
    </rPh>
    <phoneticPr fontId="1"/>
  </si>
  <si>
    <r>
      <t xml:space="preserve">申請者名
</t>
    </r>
    <r>
      <rPr>
        <sz val="9"/>
        <color theme="1"/>
        <rFont val="Meiryo UI"/>
        <family val="3"/>
        <charset val="128"/>
      </rPr>
      <t>(法人名・屋号)</t>
    </r>
    <rPh sb="6" eb="8">
      <t>ホウジン</t>
    </rPh>
    <rPh sb="8" eb="9">
      <t>メイ</t>
    </rPh>
    <rPh sb="10" eb="12">
      <t>ヤゴウ</t>
    </rPh>
    <phoneticPr fontId="13"/>
  </si>
  <si>
    <t>３　振込先口座</t>
    <rPh sb="2" eb="5">
      <t>フリコミサキ</t>
    </rPh>
    <rPh sb="5" eb="7">
      <t>コウザ</t>
    </rPh>
    <phoneticPr fontId="1"/>
  </si>
  <si>
    <t>フリガナ</t>
    <phoneticPr fontId="1"/>
  </si>
  <si>
    <t>口座名義</t>
    <rPh sb="0" eb="2">
      <t>コウザ</t>
    </rPh>
    <rPh sb="2" eb="4">
      <t>メイギ</t>
    </rPh>
    <phoneticPr fontId="1"/>
  </si>
  <si>
    <t>金融機関名</t>
    <rPh sb="0" eb="2">
      <t>キンユウ</t>
    </rPh>
    <rPh sb="2" eb="4">
      <t>キカン</t>
    </rPh>
    <rPh sb="4" eb="5">
      <t>メイ</t>
    </rPh>
    <phoneticPr fontId="1"/>
  </si>
  <si>
    <t>本支店・出張所名等</t>
    <rPh sb="0" eb="3">
      <t>ホンシテン</t>
    </rPh>
    <rPh sb="4" eb="6">
      <t>シュッチョウ</t>
    </rPh>
    <rPh sb="6" eb="7">
      <t>トコロ</t>
    </rPh>
    <rPh sb="7" eb="8">
      <t>ナ</t>
    </rPh>
    <rPh sb="8" eb="9">
      <t>トウ</t>
    </rPh>
    <phoneticPr fontId="1"/>
  </si>
  <si>
    <t>金融機関番号</t>
    <rPh sb="0" eb="2">
      <t>キンユウ</t>
    </rPh>
    <rPh sb="2" eb="4">
      <t>キカン</t>
    </rPh>
    <rPh sb="4" eb="6">
      <t>バンゴウ</t>
    </rPh>
    <phoneticPr fontId="1"/>
  </si>
  <si>
    <t>店番号</t>
    <rPh sb="0" eb="1">
      <t>テン</t>
    </rPh>
    <rPh sb="1" eb="3">
      <t>バンゴウ</t>
    </rPh>
    <phoneticPr fontId="1"/>
  </si>
  <si>
    <t>預金種目</t>
    <rPh sb="0" eb="2">
      <t>ヨキン</t>
    </rPh>
    <rPh sb="2" eb="4">
      <t>シュモク</t>
    </rPh>
    <phoneticPr fontId="1"/>
  </si>
  <si>
    <t>口座番号</t>
    <rPh sb="0" eb="2">
      <t>コウザ</t>
    </rPh>
    <rPh sb="2" eb="4">
      <t>バンゴウ</t>
    </rPh>
    <phoneticPr fontId="1"/>
  </si>
  <si>
    <t>申請者は、市長が、必要であると認め、当該職員に書類等の検査をさせ、又は奨励金の執行状況</t>
    <rPh sb="0" eb="3">
      <t>シンセイシャ</t>
    </rPh>
    <rPh sb="5" eb="7">
      <t>シチョウ</t>
    </rPh>
    <rPh sb="9" eb="11">
      <t>ヒツヨウ</t>
    </rPh>
    <rPh sb="15" eb="16">
      <t>ミト</t>
    </rPh>
    <rPh sb="18" eb="20">
      <t>トウガイ</t>
    </rPh>
    <rPh sb="20" eb="22">
      <t>ショクイン</t>
    </rPh>
    <rPh sb="23" eb="25">
      <t>ショルイ</t>
    </rPh>
    <rPh sb="25" eb="26">
      <t>トウ</t>
    </rPh>
    <rPh sb="27" eb="29">
      <t>ケンサ</t>
    </rPh>
    <rPh sb="33" eb="34">
      <t>マタ</t>
    </rPh>
    <rPh sb="35" eb="38">
      <t>ショウレイキン</t>
    </rPh>
    <rPh sb="39" eb="41">
      <t>シッコウ</t>
    </rPh>
    <rPh sb="41" eb="43">
      <t>ジョウキョウ</t>
    </rPh>
    <phoneticPr fontId="1"/>
  </si>
  <si>
    <t>　また、市監査委員から要求があるときはいつでも監査を受けます。</t>
    <rPh sb="4" eb="5">
      <t>シ</t>
    </rPh>
    <rPh sb="5" eb="7">
      <t>カンサ</t>
    </rPh>
    <rPh sb="7" eb="9">
      <t>イイン</t>
    </rPh>
    <rPh sb="11" eb="13">
      <t>ヨウキュウ</t>
    </rPh>
    <rPh sb="23" eb="25">
      <t>カンサ</t>
    </rPh>
    <rPh sb="26" eb="27">
      <t>ウ</t>
    </rPh>
    <phoneticPr fontId="1"/>
  </si>
  <si>
    <t>について実施検査をさせるときは、これを受けます。</t>
    <phoneticPr fontId="1"/>
  </si>
  <si>
    <t>暴力団員による不当な行為の防止等に関する法律（平成３年法律第７７号）第２条第２号に規定</t>
    <rPh sb="0" eb="3">
      <t>ボウリョクダン</t>
    </rPh>
    <rPh sb="3" eb="4">
      <t>イン</t>
    </rPh>
    <rPh sb="7" eb="9">
      <t>フトウ</t>
    </rPh>
    <rPh sb="10" eb="12">
      <t>コウイ</t>
    </rPh>
    <rPh sb="13" eb="15">
      <t>ボウシ</t>
    </rPh>
    <rPh sb="15" eb="16">
      <t>トウ</t>
    </rPh>
    <rPh sb="17" eb="18">
      <t>カン</t>
    </rPh>
    <rPh sb="20" eb="22">
      <t>ホウリツ</t>
    </rPh>
    <rPh sb="23" eb="25">
      <t>ヘイセイ</t>
    </rPh>
    <rPh sb="26" eb="27">
      <t>ネン</t>
    </rPh>
    <rPh sb="27" eb="29">
      <t>ホウリツ</t>
    </rPh>
    <rPh sb="29" eb="30">
      <t>ダイ</t>
    </rPh>
    <rPh sb="32" eb="33">
      <t>ゴウ</t>
    </rPh>
    <rPh sb="34" eb="35">
      <t>ダイ</t>
    </rPh>
    <rPh sb="36" eb="37">
      <t>ジョウ</t>
    </rPh>
    <rPh sb="37" eb="38">
      <t>ダイ</t>
    </rPh>
    <rPh sb="39" eb="40">
      <t>ゴウ</t>
    </rPh>
    <rPh sb="41" eb="43">
      <t>キテイ</t>
    </rPh>
    <phoneticPr fontId="1"/>
  </si>
  <si>
    <t>き関係を有していると認められる者ではありません。</t>
    <rPh sb="1" eb="3">
      <t>カンケイ</t>
    </rPh>
    <rPh sb="4" eb="5">
      <t>ユウ</t>
    </rPh>
    <rPh sb="10" eb="11">
      <t>ミト</t>
    </rPh>
    <rPh sb="15" eb="16">
      <t>モノ</t>
    </rPh>
    <phoneticPr fontId="1"/>
  </si>
  <si>
    <t>する暴力団、同条第６号に規定する暴力団員又は暴力団若しくは暴力団員と社会的に非難されるべ</t>
    <rPh sb="2" eb="5">
      <t>ボウリョクダン</t>
    </rPh>
    <rPh sb="6" eb="8">
      <t>ドウジョウ</t>
    </rPh>
    <rPh sb="8" eb="9">
      <t>ダイ</t>
    </rPh>
    <rPh sb="10" eb="11">
      <t>ゴウ</t>
    </rPh>
    <rPh sb="12" eb="14">
      <t>キテイ</t>
    </rPh>
    <rPh sb="16" eb="18">
      <t>ボウリョク</t>
    </rPh>
    <rPh sb="18" eb="20">
      <t>ダンイン</t>
    </rPh>
    <rPh sb="20" eb="21">
      <t>マタ</t>
    </rPh>
    <rPh sb="22" eb="25">
      <t>ボウリョクダン</t>
    </rPh>
    <rPh sb="25" eb="26">
      <t>モ</t>
    </rPh>
    <rPh sb="29" eb="31">
      <t>ボウリョク</t>
    </rPh>
    <rPh sb="31" eb="33">
      <t>ダンイン</t>
    </rPh>
    <rPh sb="34" eb="37">
      <t>シャカイテキ</t>
    </rPh>
    <rPh sb="38" eb="40">
      <t>ヒナン</t>
    </rPh>
    <phoneticPr fontId="1"/>
  </si>
  <si>
    <t>宗教上の組織又は団体（ただし、旅館業法（昭和２３年法律第１３８号）第３条第１項の許可又</t>
    <rPh sb="0" eb="2">
      <t>シュウキョウ</t>
    </rPh>
    <rPh sb="2" eb="3">
      <t>ジョウ</t>
    </rPh>
    <rPh sb="4" eb="6">
      <t>ソシキ</t>
    </rPh>
    <rPh sb="6" eb="7">
      <t>マタ</t>
    </rPh>
    <rPh sb="8" eb="10">
      <t>ダンタイ</t>
    </rPh>
    <rPh sb="15" eb="19">
      <t>リョカンギョウホウ</t>
    </rPh>
    <rPh sb="20" eb="22">
      <t>ショウワ</t>
    </rPh>
    <rPh sb="24" eb="25">
      <t>ネン</t>
    </rPh>
    <rPh sb="25" eb="27">
      <t>ホウリツ</t>
    </rPh>
    <rPh sb="27" eb="28">
      <t>ダイ</t>
    </rPh>
    <rPh sb="31" eb="32">
      <t>ゴウ</t>
    </rPh>
    <rPh sb="33" eb="34">
      <t>ダイ</t>
    </rPh>
    <rPh sb="35" eb="36">
      <t>ジョウ</t>
    </rPh>
    <rPh sb="36" eb="37">
      <t>ダイ</t>
    </rPh>
    <rPh sb="38" eb="39">
      <t>コウ</t>
    </rPh>
    <rPh sb="40" eb="42">
      <t>キョカ</t>
    </rPh>
    <rPh sb="42" eb="43">
      <t>マタ</t>
    </rPh>
    <phoneticPr fontId="1"/>
  </si>
  <si>
    <t>は食品衛生法（昭和２２年法律第２３３号）第５５条第１項の許可を受けている組織又は団体で</t>
    <rPh sb="1" eb="3">
      <t>ショクヒン</t>
    </rPh>
    <rPh sb="3" eb="6">
      <t>エイセイホウ</t>
    </rPh>
    <rPh sb="7" eb="9">
      <t>ショウワ</t>
    </rPh>
    <rPh sb="11" eb="12">
      <t>ネン</t>
    </rPh>
    <rPh sb="12" eb="14">
      <t>ホウリツ</t>
    </rPh>
    <rPh sb="14" eb="15">
      <t>ダイ</t>
    </rPh>
    <rPh sb="18" eb="19">
      <t>ゴウ</t>
    </rPh>
    <rPh sb="20" eb="21">
      <t>ダイ</t>
    </rPh>
    <rPh sb="23" eb="24">
      <t>ジョウ</t>
    </rPh>
    <rPh sb="24" eb="25">
      <t>ダイ</t>
    </rPh>
    <rPh sb="26" eb="27">
      <t>コウ</t>
    </rPh>
    <rPh sb="28" eb="30">
      <t>キョカ</t>
    </rPh>
    <rPh sb="31" eb="32">
      <t>ウ</t>
    </rPh>
    <rPh sb="36" eb="38">
      <t>ソシキ</t>
    </rPh>
    <rPh sb="38" eb="39">
      <t>マタ</t>
    </rPh>
    <rPh sb="40" eb="42">
      <t>ダンタイ</t>
    </rPh>
    <phoneticPr fontId="1"/>
  </si>
  <si>
    <t>あって、宿坊等を運営するものを除く。）ではありません。</t>
    <rPh sb="4" eb="6">
      <t>シュクボウ</t>
    </rPh>
    <rPh sb="6" eb="7">
      <t>トウ</t>
    </rPh>
    <rPh sb="8" eb="10">
      <t>ウンエイ</t>
    </rPh>
    <rPh sb="15" eb="16">
      <t>ノゾ</t>
    </rPh>
    <phoneticPr fontId="1"/>
  </si>
  <si>
    <t>　申請書及び添付書類の内容に偽りはありません。虚偽の記載や不正があった場合は、奨励金の交</t>
    <rPh sb="1" eb="3">
      <t>シンセイ</t>
    </rPh>
    <rPh sb="3" eb="4">
      <t>ショ</t>
    </rPh>
    <rPh sb="4" eb="5">
      <t>オヨ</t>
    </rPh>
    <rPh sb="6" eb="8">
      <t>テンプ</t>
    </rPh>
    <rPh sb="8" eb="10">
      <t>ショルイ</t>
    </rPh>
    <rPh sb="11" eb="13">
      <t>ナイヨウ</t>
    </rPh>
    <rPh sb="14" eb="15">
      <t>イツワ</t>
    </rPh>
    <rPh sb="23" eb="25">
      <t>キョギ</t>
    </rPh>
    <rPh sb="26" eb="28">
      <t>キサイ</t>
    </rPh>
    <rPh sb="29" eb="31">
      <t>フセイ</t>
    </rPh>
    <rPh sb="35" eb="37">
      <t>バアイ</t>
    </rPh>
    <rPh sb="39" eb="42">
      <t>ショウレイキン</t>
    </rPh>
    <rPh sb="43" eb="44">
      <t>コウ</t>
    </rPh>
    <phoneticPr fontId="1"/>
  </si>
  <si>
    <t>付の決定の全部又は一部を取り消され、その取消しに係る部分に関し、既に奨励金の交付を受けて</t>
    <rPh sb="0" eb="1">
      <t>ツキ</t>
    </rPh>
    <rPh sb="5" eb="7">
      <t>ゼンブ</t>
    </rPh>
    <rPh sb="7" eb="8">
      <t>マタ</t>
    </rPh>
    <rPh sb="9" eb="11">
      <t>イチブ</t>
    </rPh>
    <rPh sb="34" eb="37">
      <t>ショウレイキン</t>
    </rPh>
    <rPh sb="38" eb="40">
      <t>コウフ</t>
    </rPh>
    <rPh sb="41" eb="42">
      <t>ウ</t>
    </rPh>
    <phoneticPr fontId="1"/>
  </si>
  <si>
    <t>いるときは、奨励金に相当する全額を市の定めた期限までに返還します。</t>
    <rPh sb="6" eb="9">
      <t>ショウレイキン</t>
    </rPh>
    <phoneticPr fontId="1"/>
  </si>
  <si>
    <t>所在地２</t>
    <rPh sb="0" eb="3">
      <t>ショザイチ</t>
    </rPh>
    <phoneticPr fontId="1"/>
  </si>
  <si>
    <t>所在地１</t>
    <rPh sb="0" eb="3">
      <t>ショザイチ</t>
    </rPh>
    <phoneticPr fontId="1"/>
  </si>
  <si>
    <t>　国及び法人税法（昭和４０年法律第３４号）第２条第５号に規定する公共法人ではありません。</t>
    <rPh sb="1" eb="2">
      <t>クニ</t>
    </rPh>
    <rPh sb="2" eb="3">
      <t>オヨ</t>
    </rPh>
    <rPh sb="4" eb="7">
      <t>ホウジンゼイ</t>
    </rPh>
    <rPh sb="7" eb="8">
      <t>ホウ</t>
    </rPh>
    <rPh sb="9" eb="11">
      <t>ショウワ</t>
    </rPh>
    <rPh sb="13" eb="14">
      <t>ネン</t>
    </rPh>
    <rPh sb="14" eb="16">
      <t>ホウリツ</t>
    </rPh>
    <rPh sb="16" eb="17">
      <t>ダイ</t>
    </rPh>
    <rPh sb="19" eb="20">
      <t>ゴウ</t>
    </rPh>
    <rPh sb="21" eb="22">
      <t>ダイ</t>
    </rPh>
    <rPh sb="23" eb="24">
      <t>ジョウ</t>
    </rPh>
    <rPh sb="24" eb="25">
      <t>ダイ</t>
    </rPh>
    <rPh sb="26" eb="27">
      <t>ゴウ</t>
    </rPh>
    <rPh sb="28" eb="30">
      <t>キテイ</t>
    </rPh>
    <rPh sb="32" eb="34">
      <t>コウキョウ</t>
    </rPh>
    <rPh sb="34" eb="36">
      <t>ホウジン</t>
    </rPh>
    <phoneticPr fontId="1"/>
  </si>
  <si>
    <t>風俗営業等の規制及び業務の適正化等に関する法律（昭和２３年法律第１２２号）第２条第５項</t>
    <rPh sb="0" eb="2">
      <t>フウゾク</t>
    </rPh>
    <rPh sb="2" eb="4">
      <t>エイギョウ</t>
    </rPh>
    <rPh sb="4" eb="5">
      <t>トウ</t>
    </rPh>
    <rPh sb="6" eb="8">
      <t>キセイ</t>
    </rPh>
    <rPh sb="8" eb="9">
      <t>オヨ</t>
    </rPh>
    <rPh sb="10" eb="12">
      <t>ギョウム</t>
    </rPh>
    <rPh sb="13" eb="16">
      <t>テキセイカ</t>
    </rPh>
    <rPh sb="16" eb="17">
      <t>トウ</t>
    </rPh>
    <rPh sb="18" eb="19">
      <t>カン</t>
    </rPh>
    <rPh sb="21" eb="23">
      <t>ホウリツ</t>
    </rPh>
    <rPh sb="24" eb="26">
      <t>ショウワ</t>
    </rPh>
    <rPh sb="28" eb="29">
      <t>ネン</t>
    </rPh>
    <rPh sb="29" eb="31">
      <t>ホウリツ</t>
    </rPh>
    <rPh sb="31" eb="32">
      <t>ダイ</t>
    </rPh>
    <rPh sb="35" eb="36">
      <t>ゴウ</t>
    </rPh>
    <rPh sb="37" eb="38">
      <t>ダイ</t>
    </rPh>
    <rPh sb="39" eb="40">
      <t>ジョウ</t>
    </rPh>
    <rPh sb="40" eb="41">
      <t>ダイ</t>
    </rPh>
    <rPh sb="42" eb="43">
      <t>コウ</t>
    </rPh>
    <phoneticPr fontId="1"/>
  </si>
  <si>
    <t>に規定する「性風俗関連特殊営業」又は当該営業（店舗型性風俗特殊営業に限る。）に係る同条第</t>
    <rPh sb="1" eb="3">
      <t>キテイ</t>
    </rPh>
    <rPh sb="6" eb="9">
      <t>セイフウゾク</t>
    </rPh>
    <rPh sb="9" eb="11">
      <t>カンレン</t>
    </rPh>
    <rPh sb="11" eb="13">
      <t>トクシュ</t>
    </rPh>
    <rPh sb="13" eb="15">
      <t>エイギョウ</t>
    </rPh>
    <rPh sb="16" eb="17">
      <t>マタ</t>
    </rPh>
    <rPh sb="18" eb="20">
      <t>トウガイ</t>
    </rPh>
    <rPh sb="20" eb="22">
      <t>エイギョウ</t>
    </rPh>
    <rPh sb="23" eb="25">
      <t>テンポ</t>
    </rPh>
    <rPh sb="25" eb="26">
      <t>ガタ</t>
    </rPh>
    <rPh sb="26" eb="29">
      <t>セイフウゾク</t>
    </rPh>
    <rPh sb="29" eb="31">
      <t>トクシュ</t>
    </rPh>
    <rPh sb="31" eb="33">
      <t>エイギョウ</t>
    </rPh>
    <rPh sb="34" eb="35">
      <t>カギ</t>
    </rPh>
    <rPh sb="39" eb="40">
      <t>カカ</t>
    </rPh>
    <rPh sb="41" eb="43">
      <t>ドウジョウ</t>
    </rPh>
    <rPh sb="43" eb="44">
      <t>ダイ</t>
    </rPh>
    <phoneticPr fontId="1"/>
  </si>
  <si>
    <t>１３項に規定する「接客業務受託営業」を行う事業者ではありません。</t>
    <rPh sb="2" eb="3">
      <t>コウ</t>
    </rPh>
    <rPh sb="4" eb="6">
      <t>キテイ</t>
    </rPh>
    <rPh sb="5" eb="6">
      <t>テイ</t>
    </rPh>
    <rPh sb="9" eb="11">
      <t>セッキャク</t>
    </rPh>
    <rPh sb="11" eb="13">
      <t>ギョウム</t>
    </rPh>
    <rPh sb="13" eb="15">
      <t>ジュタク</t>
    </rPh>
    <rPh sb="15" eb="17">
      <t>エイギョウ</t>
    </rPh>
    <rPh sb="19" eb="20">
      <t>オコナ</t>
    </rPh>
    <rPh sb="21" eb="24">
      <t>ジギョウシャ</t>
    </rPh>
    <phoneticPr fontId="1"/>
  </si>
  <si>
    <t>目的を同じくする賃金の引上げに対して、本市又は他の団体から別の補助金等の交付を受ける者</t>
    <rPh sb="0" eb="2">
      <t>モクテキ</t>
    </rPh>
    <rPh sb="3" eb="4">
      <t>オナ</t>
    </rPh>
    <rPh sb="8" eb="10">
      <t>チンギン</t>
    </rPh>
    <rPh sb="11" eb="13">
      <t>ヒキア</t>
    </rPh>
    <rPh sb="15" eb="16">
      <t>タイ</t>
    </rPh>
    <rPh sb="19" eb="20">
      <t>ホン</t>
    </rPh>
    <rPh sb="20" eb="21">
      <t>シ</t>
    </rPh>
    <rPh sb="21" eb="22">
      <t>マタ</t>
    </rPh>
    <rPh sb="23" eb="24">
      <t>ホカ</t>
    </rPh>
    <rPh sb="25" eb="27">
      <t>ダンタイ</t>
    </rPh>
    <rPh sb="29" eb="30">
      <t>ベツ</t>
    </rPh>
    <rPh sb="31" eb="34">
      <t>ホジョキン</t>
    </rPh>
    <rPh sb="34" eb="35">
      <t>トウ</t>
    </rPh>
    <rPh sb="36" eb="38">
      <t>コウフ</t>
    </rPh>
    <rPh sb="39" eb="40">
      <t>ウ</t>
    </rPh>
    <rPh sb="42" eb="43">
      <t>モノ</t>
    </rPh>
    <phoneticPr fontId="1"/>
  </si>
  <si>
    <t>ではありません。</t>
    <phoneticPr fontId="1"/>
  </si>
  <si>
    <t>普通　</t>
  </si>
  <si>
    <t>当座</t>
  </si>
  <si>
    <t>正規雇用労働者</t>
  </si>
  <si>
    <t>１．５％以上</t>
  </si>
  <si>
    <t>書類を添えて奨励金の交付を申請します。</t>
    <rPh sb="0" eb="2">
      <t>ショルイ</t>
    </rPh>
    <rPh sb="3" eb="4">
      <t>ソ</t>
    </rPh>
    <rPh sb="6" eb="9">
      <t>ショウレイキン</t>
    </rPh>
    <rPh sb="10" eb="12">
      <t>コウフ</t>
    </rPh>
    <rPh sb="13" eb="15">
      <t>シンセイ</t>
    </rPh>
    <phoneticPr fontId="1"/>
  </si>
  <si>
    <t>氏名</t>
    <rPh sb="0" eb="2">
      <t>シメイ</t>
    </rPh>
    <phoneticPr fontId="1"/>
  </si>
  <si>
    <t>賃金引上げ率算定表</t>
    <rPh sb="0" eb="2">
      <t>チンギン</t>
    </rPh>
    <rPh sb="2" eb="4">
      <t>ヒキア</t>
    </rPh>
    <phoneticPr fontId="13"/>
  </si>
  <si>
    <t>高松市中小企業等賃金引上げ奨励金　交付申請書兼請求書</t>
    <rPh sb="0" eb="2">
      <t>タカマツ</t>
    </rPh>
    <rPh sb="2" eb="3">
      <t>シ</t>
    </rPh>
    <rPh sb="3" eb="5">
      <t>チュウショウ</t>
    </rPh>
    <rPh sb="5" eb="7">
      <t>キギョウ</t>
    </rPh>
    <rPh sb="7" eb="8">
      <t>トウ</t>
    </rPh>
    <rPh sb="8" eb="10">
      <t>チンギン</t>
    </rPh>
    <rPh sb="10" eb="12">
      <t>ヒキア</t>
    </rPh>
    <rPh sb="13" eb="16">
      <t>ショウレイキン</t>
    </rPh>
    <rPh sb="17" eb="19">
      <t>コウフ</t>
    </rPh>
    <rPh sb="19" eb="21">
      <t>シンセイ</t>
    </rPh>
    <rPh sb="21" eb="22">
      <t>ショ</t>
    </rPh>
    <rPh sb="22" eb="23">
      <t>ケン</t>
    </rPh>
    <rPh sb="23" eb="26">
      <t>セイキュウショ</t>
    </rPh>
    <phoneticPr fontId="1"/>
  </si>
  <si>
    <t>　高松市中小企業等賃金引上げ奨励金交付要綱第８条第１項に規定する賃金の支給を実施したので、次のとおり関係</t>
    <rPh sb="1" eb="4">
      <t>タカマツシ</t>
    </rPh>
    <rPh sb="4" eb="6">
      <t>チュウショウ</t>
    </rPh>
    <rPh sb="6" eb="8">
      <t>キギョウ</t>
    </rPh>
    <rPh sb="8" eb="9">
      <t>トウ</t>
    </rPh>
    <rPh sb="9" eb="11">
      <t>チンギン</t>
    </rPh>
    <rPh sb="11" eb="13">
      <t>ヒキア</t>
    </rPh>
    <rPh sb="14" eb="16">
      <t>ショウレイ</t>
    </rPh>
    <rPh sb="16" eb="17">
      <t>カネ</t>
    </rPh>
    <rPh sb="17" eb="19">
      <t>コウフ</t>
    </rPh>
    <rPh sb="19" eb="21">
      <t>ヨウコウ</t>
    </rPh>
    <rPh sb="21" eb="22">
      <t>ダイ</t>
    </rPh>
    <rPh sb="23" eb="24">
      <t>ジョウ</t>
    </rPh>
    <rPh sb="24" eb="25">
      <t>ダイ</t>
    </rPh>
    <rPh sb="26" eb="27">
      <t>コウ</t>
    </rPh>
    <rPh sb="28" eb="30">
      <t>キテイ</t>
    </rPh>
    <rPh sb="32" eb="34">
      <t>チンギン</t>
    </rPh>
    <rPh sb="35" eb="37">
      <t>シキュウ</t>
    </rPh>
    <rPh sb="38" eb="40">
      <t>ジッシ</t>
    </rPh>
    <rPh sb="45" eb="46">
      <t>ツギ</t>
    </rPh>
    <rPh sb="50" eb="52">
      <t>カンケイ</t>
    </rPh>
    <phoneticPr fontId="1"/>
  </si>
  <si>
    <t>について確認されることに同意します。</t>
    <phoneticPr fontId="1"/>
  </si>
  <si>
    <t>　また、この申請に当たり、市において私の市税の納付状況について確認されること及び、対象となる従業員の住所</t>
    <rPh sb="6" eb="8">
      <t>シンセイ</t>
    </rPh>
    <rPh sb="9" eb="10">
      <t>ア</t>
    </rPh>
    <rPh sb="13" eb="14">
      <t>シ</t>
    </rPh>
    <rPh sb="18" eb="19">
      <t>ワタシ</t>
    </rPh>
    <rPh sb="20" eb="21">
      <t>シ</t>
    </rPh>
    <rPh sb="21" eb="22">
      <t>ゼイ</t>
    </rPh>
    <rPh sb="23" eb="25">
      <t>ノウフ</t>
    </rPh>
    <rPh sb="25" eb="27">
      <t>ジョウキョウ</t>
    </rPh>
    <rPh sb="31" eb="33">
      <t>カクニン</t>
    </rPh>
    <rPh sb="38" eb="39">
      <t>オヨ</t>
    </rPh>
    <rPh sb="41" eb="43">
      <t>タイショウ</t>
    </rPh>
    <rPh sb="46" eb="49">
      <t>ジュウギョウイン</t>
    </rPh>
    <rPh sb="50" eb="52">
      <t>ジュウショ</t>
    </rPh>
    <phoneticPr fontId="1"/>
  </si>
  <si>
    <t>事前承諾金額</t>
    <rPh sb="0" eb="2">
      <t>ジゼン</t>
    </rPh>
    <rPh sb="2" eb="4">
      <t>ショウダク</t>
    </rPh>
    <rPh sb="4" eb="6">
      <t>キンガク</t>
    </rPh>
    <phoneticPr fontId="1"/>
  </si>
  <si>
    <t>引上げ対象労働者</t>
    <rPh sb="0" eb="2">
      <t>ヒキア</t>
    </rPh>
    <rPh sb="3" eb="5">
      <t>タイショウ</t>
    </rPh>
    <rPh sb="5" eb="8">
      <t>ロウドウシャ</t>
    </rPh>
    <phoneticPr fontId="1"/>
  </si>
  <si>
    <t>高松市</t>
    <rPh sb="0" eb="3">
      <t>タカマツシ</t>
    </rPh>
    <phoneticPr fontId="1"/>
  </si>
  <si>
    <t>町名：</t>
    <rPh sb="0" eb="2">
      <t>チョウメイ</t>
    </rPh>
    <phoneticPr fontId="1"/>
  </si>
  <si>
    <t>事前承諾番号</t>
    <rPh sb="0" eb="2">
      <t>ジゼン</t>
    </rPh>
    <rPh sb="2" eb="4">
      <t>ショウダク</t>
    </rPh>
    <rPh sb="4" eb="6">
      <t>バンゴウ</t>
    </rPh>
    <phoneticPr fontId="1"/>
  </si>
  <si>
    <t>　高松市中小企業等賃金引上げ奨励金の交付を申請するに当たり、次の事項について誓約します。</t>
    <rPh sb="1" eb="4">
      <t>タカマツシ</t>
    </rPh>
    <rPh sb="4" eb="6">
      <t>チュウショウ</t>
    </rPh>
    <rPh sb="6" eb="8">
      <t>キギョウ</t>
    </rPh>
    <rPh sb="8" eb="9">
      <t>トウ</t>
    </rPh>
    <rPh sb="9" eb="11">
      <t>チンギン</t>
    </rPh>
    <rPh sb="11" eb="13">
      <t>ヒキア</t>
    </rPh>
    <rPh sb="14" eb="17">
      <t>ショウレイキン</t>
    </rPh>
    <rPh sb="18" eb="20">
      <t>コウフ</t>
    </rPh>
    <rPh sb="21" eb="23">
      <t>シンセイ</t>
    </rPh>
    <rPh sb="26" eb="27">
      <t>ア</t>
    </rPh>
    <rPh sb="30" eb="31">
      <t>ツギ</t>
    </rPh>
    <rPh sb="32" eb="34">
      <t>ジコウ</t>
    </rPh>
    <rPh sb="38" eb="40">
      <t>セイヤク</t>
    </rPh>
    <phoneticPr fontId="1"/>
  </si>
  <si>
    <t>（2）賃上げ算定表（様式第４号）</t>
    <rPh sb="3" eb="5">
      <t>チンア</t>
    </rPh>
    <rPh sb="6" eb="8">
      <t>サンテイ</t>
    </rPh>
    <rPh sb="8" eb="9">
      <t>ヒョウ</t>
    </rPh>
    <rPh sb="10" eb="12">
      <t>ヨウシキ</t>
    </rPh>
    <rPh sb="12" eb="13">
      <t>ダイ</t>
    </rPh>
    <rPh sb="14" eb="15">
      <t>ゴウ</t>
    </rPh>
    <phoneticPr fontId="1"/>
  </si>
  <si>
    <t>（3）引上げ対象労働者の労働条件通知書又は雇用契約書の写し</t>
    <rPh sb="3" eb="5">
      <t>ヒキア</t>
    </rPh>
    <rPh sb="6" eb="8">
      <t>タイショウ</t>
    </rPh>
    <rPh sb="8" eb="11">
      <t>ロウドウシャ</t>
    </rPh>
    <rPh sb="12" eb="14">
      <t>ロウドウ</t>
    </rPh>
    <rPh sb="14" eb="16">
      <t>ジョウケン</t>
    </rPh>
    <rPh sb="16" eb="19">
      <t>ツウチショ</t>
    </rPh>
    <rPh sb="19" eb="20">
      <t>マタ</t>
    </rPh>
    <rPh sb="21" eb="23">
      <t>コヨウ</t>
    </rPh>
    <rPh sb="23" eb="25">
      <t>ケイヤク</t>
    </rPh>
    <rPh sb="25" eb="26">
      <t>ショ</t>
    </rPh>
    <rPh sb="27" eb="28">
      <t>ウツ</t>
    </rPh>
    <phoneticPr fontId="1"/>
  </si>
  <si>
    <t>（4）引上げ対象労働者の賃金台帳その他賃金引上げ前後における基本給単価の分かる書類の写し</t>
    <rPh sb="3" eb="5">
      <t>ヒキア</t>
    </rPh>
    <rPh sb="6" eb="8">
      <t>タイショウ</t>
    </rPh>
    <rPh sb="8" eb="11">
      <t>ロウドウシャ</t>
    </rPh>
    <rPh sb="12" eb="14">
      <t>チンギン</t>
    </rPh>
    <rPh sb="14" eb="16">
      <t>ダイチョウ</t>
    </rPh>
    <rPh sb="18" eb="19">
      <t>ホカ</t>
    </rPh>
    <rPh sb="19" eb="21">
      <t>チンギン</t>
    </rPh>
    <rPh sb="21" eb="23">
      <t>ヒキア</t>
    </rPh>
    <rPh sb="24" eb="26">
      <t>ゼンゴ</t>
    </rPh>
    <rPh sb="30" eb="33">
      <t>キホンキュウ</t>
    </rPh>
    <rPh sb="33" eb="35">
      <t>タンカ</t>
    </rPh>
    <rPh sb="36" eb="37">
      <t>ワ</t>
    </rPh>
    <rPh sb="39" eb="41">
      <t>ショルイ</t>
    </rPh>
    <rPh sb="42" eb="43">
      <t>ウツ</t>
    </rPh>
    <phoneticPr fontId="1"/>
  </si>
  <si>
    <t>（5）引上げ対象労働者が非正規雇用労働者の場合は、当該引上げ対象労働者の雇用保険加入証明書の写し</t>
    <rPh sb="3" eb="5">
      <t>ヒキア</t>
    </rPh>
    <rPh sb="6" eb="8">
      <t>タイショウ</t>
    </rPh>
    <rPh sb="8" eb="11">
      <t>ロウドウシャ</t>
    </rPh>
    <rPh sb="12" eb="13">
      <t>ヒ</t>
    </rPh>
    <rPh sb="13" eb="15">
      <t>セイキ</t>
    </rPh>
    <rPh sb="15" eb="17">
      <t>コヨウ</t>
    </rPh>
    <rPh sb="17" eb="20">
      <t>ロウドウシャ</t>
    </rPh>
    <rPh sb="21" eb="23">
      <t>バアイ</t>
    </rPh>
    <rPh sb="25" eb="27">
      <t>トウガイ</t>
    </rPh>
    <rPh sb="27" eb="29">
      <t>ヒキア</t>
    </rPh>
    <rPh sb="30" eb="32">
      <t>タイショウ</t>
    </rPh>
    <rPh sb="32" eb="35">
      <t>ロウドウシャ</t>
    </rPh>
    <rPh sb="36" eb="38">
      <t>コヨウ</t>
    </rPh>
    <rPh sb="38" eb="40">
      <t>ホケン</t>
    </rPh>
    <rPh sb="40" eb="42">
      <t>カニュウ</t>
    </rPh>
    <rPh sb="42" eb="45">
      <t>ショウメイショ</t>
    </rPh>
    <rPh sb="46" eb="47">
      <t>ウツ</t>
    </rPh>
    <phoneticPr fontId="1"/>
  </si>
  <si>
    <t>（6）誓約書（様式第５号）</t>
    <rPh sb="3" eb="6">
      <t>セイヤクショ</t>
    </rPh>
    <rPh sb="7" eb="9">
      <t>ヨウシキ</t>
    </rPh>
    <rPh sb="9" eb="10">
      <t>ダイ</t>
    </rPh>
    <rPh sb="11" eb="12">
      <t>ゴウ</t>
    </rPh>
    <phoneticPr fontId="1"/>
  </si>
  <si>
    <t>（7）その他市長が必要と認める書類</t>
    <rPh sb="5" eb="6">
      <t>ホカ</t>
    </rPh>
    <rPh sb="6" eb="8">
      <t>シチョウ</t>
    </rPh>
    <rPh sb="9" eb="11">
      <t>ヒツヨウ</t>
    </rPh>
    <rPh sb="12" eb="13">
      <t>ミト</t>
    </rPh>
    <rPh sb="15" eb="17">
      <t>ショルイ</t>
    </rPh>
    <phoneticPr fontId="1"/>
  </si>
  <si>
    <t>（1）登記情報等が分かる書類の写し</t>
    <phoneticPr fontId="1"/>
  </si>
  <si>
    <t>人</t>
    <phoneticPr fontId="1"/>
  </si>
  <si>
    <t>正規雇用労働者</t>
    <rPh sb="0" eb="2">
      <t>セイキ</t>
    </rPh>
    <rPh sb="2" eb="7">
      <t>コヨウロウドウシャ</t>
    </rPh>
    <phoneticPr fontId="1"/>
  </si>
  <si>
    <t>非正規雇用労働者</t>
    <rPh sb="0" eb="1">
      <t>ヒ</t>
    </rPh>
    <rPh sb="1" eb="3">
      <t>セイキ</t>
    </rPh>
    <rPh sb="3" eb="8">
      <t>コヨウロウドウシャ</t>
    </rPh>
    <phoneticPr fontId="1"/>
  </si>
  <si>
    <t>当該年度にこの要綱の規定による奨励金の交付は受けたことはありません。</t>
    <rPh sb="0" eb="2">
      <t>トウガイ</t>
    </rPh>
    <rPh sb="2" eb="4">
      <t>ネンド</t>
    </rPh>
    <rPh sb="7" eb="9">
      <t>ヨウコウ</t>
    </rPh>
    <rPh sb="10" eb="12">
      <t>キテイ</t>
    </rPh>
    <rPh sb="15" eb="18">
      <t>ショウレイキン</t>
    </rPh>
    <rPh sb="19" eb="21">
      <t>コウフ</t>
    </rPh>
    <rPh sb="22" eb="23">
      <t>ウ</t>
    </rPh>
    <phoneticPr fontId="1"/>
  </si>
  <si>
    <t>　交付受付日において本市の市税を申告しています（申告をしない正当な理由がある場合は除く。）。</t>
    <rPh sb="1" eb="3">
      <t>コウフ</t>
    </rPh>
    <rPh sb="3" eb="5">
      <t>ウケツケ</t>
    </rPh>
    <rPh sb="5" eb="6">
      <t>ビ</t>
    </rPh>
    <rPh sb="10" eb="12">
      <t>ホンシ</t>
    </rPh>
    <rPh sb="13" eb="14">
      <t>シ</t>
    </rPh>
    <rPh sb="14" eb="15">
      <t>ゼイ</t>
    </rPh>
    <rPh sb="16" eb="18">
      <t>シンコク</t>
    </rPh>
    <rPh sb="24" eb="26">
      <t>シンコク</t>
    </rPh>
    <rPh sb="30" eb="32">
      <t>セイトウ</t>
    </rPh>
    <rPh sb="33" eb="35">
      <t>リユウ</t>
    </rPh>
    <rPh sb="38" eb="40">
      <t>バアイ</t>
    </rPh>
    <rPh sb="41" eb="42">
      <t>ノゾ</t>
    </rPh>
    <phoneticPr fontId="1"/>
  </si>
  <si>
    <r>
      <t>※　法人の場合は、代表者の自筆に代えて、</t>
    </r>
    <r>
      <rPr>
        <b/>
        <sz val="10"/>
        <color theme="1"/>
        <rFont val="メイリオ"/>
        <family val="3"/>
        <charset val="128"/>
      </rPr>
      <t>記名及び実印の押印でも可</t>
    </r>
    <phoneticPr fontId="1"/>
  </si>
  <si>
    <t>様式第３号（第８条関係）</t>
    <rPh sb="0" eb="2">
      <t>ヨウシキ</t>
    </rPh>
    <rPh sb="2" eb="3">
      <t>ダイ</t>
    </rPh>
    <rPh sb="4" eb="5">
      <t>ゴウ</t>
    </rPh>
    <rPh sb="6" eb="7">
      <t>ダイ</t>
    </rPh>
    <rPh sb="8" eb="9">
      <t>ジョウ</t>
    </rPh>
    <rPh sb="9" eb="11">
      <t>カンケイ</t>
    </rPh>
    <phoneticPr fontId="1"/>
  </si>
  <si>
    <t>様式第４号（第８条関係）</t>
    <rPh sb="0" eb="2">
      <t>ヨウシキ</t>
    </rPh>
    <rPh sb="2" eb="3">
      <t>ダイ</t>
    </rPh>
    <rPh sb="4" eb="5">
      <t>ゴウ</t>
    </rPh>
    <rPh sb="6" eb="7">
      <t>ダイ</t>
    </rPh>
    <rPh sb="8" eb="9">
      <t>ジョウ</t>
    </rPh>
    <rPh sb="9" eb="11">
      <t>カンケイ</t>
    </rPh>
    <phoneticPr fontId="1"/>
  </si>
  <si>
    <t>様式第５号（第８条関係）</t>
    <rPh sb="0" eb="2">
      <t>ヨウシキ</t>
    </rPh>
    <rPh sb="2" eb="3">
      <t>ダイ</t>
    </rPh>
    <rPh sb="4" eb="5">
      <t>ゴウ</t>
    </rPh>
    <rPh sb="6" eb="7">
      <t>ダイ</t>
    </rPh>
    <rPh sb="8" eb="9">
      <t>ジョウ</t>
    </rPh>
    <rPh sb="9" eb="11">
      <t>カンケイ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</si>
</sst>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
    <numFmt numFmtId="177" formatCode="#,###"/>
    <numFmt numFmtId="178" formatCode="#,##0_ "/>
    <numFmt numFmtId="179" formatCode="#,##0.0_ "/>
    <numFmt numFmtId="180" formatCode="[$]ggge&quot;年&quot;m&quot;月&quot;d&quot;日&quot;;@" x16r2:formatCode16="[$-ja-JP-x-gannen]ggge&quot;年&quot;m&quot;月&quot;d&quot;日&quot;;@"/>
    <numFmt numFmtId="181" formatCode="#,##0_ ;[Red]\-#,##0\ "/>
  </numFmts>
  <fonts count="24"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0"/>
      <color theme="1"/>
      <name val="メイリオ"/>
      <family val="3"/>
      <charset val="128"/>
    </font>
    <font>
      <sz val="9"/>
      <color theme="1"/>
      <name val="メイリオ"/>
      <family val="3"/>
      <charset val="128"/>
    </font>
    <font>
      <sz val="8"/>
      <color theme="1"/>
      <name val="メイリオ"/>
      <family val="3"/>
      <charset val="128"/>
    </font>
    <font>
      <sz val="6"/>
      <color theme="1"/>
      <name val="メイリオ"/>
      <family val="3"/>
      <charset val="128"/>
    </font>
    <font>
      <sz val="11"/>
      <color theme="1"/>
      <name val="游ゴシック"/>
      <family val="2"/>
      <charset val="128"/>
      <scheme val="minor"/>
    </font>
    <font>
      <b/>
      <sz val="10"/>
      <color theme="1"/>
      <name val="メイリオ"/>
      <family val="3"/>
      <charset val="128"/>
    </font>
    <font>
      <sz val="10"/>
      <color rgb="FFFF0000"/>
      <name val="メイリオ"/>
      <family val="3"/>
      <charset val="128"/>
    </font>
    <font>
      <sz val="9"/>
      <color theme="1"/>
      <name val="游ゴシック"/>
      <family val="2"/>
      <charset val="128"/>
      <scheme val="minor"/>
    </font>
    <font>
      <sz val="6"/>
      <color theme="1"/>
      <name val="游ゴシック"/>
      <family val="2"/>
      <charset val="128"/>
      <scheme val="minor"/>
    </font>
    <font>
      <sz val="11"/>
      <color theme="1"/>
      <name val="游ゴシック"/>
      <family val="2"/>
      <scheme val="minor"/>
    </font>
    <font>
      <sz val="6"/>
      <name val="游ゴシック"/>
      <family val="3"/>
      <charset val="128"/>
      <scheme val="minor"/>
    </font>
    <font>
      <sz val="10"/>
      <color theme="1"/>
      <name val="Meiryo UI"/>
      <family val="3"/>
      <charset val="128"/>
    </font>
    <font>
      <b/>
      <sz val="14"/>
      <color theme="1"/>
      <name val="Meiryo UI"/>
      <family val="3"/>
      <charset val="128"/>
    </font>
    <font>
      <b/>
      <sz val="10"/>
      <color theme="1"/>
      <name val="Meiryo UI"/>
      <family val="3"/>
      <charset val="128"/>
    </font>
    <font>
      <b/>
      <sz val="11"/>
      <color theme="1"/>
      <name val="Meiryo UI"/>
      <family val="3"/>
      <charset val="128"/>
    </font>
    <font>
      <sz val="11"/>
      <color theme="1"/>
      <name val="Meiryo UI"/>
      <family val="3"/>
      <charset val="128"/>
    </font>
    <font>
      <b/>
      <sz val="18"/>
      <color theme="1"/>
      <name val="Meiryo UI"/>
      <family val="3"/>
      <charset val="128"/>
    </font>
    <font>
      <b/>
      <sz val="12"/>
      <color theme="1"/>
      <name val="Meiryo UI"/>
      <family val="3"/>
      <charset val="128"/>
    </font>
    <font>
      <sz val="9"/>
      <color theme="1"/>
      <name val="Meiryo UI"/>
      <family val="3"/>
      <charset val="128"/>
    </font>
    <font>
      <sz val="15"/>
      <color theme="1"/>
      <name val="Meiryo UI"/>
      <family val="3"/>
      <charset val="128"/>
    </font>
    <font>
      <sz val="14"/>
      <color theme="1"/>
      <name val="メイリオ"/>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theme="1" tint="0.499984740745262"/>
      </right>
      <top/>
      <bottom style="medium">
        <color theme="1" tint="0.499984740745262"/>
      </bottom>
      <diagonal/>
    </border>
    <border>
      <left/>
      <right/>
      <top/>
      <bottom style="medium">
        <color theme="1" tint="0.499984740745262"/>
      </bottom>
      <diagonal/>
    </border>
    <border>
      <left style="medium">
        <color theme="1" tint="0.499984740745262"/>
      </left>
      <right/>
      <top/>
      <bottom style="medium">
        <color theme="1" tint="0.499984740745262"/>
      </bottom>
      <diagonal/>
    </border>
    <border>
      <left/>
      <right style="medium">
        <color theme="1" tint="0.499984740745262"/>
      </right>
      <top/>
      <bottom/>
      <diagonal/>
    </border>
    <border>
      <left style="medium">
        <color theme="1" tint="0.499984740745262"/>
      </left>
      <right/>
      <top/>
      <bottom/>
      <diagonal/>
    </border>
    <border>
      <left/>
      <right style="thin">
        <color indexed="64"/>
      </right>
      <top/>
      <bottom/>
      <diagonal/>
    </border>
    <border>
      <left style="thin">
        <color indexed="64"/>
      </left>
      <right/>
      <top/>
      <bottom/>
      <diagonal/>
    </border>
    <border>
      <left/>
      <right style="medium">
        <color theme="1" tint="0.499984740745262"/>
      </right>
      <top style="medium">
        <color theme="1" tint="0.499984740745262"/>
      </top>
      <bottom/>
      <diagonal/>
    </border>
    <border>
      <left/>
      <right/>
      <top style="medium">
        <color theme="1" tint="0.499984740745262"/>
      </top>
      <bottom/>
      <diagonal/>
    </border>
    <border>
      <left style="medium">
        <color theme="1" tint="0.499984740745262"/>
      </left>
      <right/>
      <top style="medium">
        <color theme="1" tint="0.499984740745262"/>
      </top>
      <bottom/>
      <diagonal/>
    </border>
    <border>
      <left/>
      <right/>
      <top/>
      <bottom style="mediumDashed">
        <color theme="0" tint="-0.24994659260841701"/>
      </bottom>
      <diagonal/>
    </border>
    <border>
      <left/>
      <right/>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0" fontId="12" fillId="0" borderId="0"/>
  </cellStyleXfs>
  <cellXfs count="196">
    <xf numFmtId="0" fontId="0" fillId="0" borderId="0" xfId="0">
      <alignment vertical="center"/>
    </xf>
    <xf numFmtId="0" fontId="3" fillId="0" borderId="0" xfId="0" applyFont="1">
      <alignment vertical="center"/>
    </xf>
    <xf numFmtId="0" fontId="3" fillId="0" borderId="0" xfId="0" applyFont="1" applyAlignment="1">
      <alignment horizontal="center" vertical="center" textRotation="255"/>
    </xf>
    <xf numFmtId="0" fontId="3" fillId="0" borderId="0" xfId="0" applyFont="1" applyAlignment="1">
      <alignment horizontal="center" vertical="center" shrinkToFit="1"/>
    </xf>
    <xf numFmtId="0" fontId="5" fillId="0" borderId="0" xfId="0" applyFont="1">
      <alignment vertical="center"/>
    </xf>
    <xf numFmtId="0" fontId="3" fillId="0" borderId="0" xfId="0" applyFont="1" applyAlignment="1">
      <alignment horizontal="lef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Alignment="1">
      <alignment horizontal="left" vertical="center" indent="1"/>
    </xf>
    <xf numFmtId="0" fontId="3" fillId="0" borderId="0" xfId="0" applyFont="1" applyAlignment="1">
      <alignment horizontal="center" vertical="center"/>
    </xf>
    <xf numFmtId="0" fontId="3" fillId="0" borderId="0" xfId="0" applyFont="1" applyAlignment="1">
      <alignment horizontal="right" vertical="center"/>
    </xf>
    <xf numFmtId="0" fontId="3" fillId="0" borderId="9" xfId="0" applyFont="1" applyBorder="1" applyAlignment="1" applyProtection="1">
      <alignment horizontal="center" vertical="center"/>
      <protection locked="0"/>
    </xf>
    <xf numFmtId="0" fontId="6" fillId="0" borderId="0" xfId="0" applyFont="1">
      <alignment vertical="center"/>
    </xf>
    <xf numFmtId="0" fontId="2" fillId="0" borderId="0" xfId="0" applyFont="1" applyAlignment="1">
      <alignment horizontal="center" vertical="center"/>
    </xf>
    <xf numFmtId="0" fontId="3" fillId="0" borderId="0" xfId="0" applyFont="1" applyAlignment="1" applyProtection="1">
      <alignment horizontal="center" vertical="center"/>
      <protection locked="0"/>
    </xf>
    <xf numFmtId="0" fontId="11" fillId="0" borderId="0" xfId="0" applyFont="1" applyAlignment="1">
      <alignment vertical="center" wrapText="1"/>
    </xf>
    <xf numFmtId="0" fontId="10" fillId="0" borderId="0" xfId="0" applyFont="1">
      <alignment vertical="center"/>
    </xf>
    <xf numFmtId="38" fontId="0" fillId="0" borderId="0" xfId="1" applyFont="1">
      <alignment vertical="center"/>
    </xf>
    <xf numFmtId="0" fontId="0" fillId="0" borderId="0" xfId="0" applyAlignment="1">
      <alignment horizontal="center" vertical="center"/>
    </xf>
    <xf numFmtId="0" fontId="3" fillId="0" borderId="0" xfId="0" applyFont="1" applyProtection="1">
      <alignment vertical="center"/>
      <protection locked="0"/>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177" fontId="3" fillId="0" borderId="1" xfId="0" applyNumberFormat="1" applyFont="1" applyBorder="1" applyAlignment="1">
      <alignment horizontal="center" vertical="center" wrapText="1"/>
    </xf>
    <xf numFmtId="177" fontId="3" fillId="0" borderId="0" xfId="0" applyNumberFormat="1" applyFont="1" applyAlignment="1" applyProtection="1">
      <alignment horizontal="center" vertical="center"/>
      <protection locked="0"/>
    </xf>
    <xf numFmtId="0" fontId="3" fillId="0" borderId="0" xfId="0" applyFont="1" applyAlignment="1">
      <alignment horizontal="distributed" vertical="center" wrapText="1" indent="2"/>
    </xf>
    <xf numFmtId="0" fontId="3" fillId="0" borderId="0" xfId="0" applyFont="1" applyAlignment="1">
      <alignment horizontal="distributed" vertical="center" indent="2"/>
    </xf>
    <xf numFmtId="176" fontId="3" fillId="0" borderId="0" xfId="0" applyNumberFormat="1" applyFont="1" applyAlignment="1" applyProtection="1">
      <alignment horizontal="center" vertical="center" wrapText="1"/>
      <protection locked="0"/>
    </xf>
    <xf numFmtId="0" fontId="5" fillId="0" borderId="0" xfId="0" applyFont="1" applyAlignment="1">
      <alignment horizontal="center" vertical="center" wrapText="1"/>
    </xf>
    <xf numFmtId="0" fontId="5" fillId="0" borderId="0" xfId="0" applyFont="1" applyAlignment="1">
      <alignment horizontal="center" vertical="center"/>
    </xf>
    <xf numFmtId="0" fontId="14" fillId="3" borderId="0" xfId="2" applyFont="1" applyFill="1" applyAlignment="1">
      <alignment vertical="center"/>
    </xf>
    <xf numFmtId="0" fontId="15" fillId="3" borderId="0" xfId="2" applyFont="1" applyFill="1" applyAlignment="1">
      <alignment horizontal="center" vertical="center"/>
    </xf>
    <xf numFmtId="0" fontId="17" fillId="3" borderId="0" xfId="2" applyFont="1" applyFill="1" applyAlignment="1">
      <alignment vertical="center"/>
    </xf>
    <xf numFmtId="0" fontId="18" fillId="3" borderId="0" xfId="2" applyFont="1" applyFill="1" applyAlignment="1">
      <alignment horizontal="center" vertical="center"/>
    </xf>
    <xf numFmtId="0" fontId="16" fillId="3" borderId="0" xfId="2" applyFont="1" applyFill="1" applyAlignment="1">
      <alignment horizontal="center"/>
    </xf>
    <xf numFmtId="0" fontId="18" fillId="3" borderId="0" xfId="2" applyFont="1" applyFill="1" applyAlignment="1">
      <alignment horizontal="left" vertical="center"/>
    </xf>
    <xf numFmtId="0" fontId="14" fillId="3" borderId="22" xfId="2" applyFont="1" applyFill="1" applyBorder="1" applyAlignment="1">
      <alignment vertical="center"/>
    </xf>
    <xf numFmtId="0" fontId="3" fillId="0" borderId="6" xfId="0" applyFont="1" applyBorder="1" applyAlignment="1">
      <alignment vertical="center" textRotation="255" wrapText="1"/>
    </xf>
    <xf numFmtId="0" fontId="9" fillId="0" borderId="0" xfId="0" applyFont="1">
      <alignment vertical="center"/>
    </xf>
    <xf numFmtId="0" fontId="3" fillId="0" borderId="6" xfId="0" applyFont="1" applyBorder="1">
      <alignment vertical="center"/>
    </xf>
    <xf numFmtId="38" fontId="3" fillId="0" borderId="0" xfId="0" applyNumberFormat="1" applyFont="1">
      <alignment vertical="center"/>
    </xf>
    <xf numFmtId="0" fontId="23" fillId="0" borderId="0" xfId="0" applyFont="1">
      <alignment vertical="center"/>
    </xf>
    <xf numFmtId="0" fontId="3" fillId="0" borderId="0" xfId="0" applyFont="1">
      <alignment vertical="center"/>
      <extLst>
        <ext xmlns:xfpb="http://schemas.microsoft.com/office/spreadsheetml/2022/featurepropertybag" uri="{C7286773-470A-42A8-94C5-96B5CB345126}">
          <xfpb:xfComplement i="0"/>
        </ext>
      </extLst>
    </xf>
    <xf numFmtId="0" fontId="14" fillId="3" borderId="0" xfId="2" applyFont="1" applyFill="1" applyAlignment="1">
      <alignment vertical="top"/>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 xfId="0" applyFont="1" applyFill="1" applyBorder="1" applyAlignment="1">
      <alignment horizontal="distributed" vertical="center" wrapText="1" indent="2"/>
    </xf>
    <xf numFmtId="0" fontId="3" fillId="2" borderId="1" xfId="0" applyFont="1" applyFill="1" applyBorder="1" applyAlignment="1">
      <alignment horizontal="distributed" vertical="center" indent="2"/>
    </xf>
    <xf numFmtId="0" fontId="3" fillId="2" borderId="1" xfId="0" applyFont="1" applyFill="1" applyBorder="1" applyAlignment="1">
      <alignment horizontal="center" vertical="center"/>
    </xf>
    <xf numFmtId="176" fontId="3" fillId="0" borderId="8" xfId="0" applyNumberFormat="1" applyFont="1" applyBorder="1" applyAlignment="1" applyProtection="1">
      <alignment horizontal="center" vertical="center"/>
      <protection locked="0"/>
    </xf>
    <xf numFmtId="176" fontId="3" fillId="0" borderId="9" xfId="0" applyNumberFormat="1" applyFont="1" applyBorder="1" applyAlignment="1" applyProtection="1">
      <alignment horizontal="center" vertical="center"/>
      <protection locked="0"/>
    </xf>
    <xf numFmtId="176" fontId="3" fillId="0" borderId="10" xfId="0" applyNumberFormat="1" applyFont="1" applyBorder="1" applyAlignment="1" applyProtection="1">
      <alignment horizontal="center" vertical="center"/>
      <protection locked="0"/>
    </xf>
    <xf numFmtId="0" fontId="4" fillId="2" borderId="8" xfId="0" applyFont="1" applyFill="1" applyBorder="1" applyAlignment="1">
      <alignment horizontal="left" vertical="center" wrapText="1" indent="1"/>
    </xf>
    <xf numFmtId="0" fontId="4" fillId="2" borderId="9" xfId="0" applyFont="1" applyFill="1" applyBorder="1" applyAlignment="1">
      <alignment horizontal="left" vertical="center" wrapText="1" indent="1"/>
    </xf>
    <xf numFmtId="0" fontId="4" fillId="2" borderId="10" xfId="0" applyFont="1" applyFill="1" applyBorder="1" applyAlignment="1">
      <alignment horizontal="left" vertical="center" wrapText="1" inden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177" fontId="3" fillId="0" borderId="8" xfId="0" applyNumberFormat="1" applyFont="1" applyBorder="1" applyAlignment="1">
      <alignment horizontal="center" vertical="center"/>
    </xf>
    <xf numFmtId="177" fontId="3" fillId="0" borderId="9" xfId="0" applyNumberFormat="1" applyFont="1" applyBorder="1" applyAlignment="1">
      <alignment horizontal="center" vertical="center"/>
    </xf>
    <xf numFmtId="177" fontId="3" fillId="0" borderId="10" xfId="0" applyNumberFormat="1" applyFont="1" applyBorder="1" applyAlignment="1">
      <alignment horizontal="center" vertical="center"/>
    </xf>
    <xf numFmtId="178" fontId="3" fillId="0" borderId="8" xfId="0" applyNumberFormat="1" applyFont="1" applyBorder="1" applyAlignment="1">
      <alignment horizontal="center" vertical="center" wrapText="1"/>
    </xf>
    <xf numFmtId="178" fontId="3" fillId="0" borderId="9" xfId="0" applyNumberFormat="1" applyFont="1" applyBorder="1" applyAlignment="1">
      <alignment horizontal="center" vertical="center" wrapText="1"/>
    </xf>
    <xf numFmtId="178" fontId="3" fillId="0" borderId="10" xfId="0" applyNumberFormat="1" applyFont="1" applyBorder="1" applyAlignment="1">
      <alignment horizontal="center" vertical="center" wrapText="1"/>
    </xf>
    <xf numFmtId="181" fontId="3" fillId="0" borderId="8" xfId="1" applyNumberFormat="1" applyFont="1" applyBorder="1" applyAlignment="1">
      <alignment horizontal="center" vertical="center" wrapText="1"/>
    </xf>
    <xf numFmtId="181" fontId="3" fillId="0" borderId="9" xfId="1" applyNumberFormat="1" applyFont="1" applyBorder="1" applyAlignment="1">
      <alignment horizontal="center" vertical="center" wrapText="1"/>
    </xf>
    <xf numFmtId="181" fontId="3" fillId="0" borderId="10" xfId="1" applyNumberFormat="1" applyFont="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7"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10" xfId="0" applyFont="1" applyFill="1" applyBorder="1" applyAlignment="1">
      <alignment horizontal="center" vertical="center" shrinkToFit="1"/>
    </xf>
    <xf numFmtId="0" fontId="3" fillId="2" borderId="8" xfId="0" applyFont="1" applyFill="1" applyBorder="1" applyAlignment="1">
      <alignment horizontal="center" vertical="center"/>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2" fillId="0" borderId="0" xfId="0" applyFont="1" applyAlignment="1">
      <alignment horizontal="center" vertical="center"/>
    </xf>
    <xf numFmtId="176" fontId="3" fillId="0" borderId="11" xfId="0" applyNumberFormat="1" applyFont="1" applyBorder="1" applyAlignment="1" applyProtection="1">
      <alignment horizontal="center" vertical="center"/>
      <protection locked="0"/>
    </xf>
    <xf numFmtId="0" fontId="3" fillId="2" borderId="11" xfId="0" applyFont="1" applyFill="1" applyBorder="1" applyAlignment="1">
      <alignment horizontal="left" vertical="center" indent="1"/>
    </xf>
    <xf numFmtId="176" fontId="3" fillId="0" borderId="1" xfId="0" applyNumberFormat="1" applyFont="1" applyBorder="1" applyAlignment="1" applyProtection="1">
      <alignment horizontal="left" vertical="center" wrapText="1"/>
      <protection locked="0"/>
    </xf>
    <xf numFmtId="0" fontId="3" fillId="0" borderId="10" xfId="0" applyFon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176" fontId="3" fillId="0" borderId="8" xfId="0" applyNumberFormat="1" applyFont="1" applyBorder="1" applyAlignment="1" applyProtection="1">
      <alignment horizontal="center" vertical="center" shrinkToFit="1"/>
      <protection locked="0"/>
    </xf>
    <xf numFmtId="176" fontId="3" fillId="0" borderId="9" xfId="0" applyNumberFormat="1" applyFont="1" applyBorder="1" applyAlignment="1" applyProtection="1">
      <alignment horizontal="center" vertical="center" shrinkToFit="1"/>
      <protection locked="0"/>
    </xf>
    <xf numFmtId="176" fontId="3" fillId="0" borderId="10" xfId="0" applyNumberFormat="1" applyFont="1" applyBorder="1" applyAlignment="1" applyProtection="1">
      <alignment horizontal="center" vertical="center" shrinkToFit="1"/>
      <protection locked="0"/>
    </xf>
    <xf numFmtId="176" fontId="3" fillId="0" borderId="1" xfId="0" applyNumberFormat="1" applyFont="1" applyBorder="1" applyAlignment="1" applyProtection="1">
      <alignment horizontal="left" vertical="center" shrinkToFit="1"/>
      <protection locked="0"/>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Alignment="1">
      <alignment horizontal="center" vertical="center"/>
    </xf>
    <xf numFmtId="177" fontId="3" fillId="0" borderId="1" xfId="0" applyNumberFormat="1" applyFont="1" applyBorder="1" applyAlignment="1" applyProtection="1">
      <alignment horizontal="center" vertical="center"/>
      <protection locked="0"/>
    </xf>
    <xf numFmtId="177" fontId="3" fillId="0" borderId="1" xfId="0" applyNumberFormat="1" applyFont="1" applyBorder="1" applyAlignment="1">
      <alignment horizontal="center" vertical="center" wrapText="1"/>
    </xf>
    <xf numFmtId="0" fontId="3" fillId="0" borderId="6" xfId="0" applyFont="1" applyBorder="1" applyAlignment="1">
      <alignment horizontal="left" vertical="center"/>
    </xf>
    <xf numFmtId="176" fontId="3" fillId="0" borderId="1" xfId="0" applyNumberFormat="1" applyFont="1" applyBorder="1" applyAlignment="1" applyProtection="1">
      <alignment horizontal="center" vertical="center" wrapText="1"/>
      <protection locked="0"/>
    </xf>
    <xf numFmtId="0" fontId="22" fillId="3" borderId="0" xfId="2" applyFont="1" applyFill="1" applyAlignment="1" applyProtection="1">
      <alignment horizontal="center" vertical="center" shrinkToFit="1"/>
      <protection locked="0"/>
    </xf>
    <xf numFmtId="0" fontId="18" fillId="3" borderId="0" xfId="2" applyFont="1" applyFill="1" applyAlignment="1" applyProtection="1">
      <alignment horizontal="center" vertical="center" shrinkToFit="1"/>
      <protection locked="0"/>
    </xf>
    <xf numFmtId="0" fontId="18" fillId="3" borderId="2" xfId="2" applyFont="1" applyFill="1" applyBorder="1" applyAlignment="1" applyProtection="1">
      <alignment horizontal="center" vertical="center" shrinkToFit="1"/>
      <protection locked="0"/>
    </xf>
    <xf numFmtId="0" fontId="18" fillId="3" borderId="3" xfId="2" applyFont="1" applyFill="1" applyBorder="1" applyAlignment="1" applyProtection="1">
      <alignment horizontal="center" vertical="center" shrinkToFit="1"/>
      <protection locked="0"/>
    </xf>
    <xf numFmtId="0" fontId="18" fillId="3" borderId="4" xfId="2" applyFont="1" applyFill="1" applyBorder="1" applyAlignment="1" applyProtection="1">
      <alignment horizontal="center" vertical="center" shrinkToFit="1"/>
      <protection locked="0"/>
    </xf>
    <xf numFmtId="0" fontId="18" fillId="3" borderId="18" xfId="2" applyFont="1" applyFill="1" applyBorder="1" applyAlignment="1" applyProtection="1">
      <alignment horizontal="center" vertical="center" shrinkToFit="1"/>
      <protection locked="0"/>
    </xf>
    <xf numFmtId="0" fontId="18" fillId="3" borderId="17" xfId="2" applyFont="1" applyFill="1" applyBorder="1" applyAlignment="1" applyProtection="1">
      <alignment horizontal="center" vertical="center" shrinkToFit="1"/>
      <protection locked="0"/>
    </xf>
    <xf numFmtId="0" fontId="18" fillId="3" borderId="5" xfId="2" applyFont="1" applyFill="1" applyBorder="1" applyAlignment="1" applyProtection="1">
      <alignment horizontal="center" vertical="center" shrinkToFit="1"/>
      <protection locked="0"/>
    </xf>
    <xf numFmtId="0" fontId="18" fillId="3" borderId="6" xfId="2" applyFont="1" applyFill="1" applyBorder="1" applyAlignment="1" applyProtection="1">
      <alignment horizontal="center" vertical="center" shrinkToFit="1"/>
      <protection locked="0"/>
    </xf>
    <xf numFmtId="0" fontId="18" fillId="3" borderId="7" xfId="2" applyFont="1" applyFill="1" applyBorder="1" applyAlignment="1" applyProtection="1">
      <alignment horizontal="center" vertical="center" shrinkToFit="1"/>
      <protection locked="0"/>
    </xf>
    <xf numFmtId="0" fontId="14" fillId="3" borderId="0" xfId="2" applyFont="1" applyFill="1" applyAlignment="1">
      <alignment horizontal="right" vertical="center"/>
    </xf>
    <xf numFmtId="0" fontId="19" fillId="3" borderId="0" xfId="2" applyFont="1" applyFill="1" applyAlignment="1">
      <alignment horizontal="center" vertical="center"/>
    </xf>
    <xf numFmtId="0" fontId="14" fillId="3" borderId="0" xfId="2" applyFont="1" applyFill="1" applyAlignment="1">
      <alignment horizontal="center" vertical="center"/>
    </xf>
    <xf numFmtId="0" fontId="16" fillId="3" borderId="0" xfId="2" applyFont="1" applyFill="1" applyAlignment="1">
      <alignment horizontal="left" vertical="center"/>
    </xf>
    <xf numFmtId="180" fontId="17" fillId="3" borderId="21" xfId="2" applyNumberFormat="1" applyFont="1" applyFill="1" applyBorder="1" applyAlignment="1" applyProtection="1">
      <alignment horizontal="center" vertical="center"/>
      <protection locked="0"/>
    </xf>
    <xf numFmtId="180" fontId="17" fillId="3" borderId="20" xfId="2" applyNumberFormat="1" applyFont="1" applyFill="1" applyBorder="1" applyAlignment="1" applyProtection="1">
      <alignment horizontal="center" vertical="center"/>
      <protection locked="0"/>
    </xf>
    <xf numFmtId="180" fontId="17" fillId="3" borderId="19" xfId="2" applyNumberFormat="1" applyFont="1" applyFill="1" applyBorder="1" applyAlignment="1" applyProtection="1">
      <alignment horizontal="center" vertical="center"/>
      <protection locked="0"/>
    </xf>
    <xf numFmtId="180" fontId="17" fillId="3" borderId="16" xfId="2" applyNumberFormat="1" applyFont="1" applyFill="1" applyBorder="1" applyAlignment="1" applyProtection="1">
      <alignment horizontal="center" vertical="center"/>
      <protection locked="0"/>
    </xf>
    <xf numFmtId="180" fontId="17" fillId="3" borderId="0" xfId="2" applyNumberFormat="1" applyFont="1" applyFill="1" applyAlignment="1" applyProtection="1">
      <alignment horizontal="center" vertical="center"/>
      <protection locked="0"/>
    </xf>
    <xf numFmtId="180" fontId="17" fillId="3" borderId="15" xfId="2" applyNumberFormat="1" applyFont="1" applyFill="1" applyBorder="1" applyAlignment="1" applyProtection="1">
      <alignment horizontal="center" vertical="center"/>
      <protection locked="0"/>
    </xf>
    <xf numFmtId="180" fontId="17" fillId="3" borderId="14" xfId="2" applyNumberFormat="1" applyFont="1" applyFill="1" applyBorder="1" applyAlignment="1" applyProtection="1">
      <alignment horizontal="center" vertical="center"/>
      <protection locked="0"/>
    </xf>
    <xf numFmtId="180" fontId="17" fillId="3" borderId="13" xfId="2" applyNumberFormat="1" applyFont="1" applyFill="1" applyBorder="1" applyAlignment="1" applyProtection="1">
      <alignment horizontal="center" vertical="center"/>
      <protection locked="0"/>
    </xf>
    <xf numFmtId="180" fontId="17" fillId="3" borderId="12" xfId="2" applyNumberFormat="1" applyFont="1" applyFill="1" applyBorder="1" applyAlignment="1" applyProtection="1">
      <alignment horizontal="center" vertical="center"/>
      <protection locked="0"/>
    </xf>
    <xf numFmtId="0" fontId="16" fillId="3" borderId="0" xfId="2" applyFont="1" applyFill="1" applyAlignment="1">
      <alignment horizontal="center"/>
    </xf>
    <xf numFmtId="0" fontId="14" fillId="3" borderId="0" xfId="2" applyFont="1" applyFill="1" applyAlignment="1">
      <alignment horizontal="left" vertical="center"/>
    </xf>
    <xf numFmtId="0" fontId="16" fillId="3" borderId="0" xfId="2" applyFont="1" applyFill="1" applyAlignment="1">
      <alignment horizontal="center" vertical="center"/>
    </xf>
    <xf numFmtId="0" fontId="16" fillId="3" borderId="0" xfId="2" applyFont="1" applyFill="1" applyAlignment="1">
      <alignment vertical="center" shrinkToFit="1"/>
    </xf>
    <xf numFmtId="0" fontId="16" fillId="3" borderId="0" xfId="2" applyFont="1" applyFill="1" applyAlignment="1">
      <alignment horizontal="right" vertical="center" shrinkToFit="1"/>
    </xf>
    <xf numFmtId="0" fontId="17" fillId="3" borderId="2" xfId="2" applyFont="1" applyFill="1" applyBorder="1" applyAlignment="1" applyProtection="1">
      <alignment horizontal="center" vertical="center"/>
      <protection locked="0"/>
    </xf>
    <xf numFmtId="0" fontId="17" fillId="3" borderId="3" xfId="2" applyFont="1" applyFill="1" applyBorder="1" applyAlignment="1" applyProtection="1">
      <alignment horizontal="center" vertical="center"/>
      <protection locked="0"/>
    </xf>
    <xf numFmtId="0" fontId="17" fillId="3" borderId="4" xfId="2" applyFont="1" applyFill="1" applyBorder="1" applyAlignment="1" applyProtection="1">
      <alignment horizontal="center" vertical="center"/>
      <protection locked="0"/>
    </xf>
    <xf numFmtId="0" fontId="17" fillId="3" borderId="18" xfId="2" applyFont="1" applyFill="1" applyBorder="1" applyAlignment="1" applyProtection="1">
      <alignment horizontal="center" vertical="center"/>
      <protection locked="0"/>
    </xf>
    <xf numFmtId="0" fontId="17" fillId="3" borderId="0" xfId="2" applyFont="1" applyFill="1" applyAlignment="1" applyProtection="1">
      <alignment horizontal="center" vertical="center"/>
      <protection locked="0"/>
    </xf>
    <xf numFmtId="0" fontId="17" fillId="3" borderId="17" xfId="2" applyFont="1" applyFill="1" applyBorder="1" applyAlignment="1" applyProtection="1">
      <alignment horizontal="center" vertical="center"/>
      <protection locked="0"/>
    </xf>
    <xf numFmtId="0" fontId="17" fillId="3" borderId="5" xfId="2" applyFont="1" applyFill="1" applyBorder="1" applyAlignment="1" applyProtection="1">
      <alignment horizontal="center" vertical="center"/>
      <protection locked="0"/>
    </xf>
    <xf numFmtId="0" fontId="17" fillId="3" borderId="6" xfId="2" applyFont="1" applyFill="1" applyBorder="1" applyAlignment="1" applyProtection="1">
      <alignment horizontal="center" vertical="center"/>
      <protection locked="0"/>
    </xf>
    <xf numFmtId="0" fontId="17" fillId="3" borderId="7" xfId="2" applyFont="1" applyFill="1" applyBorder="1" applyAlignment="1" applyProtection="1">
      <alignment horizontal="center" vertical="center"/>
      <protection locked="0"/>
    </xf>
    <xf numFmtId="178" fontId="20" fillId="3" borderId="21" xfId="2" applyNumberFormat="1" applyFont="1" applyFill="1" applyBorder="1" applyAlignment="1" applyProtection="1">
      <alignment horizontal="right" vertical="center"/>
      <protection locked="0"/>
    </xf>
    <xf numFmtId="178" fontId="20" fillId="3" borderId="20" xfId="2" applyNumberFormat="1" applyFont="1" applyFill="1" applyBorder="1" applyAlignment="1" applyProtection="1">
      <alignment horizontal="right" vertical="center"/>
      <protection locked="0"/>
    </xf>
    <xf numFmtId="178" fontId="20" fillId="3" borderId="16" xfId="2" applyNumberFormat="1" applyFont="1" applyFill="1" applyBorder="1" applyAlignment="1" applyProtection="1">
      <alignment horizontal="right" vertical="center"/>
      <protection locked="0"/>
    </xf>
    <xf numFmtId="178" fontId="20" fillId="3" borderId="0" xfId="2" applyNumberFormat="1" applyFont="1" applyFill="1" applyAlignment="1" applyProtection="1">
      <alignment horizontal="right" vertical="center"/>
      <protection locked="0"/>
    </xf>
    <xf numFmtId="178" fontId="20" fillId="3" borderId="14" xfId="2" applyNumberFormat="1" applyFont="1" applyFill="1" applyBorder="1" applyAlignment="1" applyProtection="1">
      <alignment horizontal="right" vertical="center"/>
      <protection locked="0"/>
    </xf>
    <xf numFmtId="178" fontId="20" fillId="3" borderId="13" xfId="2" applyNumberFormat="1" applyFont="1" applyFill="1" applyBorder="1" applyAlignment="1" applyProtection="1">
      <alignment horizontal="right" vertical="center"/>
      <protection locked="0"/>
    </xf>
    <xf numFmtId="0" fontId="14" fillId="3" borderId="20" xfId="2" applyFont="1" applyFill="1" applyBorder="1" applyAlignment="1">
      <alignment horizontal="left"/>
    </xf>
    <xf numFmtId="0" fontId="14" fillId="3" borderId="19" xfId="2" applyFont="1" applyFill="1" applyBorder="1" applyAlignment="1">
      <alignment horizontal="left"/>
    </xf>
    <xf numFmtId="0" fontId="14" fillId="3" borderId="0" xfId="2" applyFont="1" applyFill="1" applyAlignment="1">
      <alignment horizontal="left"/>
    </xf>
    <xf numFmtId="0" fontId="14" fillId="3" borderId="15" xfId="2" applyFont="1" applyFill="1" applyBorder="1" applyAlignment="1">
      <alignment horizontal="left"/>
    </xf>
    <xf numFmtId="0" fontId="14" fillId="3" borderId="13" xfId="2" applyFont="1" applyFill="1" applyBorder="1" applyAlignment="1">
      <alignment horizontal="left"/>
    </xf>
    <xf numFmtId="0" fontId="14" fillId="3" borderId="12" xfId="2" applyFont="1" applyFill="1" applyBorder="1" applyAlignment="1">
      <alignment horizontal="left"/>
    </xf>
    <xf numFmtId="0" fontId="16" fillId="3" borderId="0" xfId="2" applyFont="1" applyFill="1" applyAlignment="1">
      <alignment vertical="center"/>
    </xf>
    <xf numFmtId="0" fontId="16" fillId="3" borderId="6" xfId="2" applyFont="1" applyFill="1" applyBorder="1" applyAlignment="1">
      <alignment vertical="center"/>
    </xf>
    <xf numFmtId="0" fontId="17" fillId="3" borderId="2" xfId="2" applyFont="1" applyFill="1" applyBorder="1" applyAlignment="1" applyProtection="1">
      <alignment horizontal="center" vertical="center" wrapText="1"/>
      <protection locked="0"/>
    </xf>
    <xf numFmtId="0" fontId="17" fillId="3" borderId="3" xfId="2" applyFont="1" applyFill="1" applyBorder="1" applyAlignment="1" applyProtection="1">
      <alignment horizontal="center" vertical="center" wrapText="1"/>
      <protection locked="0"/>
    </xf>
    <xf numFmtId="0" fontId="17" fillId="3" borderId="4" xfId="2" applyFont="1" applyFill="1" applyBorder="1" applyAlignment="1" applyProtection="1">
      <alignment horizontal="center" vertical="center" wrapText="1"/>
      <protection locked="0"/>
    </xf>
    <xf numFmtId="0" fontId="17" fillId="3" borderId="18" xfId="2" applyFont="1" applyFill="1" applyBorder="1" applyAlignment="1" applyProtection="1">
      <alignment horizontal="center" vertical="center" wrapText="1"/>
      <protection locked="0"/>
    </xf>
    <xf numFmtId="0" fontId="17" fillId="3" borderId="0" xfId="2" applyFont="1" applyFill="1" applyAlignment="1" applyProtection="1">
      <alignment horizontal="center" vertical="center" wrapText="1"/>
      <protection locked="0"/>
    </xf>
    <xf numFmtId="0" fontId="17" fillId="3" borderId="17" xfId="2" applyFont="1" applyFill="1" applyBorder="1" applyAlignment="1" applyProtection="1">
      <alignment horizontal="center" vertical="center" wrapText="1"/>
      <protection locked="0"/>
    </xf>
    <xf numFmtId="0" fontId="17" fillId="3" borderId="5" xfId="2" applyFont="1" applyFill="1" applyBorder="1" applyAlignment="1" applyProtection="1">
      <alignment horizontal="center" vertical="center" wrapText="1"/>
      <protection locked="0"/>
    </xf>
    <xf numFmtId="0" fontId="17" fillId="3" borderId="6" xfId="2" applyFont="1" applyFill="1" applyBorder="1" applyAlignment="1" applyProtection="1">
      <alignment horizontal="center" vertical="center" wrapText="1"/>
      <protection locked="0"/>
    </xf>
    <xf numFmtId="0" fontId="17" fillId="3" borderId="7" xfId="2" applyFont="1" applyFill="1" applyBorder="1" applyAlignment="1" applyProtection="1">
      <alignment horizontal="center" vertical="center" wrapText="1"/>
      <protection locked="0"/>
    </xf>
    <xf numFmtId="178" fontId="20" fillId="3" borderId="0" xfId="2" applyNumberFormat="1" applyFont="1" applyFill="1" applyAlignment="1">
      <alignment horizontal="right" vertical="center"/>
    </xf>
    <xf numFmtId="0" fontId="17" fillId="3" borderId="16" xfId="2" applyFont="1" applyFill="1" applyBorder="1" applyAlignment="1">
      <alignment horizontal="left" vertical="center"/>
    </xf>
    <xf numFmtId="0" fontId="17" fillId="3" borderId="0" xfId="2" applyFont="1" applyFill="1" applyAlignment="1">
      <alignment horizontal="left" vertical="center"/>
    </xf>
    <xf numFmtId="179" fontId="20" fillId="3" borderId="21" xfId="2" applyNumberFormat="1" applyFont="1" applyFill="1" applyBorder="1" applyAlignment="1">
      <alignment horizontal="center" vertical="center"/>
    </xf>
    <xf numFmtId="179" fontId="20" fillId="3" borderId="20" xfId="2" applyNumberFormat="1" applyFont="1" applyFill="1" applyBorder="1" applyAlignment="1">
      <alignment horizontal="center" vertical="center"/>
    </xf>
    <xf numFmtId="179" fontId="20" fillId="3" borderId="16" xfId="2" applyNumberFormat="1" applyFont="1" applyFill="1" applyBorder="1" applyAlignment="1">
      <alignment horizontal="center" vertical="center"/>
    </xf>
    <xf numFmtId="179" fontId="20" fillId="3" borderId="0" xfId="2" applyNumberFormat="1" applyFont="1" applyFill="1" applyAlignment="1">
      <alignment horizontal="center" vertical="center"/>
    </xf>
    <xf numFmtId="179" fontId="20" fillId="3" borderId="14" xfId="2" applyNumberFormat="1" applyFont="1" applyFill="1" applyBorder="1" applyAlignment="1">
      <alignment horizontal="center" vertical="center"/>
    </xf>
    <xf numFmtId="179" fontId="20" fillId="3" borderId="13" xfId="2" applyNumberFormat="1" applyFont="1" applyFill="1" applyBorder="1" applyAlignment="1">
      <alignment horizontal="center" vertical="center"/>
    </xf>
    <xf numFmtId="0" fontId="20" fillId="3" borderId="20" xfId="2" applyFont="1" applyFill="1" applyBorder="1" applyAlignment="1">
      <alignment horizontal="left" vertical="center"/>
    </xf>
    <xf numFmtId="0" fontId="20" fillId="3" borderId="19" xfId="2" applyFont="1" applyFill="1" applyBorder="1" applyAlignment="1">
      <alignment horizontal="left" vertical="center"/>
    </xf>
    <xf numFmtId="0" fontId="20" fillId="3" borderId="0" xfId="2" applyFont="1" applyFill="1" applyAlignment="1">
      <alignment horizontal="left" vertical="center"/>
    </xf>
    <xf numFmtId="0" fontId="20" fillId="3" borderId="15" xfId="2" applyFont="1" applyFill="1" applyBorder="1" applyAlignment="1">
      <alignment horizontal="left" vertical="center"/>
    </xf>
    <xf numFmtId="0" fontId="20" fillId="3" borderId="13" xfId="2" applyFont="1" applyFill="1" applyBorder="1" applyAlignment="1">
      <alignment horizontal="left" vertical="center"/>
    </xf>
    <xf numFmtId="0" fontId="20" fillId="3" borderId="12" xfId="2" applyFont="1" applyFill="1" applyBorder="1" applyAlignment="1">
      <alignment horizontal="left" vertical="center"/>
    </xf>
    <xf numFmtId="0" fontId="17" fillId="3" borderId="15" xfId="2" applyFont="1" applyFill="1" applyBorder="1" applyAlignment="1">
      <alignment horizontal="left" vertical="center"/>
    </xf>
    <xf numFmtId="0" fontId="15" fillId="3" borderId="0" xfId="2" applyFont="1" applyFill="1" applyAlignment="1">
      <alignment horizontal="center" vertical="center"/>
    </xf>
    <xf numFmtId="0" fontId="14" fillId="3" borderId="0" xfId="2" applyFont="1" applyFill="1" applyAlignment="1">
      <alignment horizontal="right" wrapText="1"/>
    </xf>
    <xf numFmtId="0" fontId="14" fillId="3" borderId="0" xfId="2" applyFont="1" applyFill="1" applyAlignment="1" applyProtection="1">
      <alignment vertical="center" shrinkToFit="1"/>
      <protection locked="0"/>
    </xf>
    <xf numFmtId="0" fontId="14" fillId="3" borderId="23" xfId="2" applyFont="1" applyFill="1" applyBorder="1" applyAlignment="1" applyProtection="1">
      <alignment vertical="center" shrinkToFit="1"/>
      <protection locked="0"/>
    </xf>
    <xf numFmtId="0" fontId="14" fillId="3" borderId="23" xfId="2" applyFont="1" applyFill="1" applyBorder="1" applyAlignment="1">
      <alignment horizontal="center" vertical="center"/>
    </xf>
    <xf numFmtId="0" fontId="3" fillId="0" borderId="0" xfId="0" applyFont="1" applyAlignment="1">
      <alignment horizontal="center" vertical="center"/>
      <extLst>
        <ext xmlns:xfpb="http://schemas.microsoft.com/office/spreadsheetml/2022/featurepropertybag" uri="{C7286773-470A-42A8-94C5-96B5CB345126}">
          <xfpb:xfComplement i="0"/>
        </ext>
      </extLst>
    </xf>
    <xf numFmtId="0" fontId="3" fillId="0" borderId="1" xfId="0" applyFont="1" applyBorder="1" applyAlignment="1">
      <alignment horizontal="left"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10" xfId="0" applyFont="1" applyBorder="1" applyAlignment="1">
      <alignment horizontal="left" vertical="center"/>
    </xf>
    <xf numFmtId="176" fontId="3" fillId="0" borderId="1" xfId="0" applyNumberFormat="1" applyFont="1" applyBorder="1" applyAlignment="1">
      <alignment horizontal="center" vertical="center"/>
    </xf>
    <xf numFmtId="0" fontId="0" fillId="0" borderId="0" xfId="0" applyAlignment="1">
      <alignment horizontal="center" vertical="center"/>
    </xf>
  </cellXfs>
  <cellStyles count="3">
    <cellStyle name="桁区切り" xfId="1" builtinId="6"/>
    <cellStyle name="標準" xfId="0" builtinId="0"/>
    <cellStyle name="標準 2" xfId="2" xr:uid="{9FFAFC9E-E129-4009-89A6-7516F66A05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D$41" lockText="1" noThreeD="1"/>
</file>

<file path=xl/ctrlProps/ctrlProp2.xml><?xml version="1.0" encoding="utf-8"?>
<formControlPr xmlns="http://schemas.microsoft.com/office/spreadsheetml/2009/9/main" objectType="CheckBox" fmlaLink="$AD$42" lockText="1" noThreeD="1"/>
</file>

<file path=xl/ctrlProps/ctrlProp3.xml><?xml version="1.0" encoding="utf-8"?>
<formControlPr xmlns="http://schemas.microsoft.com/office/spreadsheetml/2009/9/main" objectType="CheckBox" fmlaLink="$AD$43" lockText="1" noThreeD="1"/>
</file>

<file path=xl/ctrlProps/ctrlProp4.xml><?xml version="1.0" encoding="utf-8"?>
<formControlPr xmlns="http://schemas.microsoft.com/office/spreadsheetml/2009/9/main" objectType="CheckBox" fmlaLink="$AD$40" lockText="1" noThreeD="1"/>
</file>

<file path=xl/ctrlProps/ctrlProp5.xml><?xml version="1.0" encoding="utf-8"?>
<formControlPr xmlns="http://schemas.microsoft.com/office/spreadsheetml/2009/9/main" objectType="CheckBox" fmlaLink="$AD$38" lockText="1" noThreeD="1"/>
</file>

<file path=xl/ctrlProps/ctrlProp6.xml><?xml version="1.0" encoding="utf-8"?>
<formControlPr xmlns="http://schemas.microsoft.com/office/spreadsheetml/2009/9/main" objectType="CheckBox" fmlaLink="$AD$39" lockText="1" noThreeD="1"/>
</file>

<file path=xl/ctrlProps/ctrlProp7.xml><?xml version="1.0" encoding="utf-8"?>
<formControlPr xmlns="http://schemas.microsoft.com/office/spreadsheetml/2009/9/main" objectType="CheckBox" fmlaLink="$AD$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30480</xdr:colOff>
          <xdr:row>36</xdr:row>
          <xdr:rowOff>160020</xdr:rowOff>
        </xdr:from>
        <xdr:to>
          <xdr:col>3</xdr:col>
          <xdr:colOff>22860</xdr:colOff>
          <xdr:row>38</xdr:row>
          <xdr:rowOff>30480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0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37</xdr:row>
          <xdr:rowOff>160020</xdr:rowOff>
        </xdr:from>
        <xdr:to>
          <xdr:col>3</xdr:col>
          <xdr:colOff>22860</xdr:colOff>
          <xdr:row>39</xdr:row>
          <xdr:rowOff>30480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39</xdr:row>
          <xdr:rowOff>152400</xdr:rowOff>
        </xdr:from>
        <xdr:to>
          <xdr:col>3</xdr:col>
          <xdr:colOff>22860</xdr:colOff>
          <xdr:row>41</xdr:row>
          <xdr:rowOff>22860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0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40</xdr:row>
          <xdr:rowOff>152400</xdr:rowOff>
        </xdr:from>
        <xdr:to>
          <xdr:col>3</xdr:col>
          <xdr:colOff>22860</xdr:colOff>
          <xdr:row>42</xdr:row>
          <xdr:rowOff>22860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0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41</xdr:row>
          <xdr:rowOff>152400</xdr:rowOff>
        </xdr:from>
        <xdr:to>
          <xdr:col>3</xdr:col>
          <xdr:colOff>22860</xdr:colOff>
          <xdr:row>43</xdr:row>
          <xdr:rowOff>22860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0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38</xdr:row>
          <xdr:rowOff>160020</xdr:rowOff>
        </xdr:from>
        <xdr:to>
          <xdr:col>3</xdr:col>
          <xdr:colOff>22860</xdr:colOff>
          <xdr:row>40</xdr:row>
          <xdr:rowOff>30480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0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27</xdr:col>
      <xdr:colOff>178397</xdr:colOff>
      <xdr:row>10</xdr:row>
      <xdr:rowOff>36307</xdr:rowOff>
    </xdr:from>
    <xdr:to>
      <xdr:col>39</xdr:col>
      <xdr:colOff>201257</xdr:colOff>
      <xdr:row>13</xdr:row>
      <xdr:rowOff>226807</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7303097" y="2185147"/>
          <a:ext cx="2689860" cy="80772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交付事前登録承諾通知書記載の「事前承諾番号」及び「事前承諾金額」を入力してください。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25</xdr:col>
      <xdr:colOff>56478</xdr:colOff>
      <xdr:row>11</xdr:row>
      <xdr:rowOff>122089</xdr:rowOff>
    </xdr:from>
    <xdr:to>
      <xdr:col>27</xdr:col>
      <xdr:colOff>178397</xdr:colOff>
      <xdr:row>13</xdr:row>
      <xdr:rowOff>111611</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flipH="1">
          <a:off x="6647778" y="2476669"/>
          <a:ext cx="655319" cy="401002"/>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27</xdr:col>
      <xdr:colOff>77543</xdr:colOff>
      <xdr:row>23</xdr:row>
      <xdr:rowOff>161813</xdr:rowOff>
    </xdr:from>
    <xdr:to>
      <xdr:col>39</xdr:col>
      <xdr:colOff>206747</xdr:colOff>
      <xdr:row>26</xdr:row>
      <xdr:rowOff>365648</xdr:rowOff>
    </xdr:to>
    <xdr:sp macro="" textlink="">
      <xdr:nvSpPr>
        <xdr:cNvPr id="10" name="四角形: 角を丸くする 9">
          <a:extLst>
            <a:ext uri="{FF2B5EF4-FFF2-40B4-BE49-F238E27FC236}">
              <a16:creationId xmlns:a16="http://schemas.microsoft.com/office/drawing/2014/main" id="{00000000-0008-0000-0300-00000A000000}"/>
            </a:ext>
          </a:extLst>
        </xdr:cNvPr>
        <xdr:cNvSpPr/>
      </xdr:nvSpPr>
      <xdr:spPr>
        <a:xfrm>
          <a:off x="7202243" y="6280673"/>
          <a:ext cx="2796204" cy="1026795"/>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賃上げを実施した従業員全員を記載するのではなく、本奨励金に係る賃上げ対象労働者の人数を記載してください。最大</a:t>
          </a:r>
          <a:r>
            <a:rPr kumimoji="1" lang="en-US" altLang="ja-JP" sz="900">
              <a:solidFill>
                <a:schemeClr val="tx1"/>
              </a:solidFill>
              <a:latin typeface="メイリオ" panose="020B0604030504040204" pitchFamily="50" charset="-128"/>
              <a:ea typeface="メイリオ" panose="020B0604030504040204" pitchFamily="50" charset="-128"/>
            </a:rPr>
            <a:t>10</a:t>
          </a:r>
          <a:r>
            <a:rPr kumimoji="1" lang="ja-JP" altLang="en-US" sz="900">
              <a:solidFill>
                <a:schemeClr val="tx1"/>
              </a:solidFill>
              <a:latin typeface="メイリオ" panose="020B0604030504040204" pitchFamily="50" charset="-128"/>
              <a:ea typeface="メイリオ" panose="020B0604030504040204" pitchFamily="50" charset="-128"/>
            </a:rPr>
            <a:t>人までとなります。</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25</xdr:col>
      <xdr:colOff>24205</xdr:colOff>
      <xdr:row>25</xdr:row>
      <xdr:rowOff>184673</xdr:rowOff>
    </xdr:from>
    <xdr:to>
      <xdr:col>27</xdr:col>
      <xdr:colOff>77543</xdr:colOff>
      <xdr:row>25</xdr:row>
      <xdr:rowOff>283733</xdr:rowOff>
    </xdr:to>
    <xdr:cxnSp macro="">
      <xdr:nvCxnSpPr>
        <xdr:cNvPr id="11" name="直線コネクタ 10">
          <a:extLst>
            <a:ext uri="{FF2B5EF4-FFF2-40B4-BE49-F238E27FC236}">
              <a16:creationId xmlns:a16="http://schemas.microsoft.com/office/drawing/2014/main" id="{00000000-0008-0000-0300-00000B000000}"/>
            </a:ext>
          </a:extLst>
        </xdr:cNvPr>
        <xdr:cNvCxnSpPr>
          <a:stCxn id="10" idx="1"/>
        </xdr:cNvCxnSpPr>
      </xdr:nvCxnSpPr>
      <xdr:spPr>
        <a:xfrm flipH="1" flipV="1">
          <a:off x="6615505" y="6692153"/>
          <a:ext cx="586738" cy="9906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27</xdr:col>
      <xdr:colOff>170776</xdr:colOff>
      <xdr:row>13</xdr:row>
      <xdr:rowOff>325867</xdr:rowOff>
    </xdr:from>
    <xdr:to>
      <xdr:col>41</xdr:col>
      <xdr:colOff>38100</xdr:colOff>
      <xdr:row>16</xdr:row>
      <xdr:rowOff>203947</xdr:rowOff>
    </xdr:to>
    <xdr:sp macro="" textlink="">
      <xdr:nvSpPr>
        <xdr:cNvPr id="6" name="四角形: 角を丸くする 5">
          <a:extLst>
            <a:ext uri="{FF2B5EF4-FFF2-40B4-BE49-F238E27FC236}">
              <a16:creationId xmlns:a16="http://schemas.microsoft.com/office/drawing/2014/main" id="{00000000-0008-0000-0300-000006000000}"/>
            </a:ext>
          </a:extLst>
        </xdr:cNvPr>
        <xdr:cNvSpPr/>
      </xdr:nvSpPr>
      <xdr:spPr>
        <a:xfrm>
          <a:off x="7295476" y="3091927"/>
          <a:ext cx="3067724" cy="90678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法人の場合、本社又は本店住所</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ja-JP" altLang="en-US" sz="900">
              <a:solidFill>
                <a:schemeClr val="tx1"/>
              </a:solidFill>
              <a:latin typeface="メイリオ" panose="020B0604030504040204" pitchFamily="50" charset="-128"/>
              <a:ea typeface="メイリオ" panose="020B0604030504040204" pitchFamily="50" charset="-128"/>
            </a:rPr>
            <a:t>個人事業主の場合、事業所住所を入力してください。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27</xdr:col>
      <xdr:colOff>132677</xdr:colOff>
      <xdr:row>16</xdr:row>
      <xdr:rowOff>359037</xdr:rowOff>
    </xdr:from>
    <xdr:to>
      <xdr:col>41</xdr:col>
      <xdr:colOff>137160</xdr:colOff>
      <xdr:row>18</xdr:row>
      <xdr:rowOff>304800</xdr:rowOff>
    </xdr:to>
    <xdr:sp macro="" textlink="">
      <xdr:nvSpPr>
        <xdr:cNvPr id="8" name="四角形: 角を丸くする 7">
          <a:extLst>
            <a:ext uri="{FF2B5EF4-FFF2-40B4-BE49-F238E27FC236}">
              <a16:creationId xmlns:a16="http://schemas.microsoft.com/office/drawing/2014/main" id="{00000000-0008-0000-0300-000008000000}"/>
            </a:ext>
          </a:extLst>
        </xdr:cNvPr>
        <xdr:cNvSpPr/>
      </xdr:nvSpPr>
      <xdr:spPr>
        <a:xfrm>
          <a:off x="7257377" y="4153797"/>
          <a:ext cx="3204883" cy="707763"/>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個人事業主の場合、自宅住所を入力してください。</a:t>
          </a:r>
        </a:p>
        <a:p>
          <a:pPr algn="l"/>
          <a:r>
            <a:rPr kumimoji="1" lang="ja-JP" altLang="en-US" sz="900">
              <a:solidFill>
                <a:schemeClr val="tx1"/>
              </a:solidFill>
              <a:latin typeface="メイリオ" panose="020B0604030504040204" pitchFamily="50" charset="-128"/>
              <a:ea typeface="メイリオ" panose="020B0604030504040204" pitchFamily="50" charset="-128"/>
            </a:rPr>
            <a:t>本社又は本店が市内の法人は、入力不要です。</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25</xdr:col>
      <xdr:colOff>41238</xdr:colOff>
      <xdr:row>15</xdr:row>
      <xdr:rowOff>21124</xdr:rowOff>
    </xdr:from>
    <xdr:to>
      <xdr:col>27</xdr:col>
      <xdr:colOff>170776</xdr:colOff>
      <xdr:row>15</xdr:row>
      <xdr:rowOff>241151</xdr:rowOff>
    </xdr:to>
    <xdr:cxnSp macro="">
      <xdr:nvCxnSpPr>
        <xdr:cNvPr id="9" name="直線コネクタ 8">
          <a:extLst>
            <a:ext uri="{FF2B5EF4-FFF2-40B4-BE49-F238E27FC236}">
              <a16:creationId xmlns:a16="http://schemas.microsoft.com/office/drawing/2014/main" id="{00000000-0008-0000-0300-000009000000}"/>
            </a:ext>
          </a:extLst>
        </xdr:cNvPr>
        <xdr:cNvCxnSpPr/>
      </xdr:nvCxnSpPr>
      <xdr:spPr>
        <a:xfrm flipH="1">
          <a:off x="6632538" y="3434884"/>
          <a:ext cx="662938" cy="220027"/>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25</xdr:col>
      <xdr:colOff>48858</xdr:colOff>
      <xdr:row>16</xdr:row>
      <xdr:rowOff>221877</xdr:rowOff>
    </xdr:from>
    <xdr:to>
      <xdr:col>27</xdr:col>
      <xdr:colOff>132677</xdr:colOff>
      <xdr:row>17</xdr:row>
      <xdr:rowOff>126627</xdr:rowOff>
    </xdr:to>
    <xdr:cxnSp macro="">
      <xdr:nvCxnSpPr>
        <xdr:cNvPr id="12" name="直線コネクタ 11">
          <a:extLst>
            <a:ext uri="{FF2B5EF4-FFF2-40B4-BE49-F238E27FC236}">
              <a16:creationId xmlns:a16="http://schemas.microsoft.com/office/drawing/2014/main" id="{00000000-0008-0000-0300-00000C000000}"/>
            </a:ext>
          </a:extLst>
        </xdr:cNvPr>
        <xdr:cNvCxnSpPr/>
      </xdr:nvCxnSpPr>
      <xdr:spPr>
        <a:xfrm flipH="1" flipV="1">
          <a:off x="6640158" y="4016637"/>
          <a:ext cx="617219" cy="28575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mc:AlternateContent xmlns:mc="http://schemas.openxmlformats.org/markup-compatibility/2006">
    <mc:Choice xmlns:a14="http://schemas.microsoft.com/office/drawing/2010/main" Requires="a14">
      <xdr:twoCellAnchor editAs="oneCell">
        <xdr:from>
          <xdr:col>2</xdr:col>
          <xdr:colOff>30480</xdr:colOff>
          <xdr:row>35</xdr:row>
          <xdr:rowOff>121920</xdr:rowOff>
        </xdr:from>
        <xdr:to>
          <xdr:col>3</xdr:col>
          <xdr:colOff>22860</xdr:colOff>
          <xdr:row>37</xdr:row>
          <xdr:rowOff>30480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0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45</xdr:col>
      <xdr:colOff>137160</xdr:colOff>
      <xdr:row>22</xdr:row>
      <xdr:rowOff>38100</xdr:rowOff>
    </xdr:from>
    <xdr:to>
      <xdr:col>58</xdr:col>
      <xdr:colOff>133350</xdr:colOff>
      <xdr:row>27</xdr:row>
      <xdr:rowOff>15240</xdr:rowOff>
    </xdr:to>
    <xdr:sp macro="" textlink="">
      <xdr:nvSpPr>
        <xdr:cNvPr id="23" name="四角形: 角を丸くする 22">
          <a:extLst>
            <a:ext uri="{FF2B5EF4-FFF2-40B4-BE49-F238E27FC236}">
              <a16:creationId xmlns:a16="http://schemas.microsoft.com/office/drawing/2014/main" id="{00000000-0008-0000-0400-000017000000}"/>
            </a:ext>
          </a:extLst>
        </xdr:cNvPr>
        <xdr:cNvSpPr/>
      </xdr:nvSpPr>
      <xdr:spPr>
        <a:xfrm>
          <a:off x="7018020" y="3086100"/>
          <a:ext cx="2449830" cy="58674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令和８年１月１日から令和８年１２月３１日までの間であることが条件です。</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13</xdr:col>
      <xdr:colOff>45720</xdr:colOff>
      <xdr:row>22</xdr:row>
      <xdr:rowOff>53340</xdr:rowOff>
    </xdr:from>
    <xdr:to>
      <xdr:col>45</xdr:col>
      <xdr:colOff>144780</xdr:colOff>
      <xdr:row>23</xdr:row>
      <xdr:rowOff>106680</xdr:rowOff>
    </xdr:to>
    <xdr:cxnSp macro="">
      <xdr:nvCxnSpPr>
        <xdr:cNvPr id="24" name="直線コネクタ 23">
          <a:extLst>
            <a:ext uri="{FF2B5EF4-FFF2-40B4-BE49-F238E27FC236}">
              <a16:creationId xmlns:a16="http://schemas.microsoft.com/office/drawing/2014/main" id="{00000000-0008-0000-0400-000018000000}"/>
            </a:ext>
          </a:extLst>
        </xdr:cNvPr>
        <xdr:cNvCxnSpPr/>
      </xdr:nvCxnSpPr>
      <xdr:spPr>
        <a:xfrm flipH="1" flipV="1">
          <a:off x="2026920" y="3101340"/>
          <a:ext cx="4998720" cy="17526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46</xdr:col>
      <xdr:colOff>22860</xdr:colOff>
      <xdr:row>9</xdr:row>
      <xdr:rowOff>45720</xdr:rowOff>
    </xdr:from>
    <xdr:to>
      <xdr:col>59</xdr:col>
      <xdr:colOff>66675</xdr:colOff>
      <xdr:row>15</xdr:row>
      <xdr:rowOff>99060</xdr:rowOff>
    </xdr:to>
    <xdr:sp macro="" textlink="">
      <xdr:nvSpPr>
        <xdr:cNvPr id="30" name="四角形: 角を丸くする 29">
          <a:extLst>
            <a:ext uri="{FF2B5EF4-FFF2-40B4-BE49-F238E27FC236}">
              <a16:creationId xmlns:a16="http://schemas.microsoft.com/office/drawing/2014/main" id="{00000000-0008-0000-0400-00001E000000}"/>
            </a:ext>
          </a:extLst>
        </xdr:cNvPr>
        <xdr:cNvSpPr/>
      </xdr:nvSpPr>
      <xdr:spPr>
        <a:xfrm>
          <a:off x="7063740" y="1501140"/>
          <a:ext cx="2497455" cy="79248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対象となる従業員全員において、それぞれの情報を記載してください（最大</a:t>
          </a:r>
          <a:r>
            <a:rPr kumimoji="1" lang="en-US" altLang="ja-JP" sz="900">
              <a:solidFill>
                <a:schemeClr val="tx1"/>
              </a:solidFill>
              <a:latin typeface="メイリオ" panose="020B0604030504040204" pitchFamily="50" charset="-128"/>
              <a:ea typeface="メイリオ" panose="020B0604030504040204" pitchFamily="50" charset="-128"/>
            </a:rPr>
            <a:t>10</a:t>
          </a:r>
          <a:r>
            <a:rPr kumimoji="1" lang="ja-JP" altLang="en-US" sz="900">
              <a:solidFill>
                <a:schemeClr val="tx1"/>
              </a:solidFill>
              <a:latin typeface="メイリオ" panose="020B0604030504040204" pitchFamily="50" charset="-128"/>
              <a:ea typeface="メイリオ" panose="020B0604030504040204" pitchFamily="50" charset="-128"/>
            </a:rPr>
            <a:t>人）。</a:t>
          </a:r>
          <a:endParaRPr kumimoji="1" lang="en-US" altLang="ja-JP" sz="900">
            <a:solidFill>
              <a:schemeClr val="tx1"/>
            </a:solidFill>
            <a:latin typeface="メイリオ" panose="020B0604030504040204" pitchFamily="50" charset="-128"/>
            <a:ea typeface="メイリオ" panose="020B0604030504040204" pitchFamily="50" charset="-128"/>
          </a:endParaRPr>
        </a:p>
        <a:p>
          <a:pPr algn="l"/>
          <a:r>
            <a:rPr kumimoji="1" lang="en-US" altLang="ja-JP" sz="900">
              <a:solidFill>
                <a:schemeClr val="tx1"/>
              </a:solidFill>
              <a:latin typeface="メイリオ" panose="020B0604030504040204" pitchFamily="50" charset="-128"/>
              <a:ea typeface="メイリオ" panose="020B0604030504040204" pitchFamily="50" charset="-128"/>
            </a:rPr>
            <a:t>3</a:t>
          </a:r>
          <a:r>
            <a:rPr kumimoji="1" lang="ja-JP" altLang="en-US" sz="900">
              <a:solidFill>
                <a:schemeClr val="tx1"/>
              </a:solidFill>
              <a:latin typeface="メイリオ" panose="020B0604030504040204" pitchFamily="50" charset="-128"/>
              <a:ea typeface="メイリオ" panose="020B0604030504040204" pitchFamily="50" charset="-128"/>
            </a:rPr>
            <a:t>名以上の場合、本様式をコピーしてください。</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34</xdr:col>
      <xdr:colOff>137160</xdr:colOff>
      <xdr:row>11</xdr:row>
      <xdr:rowOff>22860</xdr:rowOff>
    </xdr:from>
    <xdr:to>
      <xdr:col>46</xdr:col>
      <xdr:colOff>22860</xdr:colOff>
      <xdr:row>11</xdr:row>
      <xdr:rowOff>22860</xdr:rowOff>
    </xdr:to>
    <xdr:cxnSp macro="">
      <xdr:nvCxnSpPr>
        <xdr:cNvPr id="31" name="直線コネクタ 30">
          <a:extLst>
            <a:ext uri="{FF2B5EF4-FFF2-40B4-BE49-F238E27FC236}">
              <a16:creationId xmlns:a16="http://schemas.microsoft.com/office/drawing/2014/main" id="{00000000-0008-0000-0400-00001F000000}"/>
            </a:ext>
          </a:extLst>
        </xdr:cNvPr>
        <xdr:cNvCxnSpPr/>
      </xdr:nvCxnSpPr>
      <xdr:spPr>
        <a:xfrm flipH="1">
          <a:off x="5318760" y="1729740"/>
          <a:ext cx="1744980" cy="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twoCellAnchor>
    <xdr:from>
      <xdr:col>45</xdr:col>
      <xdr:colOff>114300</xdr:colOff>
      <xdr:row>17</xdr:row>
      <xdr:rowOff>0</xdr:rowOff>
    </xdr:from>
    <xdr:to>
      <xdr:col>58</xdr:col>
      <xdr:colOff>139065</xdr:colOff>
      <xdr:row>20</xdr:row>
      <xdr:rowOff>38100</xdr:rowOff>
    </xdr:to>
    <xdr:sp macro="" textlink="">
      <xdr:nvSpPr>
        <xdr:cNvPr id="2" name="四角形: 角を丸くする 1">
          <a:extLst>
            <a:ext uri="{FF2B5EF4-FFF2-40B4-BE49-F238E27FC236}">
              <a16:creationId xmlns:a16="http://schemas.microsoft.com/office/drawing/2014/main" id="{00000000-0008-0000-0400-000002000000}"/>
            </a:ext>
          </a:extLst>
        </xdr:cNvPr>
        <xdr:cNvSpPr/>
      </xdr:nvSpPr>
      <xdr:spPr>
        <a:xfrm>
          <a:off x="6995160" y="2438400"/>
          <a:ext cx="2478405" cy="403860"/>
        </a:xfrm>
        <a:prstGeom prst="roundRect">
          <a:avLst>
            <a:gd name="adj" fmla="val 5797"/>
          </a:avLst>
        </a:prstGeom>
        <a:solidFill>
          <a:srgbClr val="FFFF00"/>
        </a:solidFill>
        <a:ln w="63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r>
            <a:rPr kumimoji="1" lang="ja-JP" altLang="en-US" sz="900">
              <a:solidFill>
                <a:schemeClr val="tx1"/>
              </a:solidFill>
              <a:latin typeface="メイリオ" panose="020B0604030504040204" pitchFamily="50" charset="-128"/>
              <a:ea typeface="メイリオ" panose="020B0604030504040204" pitchFamily="50" charset="-128"/>
            </a:rPr>
            <a:t>住所は、町名までで構いません。</a:t>
          </a:r>
          <a:endParaRPr kumimoji="1" lang="en-US" altLang="ja-JP" sz="900">
            <a:solidFill>
              <a:schemeClr val="tx1"/>
            </a:solidFill>
            <a:latin typeface="メイリオ" panose="020B0604030504040204" pitchFamily="50" charset="-128"/>
            <a:ea typeface="メイリオ" panose="020B0604030504040204" pitchFamily="50" charset="-128"/>
          </a:endParaRPr>
        </a:p>
      </xdr:txBody>
    </xdr:sp>
    <xdr:clientData/>
  </xdr:twoCellAnchor>
  <xdr:twoCellAnchor>
    <xdr:from>
      <xdr:col>36</xdr:col>
      <xdr:colOff>53340</xdr:colOff>
      <xdr:row>17</xdr:row>
      <xdr:rowOff>76200</xdr:rowOff>
    </xdr:from>
    <xdr:to>
      <xdr:col>45</xdr:col>
      <xdr:colOff>76200</xdr:colOff>
      <xdr:row>19</xdr:row>
      <xdr:rowOff>15240</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flipH="1" flipV="1">
          <a:off x="5539740" y="2514600"/>
          <a:ext cx="1417320" cy="182880"/>
        </a:xfrm>
        <a:prstGeom prst="line">
          <a:avLst/>
        </a:prstGeom>
      </xdr:spPr>
      <xdr:style>
        <a:lnRef idx="1">
          <a:schemeClr val="dk1"/>
        </a:lnRef>
        <a:fillRef idx="0">
          <a:schemeClr val="dk1"/>
        </a:fillRef>
        <a:effectRef idx="0">
          <a:schemeClr val="dk1"/>
        </a:effectRef>
        <a:fontRef idx="minor">
          <a:schemeClr val="tx1"/>
        </a:fontRef>
      </xdr:style>
    </xdr:cxn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01\&#29987;&#26989;&#25391;&#33288;&#35506;\700&#32076;&#28168;&#23550;&#31574;\2_&#37325;&#28857;&#25903;&#25588;&#33256;&#26178;&#20132;&#20184;&#37329;&#38306;&#20418;&#65288;&#36035;&#19978;&#12370;&#65289;\&#20107;&#26989;&#38306;&#20418;&#12304;&#8544;&#12305;\&#20013;&#23567;&#20225;&#26989;&#31561;&#36035;&#37329;&#24341;&#19978;&#12370;&#22888;&#21169;&#20107;&#26989;&#65288;&#20206;&#31216;&#65289;\05&#12288;%20&#35201;&#32177;&#12539;&#27096;&#24335;&#31561;&#12304;&#8546;&#12305;\&#35201;&#32177;\&#9312;&#24403;&#21021;\&#27096;&#24335;\&#27096;&#24335;&#31532;&#65298;&#21495;&#36035;&#19978;&#12370;&#29575;&#31639;&#23450;&#34920;.xlsx" TargetMode="External"/><Relationship Id="rId1" Type="http://schemas.openxmlformats.org/officeDocument/2006/relationships/externalLinkPath" Target="file:///\\File01\&#29987;&#26989;&#25391;&#33288;&#35506;\700&#32076;&#28168;&#23550;&#31574;\2_&#37325;&#28857;&#25903;&#25588;&#33256;&#26178;&#20132;&#20184;&#37329;&#38306;&#20418;&#65288;&#36035;&#19978;&#12370;&#65289;\&#20107;&#26989;&#38306;&#20418;&#12304;&#8544;&#12305;\&#20013;&#23567;&#20225;&#26989;&#31561;&#36035;&#37329;&#24341;&#19978;&#12370;&#22888;&#21169;&#20107;&#26989;&#65288;&#20206;&#31216;&#65289;\05&#12288;%20&#35201;&#32177;&#12539;&#27096;&#24335;&#31561;&#12304;&#8546;&#12305;\&#35201;&#32177;\&#9312;&#24403;&#21021;\&#27096;&#24335;\&#27096;&#24335;&#31532;&#65298;&#21495;&#36035;&#19978;&#12370;&#29575;&#31639;&#23450;&#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2"/>
    </sheetNames>
    <sheetDataSet>
      <sheetData sheetId="0">
        <row r="2">
          <cell r="B2" t="str">
            <v>正規雇用労働者</v>
          </cell>
          <cell r="C2" t="str">
            <v>年俸</v>
          </cell>
        </row>
        <row r="3">
          <cell r="B3" t="str">
            <v>正規雇用労働者以外の労働者</v>
          </cell>
          <cell r="C3" t="str">
            <v>月給</v>
          </cell>
        </row>
        <row r="4">
          <cell r="C4" t="str">
            <v>週給</v>
          </cell>
        </row>
        <row r="5">
          <cell r="C5" t="str">
            <v>日給</v>
          </cell>
        </row>
        <row r="6">
          <cell r="C6" t="str">
            <v>時給</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2AB6B-18D3-49B7-93B9-2EA302B7E950}">
  <dimension ref="B1:AI47"/>
  <sheetViews>
    <sheetView showGridLines="0" showRowColHeaders="0" tabSelected="1" topLeftCell="A19" zoomScaleNormal="100" zoomScaleSheetLayoutView="100" workbookViewId="0">
      <selection activeCell="L27" sqref="L27"/>
    </sheetView>
  </sheetViews>
  <sheetFormatPr defaultColWidth="9" defaultRowHeight="16.2" x14ac:dyDescent="0.45"/>
  <cols>
    <col min="1" max="1" width="2.5" style="1" customWidth="1"/>
    <col min="2" max="29" width="3.5" style="1" customWidth="1"/>
    <col min="30" max="30" width="8.59765625" style="1" hidden="1" customWidth="1"/>
    <col min="31" max="34" width="3.5" style="1" customWidth="1"/>
    <col min="35" max="35" width="3.5" style="1" hidden="1" customWidth="1"/>
    <col min="36" max="51" width="3.5" style="1" customWidth="1"/>
    <col min="52" max="16384" width="9" style="1"/>
  </cols>
  <sheetData>
    <row r="1" spans="2:25" x14ac:dyDescent="0.45">
      <c r="B1" s="1" t="s">
        <v>154</v>
      </c>
      <c r="Y1" s="10"/>
    </row>
    <row r="2" spans="2:25" ht="18.75" customHeight="1" x14ac:dyDescent="0.45">
      <c r="O2" s="87" t="s">
        <v>12</v>
      </c>
      <c r="P2" s="45"/>
      <c r="Q2" s="88" t="s">
        <v>3</v>
      </c>
      <c r="R2" s="89"/>
      <c r="S2" s="11"/>
      <c r="T2" s="6" t="s">
        <v>2</v>
      </c>
      <c r="U2" s="6"/>
      <c r="V2" s="11"/>
      <c r="W2" s="6" t="s">
        <v>1</v>
      </c>
      <c r="X2" s="11"/>
      <c r="Y2" s="7" t="s">
        <v>0</v>
      </c>
    </row>
    <row r="3" spans="2:25" ht="18.75" customHeight="1" x14ac:dyDescent="0.45">
      <c r="O3" s="9"/>
      <c r="P3" s="9"/>
      <c r="Q3" s="14"/>
      <c r="R3" s="14"/>
      <c r="S3" s="14"/>
      <c r="T3" s="9"/>
      <c r="U3" s="9"/>
      <c r="V3" s="14"/>
      <c r="W3" s="9"/>
      <c r="X3" s="14"/>
      <c r="Y3" s="9"/>
    </row>
    <row r="4" spans="2:25" x14ac:dyDescent="0.45">
      <c r="C4" s="1" t="s">
        <v>4</v>
      </c>
      <c r="K4" s="37"/>
    </row>
    <row r="6" spans="2:25" ht="17.399999999999999" x14ac:dyDescent="0.45">
      <c r="B6" s="90" t="s">
        <v>131</v>
      </c>
      <c r="C6" s="90"/>
      <c r="D6" s="90"/>
      <c r="E6" s="90"/>
      <c r="F6" s="90"/>
      <c r="G6" s="90"/>
      <c r="H6" s="90"/>
      <c r="I6" s="90"/>
      <c r="J6" s="90"/>
      <c r="K6" s="90"/>
      <c r="L6" s="90"/>
      <c r="M6" s="90"/>
      <c r="N6" s="90"/>
      <c r="O6" s="90"/>
      <c r="P6" s="90"/>
      <c r="Q6" s="90"/>
      <c r="R6" s="90"/>
      <c r="S6" s="90"/>
      <c r="T6" s="90"/>
      <c r="U6" s="90"/>
      <c r="V6" s="90"/>
      <c r="W6" s="90"/>
      <c r="X6" s="90"/>
      <c r="Y6" s="90"/>
    </row>
    <row r="7" spans="2:25" ht="17.399999999999999" x14ac:dyDescent="0.45">
      <c r="B7" s="13"/>
      <c r="C7" s="13"/>
      <c r="D7" s="13"/>
      <c r="E7" s="13"/>
      <c r="F7" s="13"/>
      <c r="G7" s="13"/>
      <c r="H7" s="13"/>
      <c r="I7" s="13"/>
      <c r="J7" s="13"/>
      <c r="K7" s="13"/>
      <c r="L7" s="13"/>
      <c r="M7" s="13"/>
      <c r="N7" s="13"/>
      <c r="O7" s="13"/>
      <c r="P7" s="13"/>
      <c r="Q7" s="13"/>
      <c r="R7" s="13"/>
      <c r="S7" s="13"/>
      <c r="T7" s="13"/>
      <c r="U7" s="13"/>
      <c r="V7" s="13"/>
      <c r="W7" s="13"/>
      <c r="X7" s="13"/>
      <c r="Y7" s="13"/>
    </row>
    <row r="8" spans="2:25" x14ac:dyDescent="0.45">
      <c r="B8" s="1" t="s">
        <v>132</v>
      </c>
      <c r="D8" s="19"/>
      <c r="E8" s="19"/>
      <c r="G8" s="19"/>
      <c r="I8" s="19"/>
      <c r="M8" s="19"/>
      <c r="N8" s="19"/>
    </row>
    <row r="9" spans="2:25" ht="16.2" customHeight="1" x14ac:dyDescent="0.45">
      <c r="B9" s="1" t="s">
        <v>128</v>
      </c>
    </row>
    <row r="10" spans="2:25" x14ac:dyDescent="0.45">
      <c r="B10" s="1" t="s">
        <v>134</v>
      </c>
    </row>
    <row r="11" spans="2:25" x14ac:dyDescent="0.45">
      <c r="B11" s="1" t="s">
        <v>133</v>
      </c>
    </row>
    <row r="13" spans="2:25" ht="16.2" customHeight="1" x14ac:dyDescent="0.45">
      <c r="B13" s="1" t="s">
        <v>5</v>
      </c>
    </row>
    <row r="14" spans="2:25" ht="26.4" customHeight="1" x14ac:dyDescent="0.45">
      <c r="B14" s="48" t="s">
        <v>54</v>
      </c>
      <c r="C14" s="48"/>
      <c r="D14" s="48"/>
      <c r="E14" s="48"/>
      <c r="F14" s="48"/>
      <c r="G14" s="48"/>
      <c r="H14" s="88"/>
      <c r="I14" s="89"/>
      <c r="J14" s="89"/>
      <c r="K14" s="89"/>
      <c r="L14" s="89"/>
      <c r="M14" s="94"/>
      <c r="N14" s="87" t="s">
        <v>135</v>
      </c>
      <c r="O14" s="44"/>
      <c r="P14" s="44"/>
      <c r="Q14" s="45"/>
      <c r="R14" s="95"/>
      <c r="S14" s="95"/>
      <c r="T14" s="95"/>
      <c r="U14" s="95"/>
      <c r="V14" s="95"/>
      <c r="W14" s="95"/>
      <c r="X14" s="95"/>
      <c r="Y14" s="7" t="s">
        <v>52</v>
      </c>
    </row>
    <row r="15" spans="2:25" ht="24.6" customHeight="1" x14ac:dyDescent="0.45">
      <c r="B15" s="48" t="s">
        <v>20</v>
      </c>
      <c r="C15" s="48"/>
      <c r="D15" s="48"/>
      <c r="E15" s="48"/>
      <c r="F15" s="48"/>
      <c r="G15" s="48"/>
      <c r="H15" s="91"/>
      <c r="I15" s="91"/>
      <c r="J15" s="91"/>
      <c r="K15" s="92" t="s">
        <v>19</v>
      </c>
      <c r="L15" s="92"/>
      <c r="M15" s="92"/>
      <c r="N15" s="92"/>
      <c r="O15" s="92"/>
      <c r="P15" s="92"/>
      <c r="Q15" s="92"/>
      <c r="R15" s="92"/>
      <c r="S15" s="92"/>
      <c r="T15" s="92"/>
      <c r="U15" s="92"/>
      <c r="V15" s="92"/>
      <c r="W15" s="92"/>
      <c r="X15" s="92"/>
      <c r="Y15" s="92"/>
    </row>
    <row r="16" spans="2:25" ht="30" customHeight="1" x14ac:dyDescent="0.45">
      <c r="B16" s="58" t="s">
        <v>117</v>
      </c>
      <c r="C16" s="48"/>
      <c r="D16" s="48"/>
      <c r="E16" s="48"/>
      <c r="F16" s="48"/>
      <c r="G16" s="48"/>
      <c r="H16" s="100"/>
      <c r="I16" s="101"/>
      <c r="J16" s="101"/>
      <c r="K16" s="101"/>
      <c r="L16" s="101"/>
      <c r="M16" s="101"/>
      <c r="N16" s="101"/>
      <c r="O16" s="101"/>
      <c r="P16" s="101"/>
      <c r="Q16" s="101"/>
      <c r="R16" s="101"/>
      <c r="S16" s="101"/>
      <c r="T16" s="101"/>
      <c r="U16" s="101"/>
      <c r="V16" s="101"/>
      <c r="W16" s="101"/>
      <c r="X16" s="101"/>
      <c r="Y16" s="102"/>
    </row>
    <row r="17" spans="2:25" ht="30" customHeight="1" x14ac:dyDescent="0.45">
      <c r="B17" s="43" t="s">
        <v>116</v>
      </c>
      <c r="C17" s="64"/>
      <c r="D17" s="64"/>
      <c r="E17" s="64"/>
      <c r="F17" s="64"/>
      <c r="G17" s="65"/>
      <c r="H17" s="100"/>
      <c r="I17" s="101"/>
      <c r="J17" s="101"/>
      <c r="K17" s="101"/>
      <c r="L17" s="101"/>
      <c r="M17" s="101"/>
      <c r="N17" s="101"/>
      <c r="O17" s="101"/>
      <c r="P17" s="101"/>
      <c r="Q17" s="101"/>
      <c r="R17" s="101"/>
      <c r="S17" s="101"/>
      <c r="T17" s="101"/>
      <c r="U17" s="101"/>
      <c r="V17" s="101"/>
      <c r="W17" s="101"/>
      <c r="X17" s="101"/>
      <c r="Y17" s="102"/>
    </row>
    <row r="18" spans="2:25" ht="30" customHeight="1" x14ac:dyDescent="0.45">
      <c r="B18" s="58" t="s">
        <v>9</v>
      </c>
      <c r="C18" s="48"/>
      <c r="D18" s="48"/>
      <c r="E18" s="48"/>
      <c r="F18" s="48"/>
      <c r="G18" s="48"/>
      <c r="H18" s="93"/>
      <c r="I18" s="93"/>
      <c r="J18" s="93"/>
      <c r="K18" s="93"/>
      <c r="L18" s="93"/>
      <c r="M18" s="93"/>
      <c r="N18" s="93"/>
      <c r="O18" s="93"/>
      <c r="P18" s="93"/>
      <c r="Q18" s="93"/>
      <c r="R18" s="93"/>
      <c r="S18" s="93"/>
      <c r="T18" s="93"/>
      <c r="U18" s="93"/>
      <c r="V18" s="93"/>
      <c r="W18" s="93"/>
      <c r="X18" s="93"/>
      <c r="Y18" s="93"/>
    </row>
    <row r="19" spans="2:25" ht="30" customHeight="1" x14ac:dyDescent="0.45">
      <c r="B19" s="48" t="s">
        <v>10</v>
      </c>
      <c r="C19" s="48"/>
      <c r="D19" s="48"/>
      <c r="E19" s="48"/>
      <c r="F19" s="48"/>
      <c r="G19" s="48"/>
      <c r="H19" s="96"/>
      <c r="I19" s="97"/>
      <c r="J19" s="97"/>
      <c r="K19" s="97"/>
      <c r="L19" s="97"/>
      <c r="M19" s="97"/>
      <c r="N19" s="97"/>
      <c r="O19" s="98"/>
      <c r="P19" s="87" t="s">
        <v>129</v>
      </c>
      <c r="Q19" s="44"/>
      <c r="R19" s="45"/>
      <c r="S19" s="99"/>
      <c r="T19" s="99"/>
      <c r="U19" s="99"/>
      <c r="V19" s="99"/>
      <c r="W19" s="99"/>
      <c r="X19" s="99"/>
      <c r="Y19" s="99"/>
    </row>
    <row r="20" spans="2:25" ht="30" customHeight="1" x14ac:dyDescent="0.45">
      <c r="B20" s="43" t="s">
        <v>13</v>
      </c>
      <c r="C20" s="44"/>
      <c r="D20" s="44"/>
      <c r="E20" s="44"/>
      <c r="F20" s="44"/>
      <c r="G20" s="45"/>
      <c r="H20" s="49"/>
      <c r="I20" s="50"/>
      <c r="J20" s="51"/>
      <c r="K20" s="52" t="s">
        <v>14</v>
      </c>
      <c r="L20" s="53"/>
      <c r="M20" s="53"/>
      <c r="N20" s="53"/>
      <c r="O20" s="53"/>
      <c r="P20" s="53"/>
      <c r="Q20" s="53"/>
      <c r="R20" s="53"/>
      <c r="S20" s="53"/>
      <c r="T20" s="53"/>
      <c r="U20" s="53"/>
      <c r="V20" s="53"/>
      <c r="W20" s="53"/>
      <c r="X20" s="53"/>
      <c r="Y20" s="54"/>
    </row>
    <row r="21" spans="2:25" ht="30" customHeight="1" x14ac:dyDescent="0.45">
      <c r="B21" s="46" t="s">
        <v>17</v>
      </c>
      <c r="C21" s="47"/>
      <c r="D21" s="47"/>
      <c r="E21" s="47"/>
      <c r="F21" s="47"/>
      <c r="G21" s="47"/>
      <c r="H21" s="107"/>
      <c r="I21" s="107"/>
      <c r="J21" s="107"/>
      <c r="K21" s="107"/>
      <c r="L21" s="107"/>
      <c r="M21" s="60" t="s">
        <v>6</v>
      </c>
      <c r="N21" s="60"/>
      <c r="O21" s="55" t="s">
        <v>15</v>
      </c>
      <c r="P21" s="56"/>
      <c r="Q21" s="56"/>
      <c r="R21" s="57"/>
      <c r="S21" s="104"/>
      <c r="T21" s="104"/>
      <c r="U21" s="104"/>
      <c r="V21" s="104"/>
      <c r="W21" s="104"/>
      <c r="X21" s="60" t="s">
        <v>16</v>
      </c>
      <c r="Y21" s="60"/>
    </row>
    <row r="22" spans="2:25" ht="14.4" customHeight="1" x14ac:dyDescent="0.45">
      <c r="B22" s="24"/>
      <c r="C22" s="25"/>
      <c r="D22" s="25"/>
      <c r="E22" s="25"/>
      <c r="F22" s="25"/>
      <c r="G22" s="25"/>
      <c r="H22" s="26"/>
      <c r="I22" s="26"/>
      <c r="J22" s="26"/>
      <c r="K22" s="26"/>
      <c r="L22" s="26"/>
      <c r="M22" s="9"/>
      <c r="N22" s="9"/>
      <c r="O22" s="27"/>
      <c r="P22" s="28"/>
      <c r="Q22" s="28"/>
      <c r="R22" s="28"/>
      <c r="S22" s="23"/>
      <c r="T22" s="23"/>
      <c r="U22" s="23"/>
      <c r="V22" s="23"/>
      <c r="W22" s="23"/>
      <c r="X22" s="9"/>
      <c r="Y22" s="9"/>
    </row>
    <row r="23" spans="2:25" ht="18.600000000000001" customHeight="1" x14ac:dyDescent="0.45">
      <c r="B23" s="106" t="s">
        <v>92</v>
      </c>
      <c r="C23" s="106"/>
      <c r="D23" s="106"/>
      <c r="E23" s="106"/>
      <c r="F23" s="106"/>
      <c r="G23" s="106"/>
      <c r="H23" s="106"/>
      <c r="I23" s="106"/>
      <c r="J23" s="26"/>
      <c r="K23" s="26"/>
      <c r="L23" s="26"/>
      <c r="M23" s="9"/>
      <c r="N23" s="9"/>
      <c r="O23" s="27"/>
      <c r="P23" s="28"/>
      <c r="Q23" s="28"/>
      <c r="R23" s="28"/>
      <c r="S23" s="23"/>
      <c r="T23" s="23"/>
      <c r="U23" s="23"/>
      <c r="V23" s="23"/>
      <c r="W23" s="23"/>
      <c r="X23" s="9"/>
      <c r="Y23" s="9"/>
    </row>
    <row r="24" spans="2:25" ht="15.6" customHeight="1" x14ac:dyDescent="0.45">
      <c r="B24" s="75" t="s">
        <v>136</v>
      </c>
      <c r="C24" s="76"/>
      <c r="D24" s="77"/>
      <c r="E24" s="84" t="s">
        <v>126</v>
      </c>
      <c r="F24" s="85"/>
      <c r="G24" s="85"/>
      <c r="H24" s="85"/>
      <c r="I24" s="85"/>
      <c r="J24" s="85"/>
      <c r="K24" s="85"/>
      <c r="L24" s="86"/>
      <c r="M24" s="48" t="s">
        <v>74</v>
      </c>
      <c r="N24" s="48"/>
      <c r="O24" s="48"/>
      <c r="P24" s="48"/>
      <c r="Q24" s="48"/>
      <c r="R24" s="48"/>
      <c r="S24" s="48"/>
      <c r="T24" s="48"/>
      <c r="U24" s="48" t="s">
        <v>27</v>
      </c>
      <c r="V24" s="48"/>
      <c r="W24" s="48"/>
      <c r="X24" s="48"/>
      <c r="Y24" s="48"/>
    </row>
    <row r="25" spans="2:25" ht="15" customHeight="1" x14ac:dyDescent="0.45">
      <c r="B25" s="78"/>
      <c r="C25" s="79"/>
      <c r="D25" s="80"/>
      <c r="E25" s="43" t="s">
        <v>127</v>
      </c>
      <c r="F25" s="64"/>
      <c r="G25" s="64"/>
      <c r="H25" s="65"/>
      <c r="I25" s="48" t="s">
        <v>76</v>
      </c>
      <c r="J25" s="48"/>
      <c r="K25" s="48"/>
      <c r="L25" s="48"/>
      <c r="M25" s="48" t="s">
        <v>75</v>
      </c>
      <c r="N25" s="48"/>
      <c r="O25" s="48"/>
      <c r="P25" s="48"/>
      <c r="Q25" s="48" t="s">
        <v>77</v>
      </c>
      <c r="R25" s="48"/>
      <c r="S25" s="48"/>
      <c r="T25" s="48"/>
      <c r="U25" s="48"/>
      <c r="V25" s="48"/>
      <c r="W25" s="48"/>
      <c r="X25" s="48"/>
      <c r="Y25" s="48"/>
    </row>
    <row r="26" spans="2:25" ht="34.200000000000003" customHeight="1" x14ac:dyDescent="0.45">
      <c r="B26" s="81"/>
      <c r="C26" s="82"/>
      <c r="D26" s="83"/>
      <c r="E26" s="61"/>
      <c r="F26" s="62"/>
      <c r="G26" s="63"/>
      <c r="H26" s="20" t="s">
        <v>78</v>
      </c>
      <c r="I26" s="60"/>
      <c r="J26" s="60"/>
      <c r="K26" s="60"/>
      <c r="L26" s="21" t="s">
        <v>78</v>
      </c>
      <c r="M26" s="60"/>
      <c r="N26" s="60"/>
      <c r="O26" s="60"/>
      <c r="P26" s="21" t="s">
        <v>148</v>
      </c>
      <c r="Q26" s="105"/>
      <c r="R26" s="105"/>
      <c r="S26" s="105"/>
      <c r="T26" s="22" t="s">
        <v>78</v>
      </c>
      <c r="U26" s="66">
        <f>E26+I26+M26+Q26</f>
        <v>0</v>
      </c>
      <c r="V26" s="67"/>
      <c r="W26" s="67"/>
      <c r="X26" s="68"/>
      <c r="Y26" s="21" t="s">
        <v>6</v>
      </c>
    </row>
    <row r="27" spans="2:25" ht="30" customHeight="1" x14ac:dyDescent="0.45">
      <c r="B27" s="58" t="s">
        <v>93</v>
      </c>
      <c r="C27" s="58"/>
      <c r="D27" s="58"/>
      <c r="E27" s="72">
        <f>IF(E26="",0,E26*30000)</f>
        <v>0</v>
      </c>
      <c r="F27" s="73"/>
      <c r="G27" s="74"/>
      <c r="H27" s="20" t="s">
        <v>79</v>
      </c>
      <c r="I27" s="72">
        <f>IF(I26="",0,I26*50000)</f>
        <v>0</v>
      </c>
      <c r="J27" s="73"/>
      <c r="K27" s="74"/>
      <c r="L27" s="20" t="s">
        <v>79</v>
      </c>
      <c r="M27" s="72">
        <f>IF(M26="",0,M26*30000)</f>
        <v>0</v>
      </c>
      <c r="N27" s="73"/>
      <c r="O27" s="74"/>
      <c r="P27" s="20" t="s">
        <v>79</v>
      </c>
      <c r="Q27" s="72">
        <f>IF(Q26="",0,Q26*50000)</f>
        <v>0</v>
      </c>
      <c r="R27" s="73"/>
      <c r="S27" s="74"/>
      <c r="T27" s="22" t="s">
        <v>79</v>
      </c>
      <c r="U27" s="69">
        <f>E27+I27+M27+Q27</f>
        <v>0</v>
      </c>
      <c r="V27" s="70"/>
      <c r="W27" s="70"/>
      <c r="X27" s="71"/>
      <c r="Y27" s="21" t="s">
        <v>7</v>
      </c>
    </row>
    <row r="28" spans="2:25" ht="12" customHeight="1" x14ac:dyDescent="0.45">
      <c r="B28" s="2"/>
      <c r="C28" s="3"/>
      <c r="D28" s="3"/>
      <c r="E28" s="3"/>
      <c r="F28" s="3"/>
      <c r="G28" s="3"/>
      <c r="U28" s="39"/>
    </row>
    <row r="29" spans="2:25" ht="16.95" customHeight="1" x14ac:dyDescent="0.45">
      <c r="B29" s="38" t="s">
        <v>95</v>
      </c>
      <c r="C29" s="36"/>
      <c r="D29" s="36"/>
      <c r="E29" s="36"/>
      <c r="F29" s="36"/>
      <c r="G29" s="36"/>
    </row>
    <row r="30" spans="2:25" ht="23.4" customHeight="1" x14ac:dyDescent="0.45">
      <c r="B30" s="58" t="s">
        <v>96</v>
      </c>
      <c r="C30" s="58"/>
      <c r="D30" s="58"/>
      <c r="E30" s="58"/>
      <c r="F30" s="58"/>
      <c r="G30" s="59"/>
      <c r="H30" s="59"/>
      <c r="I30" s="59"/>
      <c r="J30" s="59"/>
      <c r="K30" s="59"/>
      <c r="L30" s="59"/>
      <c r="M30" s="59"/>
      <c r="N30" s="59"/>
      <c r="O30" s="59"/>
      <c r="P30" s="59"/>
      <c r="Q30" s="59"/>
      <c r="R30" s="59"/>
      <c r="S30" s="59"/>
      <c r="T30" s="59"/>
      <c r="U30" s="59"/>
      <c r="V30" s="59"/>
      <c r="W30" s="59"/>
      <c r="X30" s="59"/>
      <c r="Y30" s="59"/>
    </row>
    <row r="31" spans="2:25" ht="25.95" customHeight="1" x14ac:dyDescent="0.45">
      <c r="B31" s="58" t="s">
        <v>97</v>
      </c>
      <c r="C31" s="58"/>
      <c r="D31" s="58"/>
      <c r="E31" s="58"/>
      <c r="F31" s="58"/>
      <c r="G31" s="60"/>
      <c r="H31" s="60"/>
      <c r="I31" s="60"/>
      <c r="J31" s="60"/>
      <c r="K31" s="60"/>
      <c r="L31" s="60"/>
      <c r="M31" s="60"/>
      <c r="N31" s="60"/>
      <c r="O31" s="60"/>
      <c r="P31" s="60"/>
      <c r="Q31" s="60"/>
      <c r="R31" s="60"/>
      <c r="S31" s="60"/>
      <c r="T31" s="60"/>
      <c r="U31" s="60"/>
      <c r="V31" s="60"/>
      <c r="W31" s="60"/>
      <c r="X31" s="60"/>
      <c r="Y31" s="60"/>
    </row>
    <row r="32" spans="2:25" ht="15.6" customHeight="1" x14ac:dyDescent="0.45">
      <c r="B32" s="58" t="s">
        <v>98</v>
      </c>
      <c r="C32" s="58"/>
      <c r="D32" s="58"/>
      <c r="E32" s="58"/>
      <c r="F32" s="58"/>
      <c r="G32" s="58"/>
      <c r="H32" s="58"/>
      <c r="I32" s="58"/>
      <c r="J32" s="58"/>
      <c r="K32" s="58"/>
      <c r="L32" s="58"/>
      <c r="M32" s="58"/>
      <c r="N32" s="48" t="s">
        <v>99</v>
      </c>
      <c r="O32" s="48"/>
      <c r="P32" s="48"/>
      <c r="Q32" s="48"/>
      <c r="R32" s="48"/>
      <c r="S32" s="48"/>
      <c r="T32" s="48"/>
      <c r="U32" s="48"/>
      <c r="V32" s="48"/>
      <c r="W32" s="48"/>
      <c r="X32" s="48"/>
      <c r="Y32" s="48"/>
    </row>
    <row r="33" spans="2:35" ht="25.2" customHeight="1" x14ac:dyDescent="0.45">
      <c r="B33" s="59"/>
      <c r="C33" s="59"/>
      <c r="D33" s="59"/>
      <c r="E33" s="59"/>
      <c r="F33" s="59"/>
      <c r="G33" s="59"/>
      <c r="H33" s="59"/>
      <c r="I33" s="59"/>
      <c r="J33" s="59"/>
      <c r="K33" s="59"/>
      <c r="L33" s="59"/>
      <c r="M33" s="59"/>
      <c r="N33" s="60"/>
      <c r="O33" s="60"/>
      <c r="P33" s="60"/>
      <c r="Q33" s="60"/>
      <c r="R33" s="60"/>
      <c r="S33" s="60"/>
      <c r="T33" s="60"/>
      <c r="U33" s="60"/>
      <c r="V33" s="60"/>
      <c r="W33" s="60"/>
      <c r="X33" s="60"/>
      <c r="Y33" s="60"/>
    </row>
    <row r="34" spans="2:35" ht="25.95" customHeight="1" x14ac:dyDescent="0.45">
      <c r="B34" s="58" t="s">
        <v>100</v>
      </c>
      <c r="C34" s="58"/>
      <c r="D34" s="58"/>
      <c r="E34" s="58"/>
      <c r="F34" s="58"/>
      <c r="G34" s="59"/>
      <c r="H34" s="59"/>
      <c r="I34" s="59"/>
      <c r="J34" s="59"/>
      <c r="K34" s="59"/>
      <c r="L34" s="59"/>
      <c r="M34" s="59"/>
      <c r="N34" s="58" t="s">
        <v>101</v>
      </c>
      <c r="O34" s="58"/>
      <c r="P34" s="58"/>
      <c r="Q34" s="105"/>
      <c r="R34" s="105"/>
      <c r="S34" s="105"/>
      <c r="T34" s="105"/>
      <c r="U34" s="105"/>
      <c r="V34" s="105"/>
      <c r="W34" s="105"/>
      <c r="X34" s="105"/>
      <c r="Y34" s="105"/>
      <c r="AI34" s="1" t="s">
        <v>124</v>
      </c>
    </row>
    <row r="35" spans="2:35" ht="25.95" customHeight="1" x14ac:dyDescent="0.45">
      <c r="B35" s="58" t="s">
        <v>102</v>
      </c>
      <c r="C35" s="58"/>
      <c r="D35" s="58"/>
      <c r="E35" s="58"/>
      <c r="F35" s="58"/>
      <c r="G35" s="61"/>
      <c r="H35" s="62"/>
      <c r="I35" s="62"/>
      <c r="J35" s="62"/>
      <c r="K35" s="62"/>
      <c r="L35" s="62"/>
      <c r="M35" s="63"/>
      <c r="N35" s="43" t="s">
        <v>103</v>
      </c>
      <c r="O35" s="64"/>
      <c r="P35" s="65"/>
      <c r="Q35" s="61"/>
      <c r="R35" s="62"/>
      <c r="S35" s="62"/>
      <c r="T35" s="62"/>
      <c r="U35" s="62"/>
      <c r="V35" s="62"/>
      <c r="W35" s="62"/>
      <c r="X35" s="62"/>
      <c r="Y35" s="63"/>
      <c r="AI35" s="1" t="s">
        <v>125</v>
      </c>
    </row>
    <row r="36" spans="2:35" ht="12" customHeight="1" x14ac:dyDescent="0.45">
      <c r="B36" s="4" t="s">
        <v>18</v>
      </c>
    </row>
    <row r="37" spans="2:35" ht="15" customHeight="1" x14ac:dyDescent="0.45">
      <c r="B37" s="4"/>
      <c r="D37" s="4" t="s">
        <v>147</v>
      </c>
      <c r="AD37" s="1" t="b">
        <v>0</v>
      </c>
    </row>
    <row r="38" spans="2:35" ht="15" customHeight="1" x14ac:dyDescent="0.45">
      <c r="D38" s="4" t="s">
        <v>141</v>
      </c>
      <c r="E38" s="4"/>
      <c r="N38" s="12"/>
      <c r="AD38" s="1" t="b">
        <v>0</v>
      </c>
    </row>
    <row r="39" spans="2:35" ht="15" customHeight="1" x14ac:dyDescent="0.45">
      <c r="C39" s="9"/>
      <c r="D39" s="4" t="s">
        <v>142</v>
      </c>
      <c r="E39" s="4"/>
      <c r="N39" s="12"/>
      <c r="AD39" s="1" t="b">
        <v>0</v>
      </c>
    </row>
    <row r="40" spans="2:35" ht="15" customHeight="1" x14ac:dyDescent="0.45">
      <c r="D40" s="4" t="s">
        <v>143</v>
      </c>
      <c r="E40" s="4"/>
      <c r="P40" s="4"/>
      <c r="AD40" s="1" t="b">
        <v>0</v>
      </c>
    </row>
    <row r="41" spans="2:35" ht="15" customHeight="1" x14ac:dyDescent="0.45">
      <c r="D41" s="4" t="s">
        <v>144</v>
      </c>
      <c r="E41" s="4"/>
      <c r="P41" s="4"/>
      <c r="AD41" s="1" t="b">
        <v>0</v>
      </c>
    </row>
    <row r="42" spans="2:35" ht="15" customHeight="1" x14ac:dyDescent="0.45">
      <c r="D42" s="4" t="s">
        <v>145</v>
      </c>
      <c r="E42" s="4"/>
      <c r="P42" s="4"/>
      <c r="AD42" s="1" t="b">
        <v>0</v>
      </c>
    </row>
    <row r="43" spans="2:35" ht="15" customHeight="1" x14ac:dyDescent="0.45">
      <c r="D43" s="4" t="s">
        <v>146</v>
      </c>
      <c r="E43" s="4"/>
      <c r="P43" s="4"/>
      <c r="AD43" s="1" t="b">
        <v>0</v>
      </c>
    </row>
    <row r="44" spans="2:35" ht="15" customHeight="1" x14ac:dyDescent="0.45">
      <c r="D44" s="12"/>
      <c r="E44" s="12"/>
      <c r="P44" s="4"/>
    </row>
    <row r="45" spans="2:35" ht="15" customHeight="1" x14ac:dyDescent="0.45">
      <c r="D45" s="12"/>
      <c r="E45" s="12"/>
      <c r="P45" s="4"/>
    </row>
    <row r="46" spans="2:35" ht="15" customHeight="1" x14ac:dyDescent="0.45">
      <c r="D46" s="12"/>
      <c r="E46" s="12"/>
      <c r="P46" s="4"/>
    </row>
    <row r="47" spans="2:35" x14ac:dyDescent="0.45">
      <c r="W47" s="103"/>
      <c r="X47" s="103"/>
      <c r="Y47" s="103"/>
    </row>
  </sheetData>
  <mergeCells count="66">
    <mergeCell ref="W47:Y47"/>
    <mergeCell ref="X21:Y21"/>
    <mergeCell ref="S21:W21"/>
    <mergeCell ref="I26:K26"/>
    <mergeCell ref="M26:O26"/>
    <mergeCell ref="Q26:S26"/>
    <mergeCell ref="Q34:Y34"/>
    <mergeCell ref="B23:I23"/>
    <mergeCell ref="I27:K27"/>
    <mergeCell ref="M27:O27"/>
    <mergeCell ref="Q27:S27"/>
    <mergeCell ref="H21:L21"/>
    <mergeCell ref="M21:N21"/>
    <mergeCell ref="G34:M34"/>
    <mergeCell ref="N34:P34"/>
    <mergeCell ref="M24:T24"/>
    <mergeCell ref="H18:Y18"/>
    <mergeCell ref="B19:G19"/>
    <mergeCell ref="N14:Q14"/>
    <mergeCell ref="H14:M14"/>
    <mergeCell ref="R14:X14"/>
    <mergeCell ref="P19:R19"/>
    <mergeCell ref="H19:O19"/>
    <mergeCell ref="S19:Y19"/>
    <mergeCell ref="B16:G16"/>
    <mergeCell ref="B17:G17"/>
    <mergeCell ref="H16:Y16"/>
    <mergeCell ref="H17:Y17"/>
    <mergeCell ref="B18:G18"/>
    <mergeCell ref="O2:P2"/>
    <mergeCell ref="Q2:R2"/>
    <mergeCell ref="B6:Y6"/>
    <mergeCell ref="B15:G15"/>
    <mergeCell ref="H15:J15"/>
    <mergeCell ref="K15:Y15"/>
    <mergeCell ref="B14:G14"/>
    <mergeCell ref="U26:X26"/>
    <mergeCell ref="U27:X27"/>
    <mergeCell ref="E27:G27"/>
    <mergeCell ref="B24:D26"/>
    <mergeCell ref="B27:D27"/>
    <mergeCell ref="E24:L24"/>
    <mergeCell ref="E25:H25"/>
    <mergeCell ref="E26:G26"/>
    <mergeCell ref="I25:L25"/>
    <mergeCell ref="U24:Y25"/>
    <mergeCell ref="B35:F35"/>
    <mergeCell ref="B31:F31"/>
    <mergeCell ref="B30:F30"/>
    <mergeCell ref="G30:Y30"/>
    <mergeCell ref="G31:Y31"/>
    <mergeCell ref="B32:M32"/>
    <mergeCell ref="N32:Y32"/>
    <mergeCell ref="B33:M33"/>
    <mergeCell ref="N33:Y33"/>
    <mergeCell ref="B34:F34"/>
    <mergeCell ref="G35:M35"/>
    <mergeCell ref="N35:P35"/>
    <mergeCell ref="Q35:Y35"/>
    <mergeCell ref="B20:G20"/>
    <mergeCell ref="B21:G21"/>
    <mergeCell ref="M25:P25"/>
    <mergeCell ref="Q25:T25"/>
    <mergeCell ref="H20:J20"/>
    <mergeCell ref="K20:Y20"/>
    <mergeCell ref="O21:R21"/>
  </mergeCells>
  <phoneticPr fontId="1"/>
  <dataValidations count="1">
    <dataValidation type="list" allowBlank="1" showInputMessage="1" showErrorMessage="1" sqref="G35:M35" xr:uid="{B8FE2CAB-3536-4B83-9CED-8B6FCE72AA4A}">
      <formula1>$AI$34:$AI$35</formula1>
    </dataValidation>
  </dataValidations>
  <pageMargins left="0.70866141732283472" right="0.70866141732283472" top="0.55118110236220474" bottom="0.35433070866141736" header="0.31496062992125984" footer="0.31496062992125984"/>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locked="0" defaultSize="0" autoFill="0" autoLine="0" autoPict="0">
                <anchor moveWithCells="1">
                  <from>
                    <xdr:col>2</xdr:col>
                    <xdr:colOff>30480</xdr:colOff>
                    <xdr:row>39</xdr:row>
                    <xdr:rowOff>152400</xdr:rowOff>
                  </from>
                  <to>
                    <xdr:col>3</xdr:col>
                    <xdr:colOff>22860</xdr:colOff>
                    <xdr:row>41</xdr:row>
                    <xdr:rowOff>22860</xdr:rowOff>
                  </to>
                </anchor>
              </controlPr>
            </control>
          </mc:Choice>
        </mc:AlternateContent>
        <mc:AlternateContent xmlns:mc="http://schemas.openxmlformats.org/markup-compatibility/2006">
          <mc:Choice Requires="x14">
            <control shapeId="18446" r:id="rId5" name="Check Box 14">
              <controlPr locked="0" defaultSize="0" autoFill="0" autoLine="0" autoPict="0">
                <anchor moveWithCells="1">
                  <from>
                    <xdr:col>2</xdr:col>
                    <xdr:colOff>30480</xdr:colOff>
                    <xdr:row>40</xdr:row>
                    <xdr:rowOff>152400</xdr:rowOff>
                  </from>
                  <to>
                    <xdr:col>3</xdr:col>
                    <xdr:colOff>22860</xdr:colOff>
                    <xdr:row>42</xdr:row>
                    <xdr:rowOff>22860</xdr:rowOff>
                  </to>
                </anchor>
              </controlPr>
            </control>
          </mc:Choice>
        </mc:AlternateContent>
        <mc:AlternateContent xmlns:mc="http://schemas.openxmlformats.org/markup-compatibility/2006">
          <mc:Choice Requires="x14">
            <control shapeId="18447" r:id="rId6" name="Check Box 15">
              <controlPr locked="0" defaultSize="0" autoFill="0" autoLine="0" autoPict="0">
                <anchor moveWithCells="1">
                  <from>
                    <xdr:col>2</xdr:col>
                    <xdr:colOff>30480</xdr:colOff>
                    <xdr:row>41</xdr:row>
                    <xdr:rowOff>152400</xdr:rowOff>
                  </from>
                  <to>
                    <xdr:col>3</xdr:col>
                    <xdr:colOff>22860</xdr:colOff>
                    <xdr:row>43</xdr:row>
                    <xdr:rowOff>22860</xdr:rowOff>
                  </to>
                </anchor>
              </controlPr>
            </control>
          </mc:Choice>
        </mc:AlternateContent>
        <mc:AlternateContent xmlns:mc="http://schemas.openxmlformats.org/markup-compatibility/2006">
          <mc:Choice Requires="x14">
            <control shapeId="18451" r:id="rId7" name="Check Box 19">
              <controlPr locked="0" defaultSize="0" autoFill="0" autoLine="0" autoPict="0">
                <anchor moveWithCells="1">
                  <from>
                    <xdr:col>2</xdr:col>
                    <xdr:colOff>30480</xdr:colOff>
                    <xdr:row>38</xdr:row>
                    <xdr:rowOff>160020</xdr:rowOff>
                  </from>
                  <to>
                    <xdr:col>3</xdr:col>
                    <xdr:colOff>22860</xdr:colOff>
                    <xdr:row>40</xdr:row>
                    <xdr:rowOff>30480</xdr:rowOff>
                  </to>
                </anchor>
              </controlPr>
            </control>
          </mc:Choice>
        </mc:AlternateContent>
        <mc:AlternateContent xmlns:mc="http://schemas.openxmlformats.org/markup-compatibility/2006">
          <mc:Choice Requires="x14">
            <control shapeId="18433" r:id="rId8" name="Check Box 1">
              <controlPr locked="0" defaultSize="0" autoFill="0" autoLine="0" autoPict="0">
                <anchor moveWithCells="1">
                  <from>
                    <xdr:col>2</xdr:col>
                    <xdr:colOff>30480</xdr:colOff>
                    <xdr:row>36</xdr:row>
                    <xdr:rowOff>160020</xdr:rowOff>
                  </from>
                  <to>
                    <xdr:col>3</xdr:col>
                    <xdr:colOff>22860</xdr:colOff>
                    <xdr:row>38</xdr:row>
                    <xdr:rowOff>30480</xdr:rowOff>
                  </to>
                </anchor>
              </controlPr>
            </control>
          </mc:Choice>
        </mc:AlternateContent>
        <mc:AlternateContent xmlns:mc="http://schemas.openxmlformats.org/markup-compatibility/2006">
          <mc:Choice Requires="x14">
            <control shapeId="18434" r:id="rId9" name="Check Box 2">
              <controlPr locked="0" defaultSize="0" autoFill="0" autoLine="0" autoPict="0">
                <anchor moveWithCells="1">
                  <from>
                    <xdr:col>2</xdr:col>
                    <xdr:colOff>30480</xdr:colOff>
                    <xdr:row>37</xdr:row>
                    <xdr:rowOff>160020</xdr:rowOff>
                  </from>
                  <to>
                    <xdr:col>3</xdr:col>
                    <xdr:colOff>22860</xdr:colOff>
                    <xdr:row>39</xdr:row>
                    <xdr:rowOff>30480</xdr:rowOff>
                  </to>
                </anchor>
              </controlPr>
            </control>
          </mc:Choice>
        </mc:AlternateContent>
        <mc:AlternateContent xmlns:mc="http://schemas.openxmlformats.org/markup-compatibility/2006">
          <mc:Choice Requires="x14">
            <control shapeId="18452" r:id="rId10" name="Check Box 20">
              <controlPr locked="0" defaultSize="0" autoFill="0" autoLine="0" autoPict="0">
                <anchor moveWithCells="1">
                  <from>
                    <xdr:col>2</xdr:col>
                    <xdr:colOff>30480</xdr:colOff>
                    <xdr:row>35</xdr:row>
                    <xdr:rowOff>121920</xdr:rowOff>
                  </from>
                  <to>
                    <xdr:col>3</xdr:col>
                    <xdr:colOff>22860</xdr:colOff>
                    <xdr:row>37</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3F2F419A-CF72-41A8-8E2D-4E32D39CFF05}">
          <x14:formula1>
            <xm:f>Sheet1!$B$7:$B$10</xm:f>
          </x14:formula1>
          <xm:sqref>H20:J20</xm:sqref>
        </x14:dataValidation>
        <x14:dataValidation type="list" allowBlank="1" showInputMessage="1" showErrorMessage="1" xr:uid="{89E5E436-C576-460C-BD8D-A9B3CB647F58}">
          <x14:formula1>
            <xm:f>Sheet1!$B$4:$B$5</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F78E1-F827-4800-9552-9A5CCC5C3802}">
  <dimension ref="A1:BZ79"/>
  <sheetViews>
    <sheetView showGridLines="0" view="pageBreakPreview" topLeftCell="A40" zoomScaleNormal="85" zoomScaleSheetLayoutView="100" workbookViewId="0">
      <selection activeCell="D70" sqref="D70:M72"/>
    </sheetView>
  </sheetViews>
  <sheetFormatPr defaultColWidth="2.09765625" defaultRowHeight="10.5" customHeight="1" x14ac:dyDescent="0.45"/>
  <cols>
    <col min="1" max="42" width="2" style="29" customWidth="1"/>
    <col min="43" max="50" width="2.09765625" style="29"/>
    <col min="51" max="51" width="7" style="29" customWidth="1"/>
    <col min="52" max="16384" width="2.09765625" style="29"/>
  </cols>
  <sheetData>
    <row r="1" spans="1:51" ht="15.75" customHeight="1" x14ac:dyDescent="0.45">
      <c r="B1" s="29" t="s">
        <v>155</v>
      </c>
      <c r="C1" s="42"/>
      <c r="D1" s="42"/>
      <c r="E1" s="42"/>
      <c r="F1" s="42"/>
      <c r="G1" s="42"/>
      <c r="H1" s="42"/>
      <c r="I1" s="42"/>
      <c r="J1" s="42"/>
      <c r="K1" s="42"/>
      <c r="L1" s="42"/>
      <c r="M1" s="42"/>
      <c r="N1" s="42"/>
      <c r="O1" s="42"/>
      <c r="P1" s="42"/>
      <c r="Q1" s="42"/>
      <c r="R1" s="42"/>
      <c r="S1" s="42"/>
      <c r="T1" s="42"/>
      <c r="U1" s="42"/>
    </row>
    <row r="2" spans="1:51" ht="15.75" customHeight="1" x14ac:dyDescent="0.45">
      <c r="A2" s="184" t="s">
        <v>130</v>
      </c>
      <c r="B2" s="184"/>
      <c r="C2" s="184"/>
      <c r="D2" s="184"/>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row>
    <row r="3" spans="1:51" ht="7.2" customHeight="1" x14ac:dyDescent="0.45">
      <c r="A3" s="30"/>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row>
    <row r="4" spans="1:51" ht="10.5" customHeight="1" x14ac:dyDescent="0.45">
      <c r="Q4" s="185" t="s">
        <v>94</v>
      </c>
      <c r="R4" s="185"/>
      <c r="S4" s="185"/>
      <c r="T4" s="185"/>
      <c r="U4" s="185"/>
      <c r="V4" s="185"/>
      <c r="W4" s="185"/>
      <c r="X4" s="185"/>
      <c r="Z4" s="186"/>
      <c r="AA4" s="186"/>
      <c r="AB4" s="186"/>
      <c r="AC4" s="186"/>
      <c r="AD4" s="186"/>
      <c r="AE4" s="186"/>
      <c r="AF4" s="186"/>
      <c r="AG4" s="186"/>
      <c r="AH4" s="186"/>
      <c r="AI4" s="186"/>
      <c r="AJ4" s="186"/>
      <c r="AK4" s="186"/>
      <c r="AL4" s="186"/>
      <c r="AM4" s="186"/>
      <c r="AN4" s="186"/>
      <c r="AO4" s="186"/>
    </row>
    <row r="5" spans="1:51" ht="10.5" customHeight="1" x14ac:dyDescent="0.45">
      <c r="Q5" s="185"/>
      <c r="R5" s="185"/>
      <c r="S5" s="185"/>
      <c r="T5" s="185"/>
      <c r="U5" s="185"/>
      <c r="V5" s="185"/>
      <c r="W5" s="185"/>
      <c r="X5" s="185"/>
      <c r="Z5" s="186"/>
      <c r="AA5" s="186"/>
      <c r="AB5" s="186"/>
      <c r="AC5" s="186"/>
      <c r="AD5" s="186"/>
      <c r="AE5" s="186"/>
      <c r="AF5" s="186"/>
      <c r="AG5" s="186"/>
      <c r="AH5" s="186"/>
      <c r="AI5" s="186"/>
      <c r="AJ5" s="186"/>
      <c r="AK5" s="186"/>
      <c r="AL5" s="186"/>
      <c r="AM5" s="186"/>
      <c r="AN5" s="186"/>
      <c r="AO5" s="186"/>
      <c r="AY5" s="29" t="s">
        <v>149</v>
      </c>
    </row>
    <row r="6" spans="1:51" ht="10.5" customHeight="1" thickBot="1" x14ac:dyDescent="0.5">
      <c r="Q6" s="185"/>
      <c r="R6" s="185"/>
      <c r="S6" s="185"/>
      <c r="T6" s="185"/>
      <c r="U6" s="185"/>
      <c r="V6" s="185"/>
      <c r="W6" s="185"/>
      <c r="X6" s="185"/>
      <c r="Z6" s="187"/>
      <c r="AA6" s="187"/>
      <c r="AB6" s="187"/>
      <c r="AC6" s="187"/>
      <c r="AD6" s="187"/>
      <c r="AE6" s="187"/>
      <c r="AF6" s="187"/>
      <c r="AG6" s="187"/>
      <c r="AH6" s="187"/>
      <c r="AI6" s="187"/>
      <c r="AJ6" s="187"/>
      <c r="AK6" s="187"/>
      <c r="AL6" s="187"/>
      <c r="AM6" s="187"/>
      <c r="AN6" s="187"/>
      <c r="AO6" s="187"/>
      <c r="AY6" s="29" t="s">
        <v>150</v>
      </c>
    </row>
    <row r="7" spans="1:51" ht="6" customHeight="1" x14ac:dyDescent="0.45"/>
    <row r="8" spans="1:51" ht="29.4" customHeight="1" thickBot="1" x14ac:dyDescent="0.5">
      <c r="Q8" s="118" t="s">
        <v>139</v>
      </c>
      <c r="R8" s="118"/>
      <c r="S8" s="118"/>
      <c r="T8" s="118"/>
      <c r="U8" s="118"/>
      <c r="V8" s="118"/>
      <c r="W8" s="118"/>
      <c r="X8" s="118"/>
      <c r="Z8" s="188"/>
      <c r="AA8" s="188"/>
      <c r="AB8" s="188"/>
      <c r="AC8" s="188"/>
      <c r="AD8" s="188"/>
      <c r="AE8" s="188"/>
      <c r="AF8" s="188"/>
      <c r="AG8" s="188"/>
      <c r="AH8" s="188"/>
      <c r="AI8" s="188"/>
      <c r="AJ8" s="188"/>
      <c r="AK8" s="188"/>
      <c r="AL8" s="188"/>
      <c r="AM8" s="188"/>
      <c r="AN8" s="188"/>
      <c r="AO8" s="188"/>
    </row>
    <row r="9" spans="1:51" ht="10.5" customHeight="1" x14ac:dyDescent="0.45">
      <c r="C9" s="157" t="s">
        <v>91</v>
      </c>
      <c r="D9" s="157"/>
      <c r="E9" s="157"/>
      <c r="F9" s="157"/>
      <c r="G9" s="157"/>
      <c r="H9" s="157"/>
      <c r="I9" s="157"/>
      <c r="J9" s="157"/>
      <c r="K9" s="157"/>
      <c r="L9" s="157"/>
      <c r="M9" s="157"/>
      <c r="N9" s="157"/>
      <c r="O9" s="157"/>
      <c r="P9" s="31"/>
      <c r="R9" s="157" t="s">
        <v>90</v>
      </c>
      <c r="S9" s="157"/>
      <c r="T9" s="157"/>
      <c r="U9" s="157"/>
      <c r="V9" s="157"/>
      <c r="W9" s="157"/>
      <c r="X9" s="157"/>
      <c r="Y9" s="157"/>
      <c r="Z9" s="31"/>
    </row>
    <row r="10" spans="1:51" ht="10.5" customHeight="1" x14ac:dyDescent="0.45">
      <c r="C10" s="158"/>
      <c r="D10" s="158"/>
      <c r="E10" s="158"/>
      <c r="F10" s="158"/>
      <c r="G10" s="158"/>
      <c r="H10" s="158"/>
      <c r="I10" s="158"/>
      <c r="J10" s="158"/>
      <c r="K10" s="158"/>
      <c r="L10" s="158"/>
      <c r="M10" s="158"/>
      <c r="N10" s="158"/>
      <c r="O10" s="158"/>
      <c r="P10" s="31"/>
      <c r="R10" s="157"/>
      <c r="S10" s="157"/>
      <c r="T10" s="157"/>
      <c r="U10" s="157"/>
      <c r="V10" s="157"/>
      <c r="W10" s="157"/>
      <c r="X10" s="157"/>
      <c r="Y10" s="157"/>
      <c r="Z10" s="31"/>
    </row>
    <row r="11" spans="1:51" ht="9.9" customHeight="1" x14ac:dyDescent="0.45">
      <c r="C11" s="110"/>
      <c r="D11" s="111"/>
      <c r="E11" s="111"/>
      <c r="F11" s="111"/>
      <c r="G11" s="111"/>
      <c r="H11" s="111"/>
      <c r="I11" s="111"/>
      <c r="J11" s="111"/>
      <c r="K11" s="111"/>
      <c r="L11" s="111"/>
      <c r="M11" s="111"/>
      <c r="N11" s="111"/>
      <c r="O11" s="112"/>
      <c r="P11" s="32"/>
      <c r="R11" s="159"/>
      <c r="S11" s="160"/>
      <c r="T11" s="160"/>
      <c r="U11" s="160"/>
      <c r="V11" s="160"/>
      <c r="W11" s="160"/>
      <c r="X11" s="160"/>
      <c r="Y11" s="160"/>
      <c r="Z11" s="160"/>
      <c r="AA11" s="160"/>
      <c r="AB11" s="160"/>
      <c r="AC11" s="160"/>
      <c r="AD11" s="160"/>
      <c r="AE11" s="160"/>
      <c r="AF11" s="160"/>
      <c r="AG11" s="160"/>
      <c r="AH11" s="161"/>
    </row>
    <row r="12" spans="1:51" ht="9.9" customHeight="1" x14ac:dyDescent="0.45">
      <c r="C12" s="113"/>
      <c r="D12" s="109"/>
      <c r="E12" s="109"/>
      <c r="F12" s="109"/>
      <c r="G12" s="109"/>
      <c r="H12" s="109"/>
      <c r="I12" s="109"/>
      <c r="J12" s="109"/>
      <c r="K12" s="109"/>
      <c r="L12" s="109"/>
      <c r="M12" s="109"/>
      <c r="N12" s="109"/>
      <c r="O12" s="114"/>
      <c r="P12" s="32"/>
      <c r="R12" s="162"/>
      <c r="S12" s="163"/>
      <c r="T12" s="163"/>
      <c r="U12" s="163"/>
      <c r="V12" s="163"/>
      <c r="W12" s="163"/>
      <c r="X12" s="163"/>
      <c r="Y12" s="163"/>
      <c r="Z12" s="163"/>
      <c r="AA12" s="163"/>
      <c r="AB12" s="163"/>
      <c r="AC12" s="163"/>
      <c r="AD12" s="163"/>
      <c r="AE12" s="163"/>
      <c r="AF12" s="163"/>
      <c r="AG12" s="163"/>
      <c r="AH12" s="164"/>
    </row>
    <row r="13" spans="1:51" ht="9.9" customHeight="1" x14ac:dyDescent="0.45">
      <c r="C13" s="115"/>
      <c r="D13" s="116"/>
      <c r="E13" s="116"/>
      <c r="F13" s="116"/>
      <c r="G13" s="116"/>
      <c r="H13" s="116"/>
      <c r="I13" s="116"/>
      <c r="J13" s="116"/>
      <c r="K13" s="116"/>
      <c r="L13" s="116"/>
      <c r="M13" s="116"/>
      <c r="N13" s="116"/>
      <c r="O13" s="117"/>
      <c r="P13" s="32"/>
      <c r="R13" s="165"/>
      <c r="S13" s="166"/>
      <c r="T13" s="166"/>
      <c r="U13" s="166"/>
      <c r="V13" s="166"/>
      <c r="W13" s="166"/>
      <c r="X13" s="166"/>
      <c r="Y13" s="166"/>
      <c r="Z13" s="166"/>
      <c r="AA13" s="166"/>
      <c r="AB13" s="166"/>
      <c r="AC13" s="166"/>
      <c r="AD13" s="166"/>
      <c r="AE13" s="166"/>
      <c r="AF13" s="166"/>
      <c r="AG13" s="166"/>
      <c r="AH13" s="167"/>
    </row>
    <row r="14" spans="1:51" ht="9.9" customHeight="1" x14ac:dyDescent="0.45">
      <c r="C14" s="157" t="s">
        <v>89</v>
      </c>
      <c r="D14" s="157"/>
      <c r="E14" s="157"/>
      <c r="F14" s="157"/>
      <c r="G14" s="157"/>
      <c r="H14" s="157"/>
      <c r="I14" s="157"/>
      <c r="J14" s="157"/>
      <c r="K14" s="157"/>
      <c r="L14" s="157"/>
      <c r="M14" s="157"/>
      <c r="N14" s="157"/>
      <c r="O14" s="157"/>
      <c r="P14" s="31"/>
    </row>
    <row r="15" spans="1:51" ht="9.9" customHeight="1" x14ac:dyDescent="0.45">
      <c r="C15" s="157"/>
      <c r="D15" s="157"/>
      <c r="E15" s="157"/>
      <c r="F15" s="157"/>
      <c r="G15" s="157"/>
      <c r="H15" s="157"/>
      <c r="I15" s="157"/>
      <c r="J15" s="157"/>
      <c r="K15" s="157"/>
      <c r="L15" s="157"/>
      <c r="M15" s="157"/>
      <c r="N15" s="157"/>
      <c r="O15" s="157"/>
      <c r="P15" s="31"/>
    </row>
    <row r="16" spans="1:51" ht="9.9" customHeight="1" x14ac:dyDescent="0.45">
      <c r="C16" s="108" t="s">
        <v>137</v>
      </c>
      <c r="D16" s="108"/>
      <c r="E16" s="108"/>
      <c r="F16" s="108"/>
      <c r="G16" s="108"/>
      <c r="H16" s="108"/>
      <c r="I16" s="108"/>
      <c r="J16" s="108"/>
      <c r="K16" s="109" t="s">
        <v>138</v>
      </c>
      <c r="L16" s="109"/>
      <c r="M16" s="109"/>
      <c r="N16" s="109"/>
      <c r="O16" s="109"/>
      <c r="P16" s="110"/>
      <c r="Q16" s="111"/>
      <c r="R16" s="111"/>
      <c r="S16" s="111"/>
      <c r="T16" s="111"/>
      <c r="U16" s="111"/>
      <c r="V16" s="111"/>
      <c r="W16" s="111"/>
      <c r="X16" s="111"/>
      <c r="Y16" s="111"/>
      <c r="Z16" s="111"/>
      <c r="AA16" s="111"/>
      <c r="AB16" s="111"/>
      <c r="AC16" s="111"/>
      <c r="AD16" s="111"/>
      <c r="AE16" s="111"/>
      <c r="AF16" s="111"/>
      <c r="AG16" s="111"/>
      <c r="AH16" s="111"/>
      <c r="AI16" s="111"/>
      <c r="AJ16" s="112"/>
    </row>
    <row r="17" spans="1:78" ht="9.9" customHeight="1" x14ac:dyDescent="0.45">
      <c r="C17" s="108"/>
      <c r="D17" s="108"/>
      <c r="E17" s="108"/>
      <c r="F17" s="108"/>
      <c r="G17" s="108"/>
      <c r="H17" s="108"/>
      <c r="I17" s="108"/>
      <c r="J17" s="108"/>
      <c r="K17" s="109"/>
      <c r="L17" s="109"/>
      <c r="M17" s="109"/>
      <c r="N17" s="109"/>
      <c r="O17" s="109"/>
      <c r="P17" s="113"/>
      <c r="Q17" s="109"/>
      <c r="R17" s="109"/>
      <c r="S17" s="109"/>
      <c r="T17" s="109"/>
      <c r="U17" s="109"/>
      <c r="V17" s="109"/>
      <c r="W17" s="109"/>
      <c r="X17" s="109"/>
      <c r="Y17" s="109"/>
      <c r="Z17" s="109"/>
      <c r="AA17" s="109"/>
      <c r="AB17" s="109"/>
      <c r="AC17" s="109"/>
      <c r="AD17" s="109"/>
      <c r="AE17" s="109"/>
      <c r="AF17" s="109"/>
      <c r="AG17" s="109"/>
      <c r="AH17" s="109"/>
      <c r="AI17" s="109"/>
      <c r="AJ17" s="114"/>
    </row>
    <row r="18" spans="1:78" ht="9.9" customHeight="1" x14ac:dyDescent="0.45">
      <c r="C18" s="108"/>
      <c r="D18" s="108"/>
      <c r="E18" s="108"/>
      <c r="F18" s="108"/>
      <c r="G18" s="108"/>
      <c r="H18" s="108"/>
      <c r="I18" s="108"/>
      <c r="J18" s="108"/>
      <c r="K18" s="109"/>
      <c r="L18" s="109"/>
      <c r="M18" s="109"/>
      <c r="N18" s="109"/>
      <c r="O18" s="109"/>
      <c r="P18" s="115"/>
      <c r="Q18" s="116"/>
      <c r="R18" s="116"/>
      <c r="S18" s="116"/>
      <c r="T18" s="116"/>
      <c r="U18" s="116"/>
      <c r="V18" s="116"/>
      <c r="W18" s="116"/>
      <c r="X18" s="116"/>
      <c r="Y18" s="116"/>
      <c r="Z18" s="116"/>
      <c r="AA18" s="116"/>
      <c r="AB18" s="116"/>
      <c r="AC18" s="116"/>
      <c r="AD18" s="116"/>
      <c r="AE18" s="116"/>
      <c r="AF18" s="116"/>
      <c r="AG18" s="116"/>
      <c r="AH18" s="116"/>
      <c r="AI18" s="116"/>
      <c r="AJ18" s="117"/>
    </row>
    <row r="19" spans="1:78" ht="9.9" customHeight="1" x14ac:dyDescent="0.45"/>
    <row r="20" spans="1:78" ht="9.9" customHeight="1" x14ac:dyDescent="0.45">
      <c r="D20" s="121" t="s">
        <v>88</v>
      </c>
      <c r="E20" s="121"/>
      <c r="F20" s="121"/>
      <c r="G20" s="121"/>
      <c r="H20" s="121"/>
      <c r="I20" s="121"/>
      <c r="J20" s="121"/>
      <c r="K20" s="121"/>
      <c r="L20" s="121"/>
      <c r="M20" s="121"/>
      <c r="N20" s="121"/>
      <c r="O20" s="121"/>
      <c r="P20" s="121"/>
      <c r="Q20" s="121"/>
      <c r="R20" s="121"/>
      <c r="S20" s="121"/>
      <c r="T20" s="121"/>
      <c r="U20" s="121"/>
      <c r="V20" s="121"/>
      <c r="W20" s="121"/>
      <c r="X20" s="121"/>
      <c r="Y20" s="121"/>
      <c r="Z20" s="121"/>
      <c r="AA20" s="121"/>
    </row>
    <row r="21" spans="1:78" ht="9.9" customHeight="1" thickBot="1" x14ac:dyDescent="0.35">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E21" s="33"/>
      <c r="AF21" s="33"/>
      <c r="AG21" s="33"/>
      <c r="AH21" s="33"/>
      <c r="AI21" s="33"/>
      <c r="AJ21" s="33"/>
      <c r="AK21" s="33"/>
      <c r="AL21" s="33"/>
      <c r="AM21" s="33"/>
      <c r="AN21" s="33"/>
      <c r="AO21" s="33"/>
      <c r="AP21" s="33"/>
    </row>
    <row r="22" spans="1:78" ht="9.9" customHeight="1" x14ac:dyDescent="0.3">
      <c r="D22" s="122"/>
      <c r="E22" s="123"/>
      <c r="F22" s="123"/>
      <c r="G22" s="123"/>
      <c r="H22" s="123"/>
      <c r="I22" s="123"/>
      <c r="J22" s="123"/>
      <c r="K22" s="123"/>
      <c r="L22" s="123"/>
      <c r="M22" s="124"/>
      <c r="O22" s="33"/>
      <c r="AA22" s="131" t="str" cm="1">
        <f t="array" ref="AA22">_xlfn.IFS(R11="","",AND(R11="正規雇用労働者",AH28&lt;1.5),"要件の賃上げ率を満たしていません",AND(R11="非正規雇用労働者",AH28&lt;3),"要件の賃上げ率を満たしていません",AND(R11="正規雇用労働者",AH28&gt;=1.5),"",AND(R11="非正規雇用労働者",AH28&gt;=3),"")</f>
        <v/>
      </c>
      <c r="AB22" s="131"/>
      <c r="AC22" s="131"/>
      <c r="AD22" s="131"/>
      <c r="AE22" s="131"/>
      <c r="AF22" s="131"/>
      <c r="AG22" s="131"/>
      <c r="AH22" s="131"/>
      <c r="AI22" s="131"/>
      <c r="AJ22" s="131"/>
      <c r="AK22" s="131"/>
      <c r="AL22" s="131"/>
      <c r="AM22" s="131"/>
      <c r="AN22" s="131"/>
      <c r="AO22" s="131"/>
      <c r="AP22" s="131"/>
    </row>
    <row r="23" spans="1:78" ht="9.9" customHeight="1" x14ac:dyDescent="0.3">
      <c r="D23" s="125"/>
      <c r="E23" s="126"/>
      <c r="F23" s="126"/>
      <c r="G23" s="126"/>
      <c r="H23" s="126"/>
      <c r="I23" s="126"/>
      <c r="J23" s="126"/>
      <c r="K23" s="126"/>
      <c r="L23" s="126"/>
      <c r="M23" s="127"/>
      <c r="O23" s="33"/>
      <c r="AA23" s="131"/>
      <c r="AB23" s="131"/>
      <c r="AC23" s="131"/>
      <c r="AD23" s="131"/>
      <c r="AE23" s="131"/>
      <c r="AF23" s="131"/>
      <c r="AG23" s="131"/>
      <c r="AH23" s="131"/>
      <c r="AI23" s="131"/>
      <c r="AJ23" s="131"/>
      <c r="AK23" s="131"/>
      <c r="AL23" s="131"/>
      <c r="AM23" s="131"/>
      <c r="AN23" s="131"/>
      <c r="AO23" s="131"/>
      <c r="AP23" s="131"/>
      <c r="AV23" s="34"/>
      <c r="AW23" s="34"/>
      <c r="AX23" s="34"/>
      <c r="AY23" s="34"/>
      <c r="AZ23" s="34"/>
      <c r="BA23" s="34"/>
      <c r="BB23" s="34"/>
      <c r="BC23" s="34"/>
      <c r="BD23" s="34"/>
      <c r="BE23" s="34"/>
      <c r="BF23" s="34"/>
      <c r="BG23" s="34"/>
      <c r="BH23" s="34"/>
      <c r="BI23" s="34"/>
      <c r="BJ23" s="34"/>
      <c r="BK23" s="34"/>
      <c r="BL23" s="34"/>
      <c r="BM23" s="34"/>
      <c r="BN23" s="34"/>
    </row>
    <row r="24" spans="1:78" ht="9.9" customHeight="1" thickBot="1" x14ac:dyDescent="0.35">
      <c r="D24" s="128"/>
      <c r="E24" s="129"/>
      <c r="F24" s="129"/>
      <c r="G24" s="129"/>
      <c r="H24" s="129"/>
      <c r="I24" s="129"/>
      <c r="J24" s="129"/>
      <c r="K24" s="129"/>
      <c r="L24" s="129"/>
      <c r="M24" s="130"/>
      <c r="O24" s="33"/>
      <c r="AA24" s="131"/>
      <c r="AB24" s="131"/>
      <c r="AC24" s="131"/>
      <c r="AD24" s="131"/>
      <c r="AE24" s="131"/>
      <c r="AF24" s="131"/>
      <c r="AG24" s="131"/>
      <c r="AH24" s="131"/>
      <c r="AI24" s="131"/>
      <c r="AJ24" s="131"/>
      <c r="AK24" s="131"/>
      <c r="AL24" s="131"/>
      <c r="AM24" s="131"/>
      <c r="AN24" s="131"/>
      <c r="AO24" s="131"/>
      <c r="AP24" s="131"/>
      <c r="AU24" s="132"/>
      <c r="AV24" s="132"/>
      <c r="AW24" s="132"/>
      <c r="AX24" s="132"/>
      <c r="AY24" s="132"/>
      <c r="AZ24" s="132"/>
      <c r="BA24" s="132"/>
      <c r="BB24" s="132"/>
      <c r="BC24" s="132"/>
      <c r="BD24" s="132"/>
      <c r="BE24" s="34"/>
      <c r="BF24" s="34"/>
      <c r="BG24" s="34"/>
      <c r="BH24" s="34"/>
      <c r="BI24" s="34"/>
      <c r="BJ24" s="34"/>
      <c r="BK24" s="34"/>
      <c r="BL24" s="34"/>
      <c r="BM24" s="34"/>
      <c r="BN24" s="34"/>
    </row>
    <row r="25" spans="1:78" ht="9.9" customHeight="1" x14ac:dyDescent="0.45">
      <c r="AH25" s="133" t="str" cm="1">
        <f t="array" ref="AH25">_xlfn.IFS(R11="","",AND(R11="正規雇用労働者",AH28&lt;1.5),"↓",AND(R11="非正規雇用労働者",AH28&lt;3),"↓",AND(R11="正規雇用労働者",AH28&gt;=1.5),"",AND(R11="非正規雇用労働者",AH28&gt;=3),"")</f>
        <v/>
      </c>
      <c r="AI25" s="133"/>
      <c r="AJ25" s="133"/>
      <c r="AK25" s="133"/>
      <c r="AL25" s="133"/>
      <c r="AM25" s="133"/>
      <c r="AN25" s="133"/>
      <c r="AU25" s="132"/>
      <c r="AV25" s="132"/>
      <c r="AW25" s="132"/>
      <c r="AX25" s="132"/>
      <c r="AY25" s="132"/>
      <c r="AZ25" s="132"/>
      <c r="BA25" s="132"/>
      <c r="BB25" s="132"/>
      <c r="BC25" s="132"/>
      <c r="BD25" s="132"/>
      <c r="BE25" s="34"/>
      <c r="BF25" s="34"/>
      <c r="BG25" s="34"/>
      <c r="BH25" s="34"/>
      <c r="BI25" s="34"/>
      <c r="BJ25" s="34"/>
      <c r="BK25" s="34"/>
      <c r="BL25" s="34"/>
      <c r="BM25" s="34"/>
      <c r="BN25" s="34"/>
    </row>
    <row r="26" spans="1:78" ht="9.9" customHeight="1" x14ac:dyDescent="0.45">
      <c r="C26" s="134" t="s">
        <v>87</v>
      </c>
      <c r="D26" s="134"/>
      <c r="E26" s="134"/>
      <c r="F26" s="134"/>
      <c r="G26" s="134"/>
      <c r="H26" s="134"/>
      <c r="I26" s="134"/>
      <c r="J26" s="134"/>
      <c r="K26" s="135" t="s">
        <v>86</v>
      </c>
      <c r="L26" s="135"/>
      <c r="M26" s="135"/>
      <c r="N26" s="135"/>
      <c r="O26" s="135"/>
      <c r="P26" s="135"/>
      <c r="Q26" s="135"/>
      <c r="R26" s="135"/>
      <c r="S26" s="135"/>
      <c r="T26" s="135"/>
      <c r="V26" s="134" t="s">
        <v>85</v>
      </c>
      <c r="W26" s="134"/>
      <c r="X26" s="134"/>
      <c r="Y26" s="134"/>
      <c r="Z26" s="134"/>
      <c r="AA26" s="134"/>
      <c r="AB26" s="134"/>
      <c r="AC26" s="134"/>
      <c r="AD26" s="134"/>
      <c r="AE26" s="134"/>
      <c r="AG26" s="157" t="s">
        <v>84</v>
      </c>
      <c r="AH26" s="157"/>
      <c r="AI26" s="157"/>
      <c r="AJ26" s="157"/>
      <c r="AK26" s="157"/>
      <c r="AL26" s="157"/>
      <c r="AM26" s="157"/>
      <c r="AN26" s="157"/>
      <c r="AO26" s="157"/>
      <c r="AP26" s="157"/>
      <c r="AU26" s="120"/>
      <c r="AV26" s="120"/>
      <c r="AW26" s="120"/>
      <c r="AX26" s="120"/>
      <c r="AY26" s="120"/>
      <c r="AZ26" s="120"/>
      <c r="BA26" s="120"/>
      <c r="BB26" s="120"/>
      <c r="BC26" s="120"/>
      <c r="BD26" s="120"/>
      <c r="BE26" s="119"/>
      <c r="BF26" s="119"/>
      <c r="BG26" s="120"/>
      <c r="BH26" s="120"/>
      <c r="BI26" s="120"/>
      <c r="BJ26" s="120"/>
      <c r="BK26" s="120"/>
      <c r="BL26" s="120"/>
      <c r="BM26" s="120"/>
      <c r="BN26" s="120"/>
      <c r="BO26" s="120"/>
      <c r="BP26" s="120"/>
      <c r="BQ26" s="119"/>
      <c r="BR26" s="119"/>
      <c r="BS26" s="120"/>
      <c r="BT26" s="120"/>
      <c r="BU26" s="120"/>
      <c r="BV26" s="120"/>
      <c r="BW26" s="120"/>
      <c r="BX26" s="120"/>
      <c r="BY26" s="120"/>
      <c r="BZ26" s="120"/>
    </row>
    <row r="27" spans="1:78" ht="9.9" customHeight="1" thickBot="1" x14ac:dyDescent="0.5">
      <c r="C27" s="134"/>
      <c r="D27" s="134"/>
      <c r="E27" s="134"/>
      <c r="F27" s="134"/>
      <c r="G27" s="134"/>
      <c r="H27" s="134"/>
      <c r="I27" s="134"/>
      <c r="J27" s="134"/>
      <c r="K27" s="135"/>
      <c r="L27" s="135"/>
      <c r="M27" s="135"/>
      <c r="N27" s="135"/>
      <c r="O27" s="135"/>
      <c r="P27" s="135"/>
      <c r="Q27" s="135"/>
      <c r="R27" s="135"/>
      <c r="S27" s="135"/>
      <c r="T27" s="135"/>
      <c r="V27" s="134"/>
      <c r="W27" s="134"/>
      <c r="X27" s="134"/>
      <c r="Y27" s="134"/>
      <c r="Z27" s="134"/>
      <c r="AA27" s="134"/>
      <c r="AB27" s="134"/>
      <c r="AC27" s="134"/>
      <c r="AD27" s="134"/>
      <c r="AE27" s="134"/>
      <c r="AG27" s="157"/>
      <c r="AH27" s="157"/>
      <c r="AI27" s="157"/>
      <c r="AJ27" s="157"/>
      <c r="AK27" s="157"/>
      <c r="AL27" s="157"/>
      <c r="AM27" s="157"/>
      <c r="AN27" s="157"/>
      <c r="AO27" s="157"/>
      <c r="AP27" s="157"/>
      <c r="AU27" s="120"/>
      <c r="AV27" s="120"/>
      <c r="AW27" s="120"/>
      <c r="AX27" s="120"/>
      <c r="AY27" s="120"/>
      <c r="AZ27" s="120"/>
      <c r="BA27" s="120"/>
      <c r="BB27" s="120"/>
      <c r="BC27" s="120"/>
      <c r="BD27" s="120"/>
      <c r="BE27" s="119"/>
      <c r="BF27" s="119"/>
      <c r="BG27" s="120"/>
      <c r="BH27" s="120"/>
      <c r="BI27" s="120"/>
      <c r="BJ27" s="120"/>
      <c r="BK27" s="120"/>
      <c r="BL27" s="120"/>
      <c r="BM27" s="120"/>
      <c r="BN27" s="120"/>
      <c r="BO27" s="120"/>
      <c r="BP27" s="120"/>
      <c r="BQ27" s="119"/>
      <c r="BR27" s="119"/>
      <c r="BS27" s="120"/>
      <c r="BT27" s="120"/>
      <c r="BU27" s="120"/>
      <c r="BV27" s="120"/>
      <c r="BW27" s="120"/>
      <c r="BX27" s="120"/>
      <c r="BY27" s="120"/>
      <c r="BZ27" s="120"/>
    </row>
    <row r="28" spans="1:78" ht="9.9" customHeight="1" x14ac:dyDescent="0.45">
      <c r="D28" s="136"/>
      <c r="E28" s="137"/>
      <c r="F28" s="137"/>
      <c r="G28" s="137"/>
      <c r="H28" s="137"/>
      <c r="I28" s="138"/>
      <c r="L28" s="145"/>
      <c r="M28" s="146"/>
      <c r="N28" s="146"/>
      <c r="O28" s="146"/>
      <c r="P28" s="146"/>
      <c r="Q28" s="146"/>
      <c r="R28" s="151" t="s">
        <v>80</v>
      </c>
      <c r="S28" s="152"/>
      <c r="T28" s="169" t="s">
        <v>83</v>
      </c>
      <c r="U28" s="170"/>
      <c r="V28" s="183"/>
      <c r="W28" s="145"/>
      <c r="X28" s="146"/>
      <c r="Y28" s="146"/>
      <c r="Z28" s="146"/>
      <c r="AA28" s="146"/>
      <c r="AB28" s="146"/>
      <c r="AC28" s="151" t="s">
        <v>80</v>
      </c>
      <c r="AD28" s="152"/>
      <c r="AE28" s="169" t="s">
        <v>82</v>
      </c>
      <c r="AF28" s="170"/>
      <c r="AG28" s="170"/>
      <c r="AH28" s="171" t="str">
        <f>IF(W28="","",ROUNDDOWN((W28-L28)/L28*100,1))</f>
        <v/>
      </c>
      <c r="AI28" s="172"/>
      <c r="AJ28" s="172"/>
      <c r="AK28" s="172"/>
      <c r="AL28" s="172"/>
      <c r="AM28" s="177" t="s">
        <v>81</v>
      </c>
      <c r="AN28" s="178"/>
      <c r="AU28" s="120"/>
      <c r="AV28" s="120"/>
      <c r="AW28" s="168"/>
      <c r="AX28" s="168"/>
      <c r="AY28" s="168"/>
      <c r="AZ28" s="168"/>
      <c r="BA28" s="168"/>
      <c r="BB28" s="168"/>
      <c r="BC28" s="153"/>
      <c r="BD28" s="153"/>
      <c r="BE28" s="119"/>
      <c r="BF28" s="119"/>
      <c r="BG28" s="168"/>
      <c r="BH28" s="168"/>
      <c r="BI28" s="168"/>
      <c r="BJ28" s="168"/>
      <c r="BK28" s="168"/>
      <c r="BL28" s="168"/>
      <c r="BM28" s="153"/>
      <c r="BN28" s="153"/>
      <c r="BO28" s="120"/>
      <c r="BP28" s="120"/>
      <c r="BQ28" s="119"/>
      <c r="BR28" s="119"/>
      <c r="BS28" s="168"/>
      <c r="BT28" s="168"/>
      <c r="BU28" s="168"/>
      <c r="BV28" s="168"/>
      <c r="BW28" s="168"/>
      <c r="BX28" s="168"/>
      <c r="BY28" s="153"/>
      <c r="BZ28" s="153"/>
    </row>
    <row r="29" spans="1:78" ht="9.9" customHeight="1" x14ac:dyDescent="0.45">
      <c r="D29" s="139"/>
      <c r="E29" s="140"/>
      <c r="F29" s="140"/>
      <c r="G29" s="140"/>
      <c r="H29" s="140"/>
      <c r="I29" s="141"/>
      <c r="L29" s="147"/>
      <c r="M29" s="148"/>
      <c r="N29" s="148"/>
      <c r="O29" s="148"/>
      <c r="P29" s="148"/>
      <c r="Q29" s="148"/>
      <c r="R29" s="153"/>
      <c r="S29" s="154"/>
      <c r="T29" s="169"/>
      <c r="U29" s="170"/>
      <c r="V29" s="183"/>
      <c r="W29" s="147"/>
      <c r="X29" s="148"/>
      <c r="Y29" s="148"/>
      <c r="Z29" s="148"/>
      <c r="AA29" s="148"/>
      <c r="AB29" s="148"/>
      <c r="AC29" s="153"/>
      <c r="AD29" s="154"/>
      <c r="AE29" s="169"/>
      <c r="AF29" s="170"/>
      <c r="AG29" s="170"/>
      <c r="AH29" s="173"/>
      <c r="AI29" s="174"/>
      <c r="AJ29" s="174"/>
      <c r="AK29" s="174"/>
      <c r="AL29" s="174"/>
      <c r="AM29" s="179"/>
      <c r="AN29" s="180"/>
      <c r="AU29" s="120"/>
      <c r="AV29" s="120"/>
      <c r="AW29" s="168"/>
      <c r="AX29" s="168"/>
      <c r="AY29" s="168"/>
      <c r="AZ29" s="168"/>
      <c r="BA29" s="168"/>
      <c r="BB29" s="168"/>
      <c r="BC29" s="153"/>
      <c r="BD29" s="153"/>
      <c r="BE29" s="119"/>
      <c r="BF29" s="119"/>
      <c r="BG29" s="168"/>
      <c r="BH29" s="168"/>
      <c r="BI29" s="168"/>
      <c r="BJ29" s="168"/>
      <c r="BK29" s="168"/>
      <c r="BL29" s="168"/>
      <c r="BM29" s="153"/>
      <c r="BN29" s="153"/>
      <c r="BO29" s="120"/>
      <c r="BP29" s="120"/>
      <c r="BQ29" s="119"/>
      <c r="BR29" s="119"/>
      <c r="BS29" s="168"/>
      <c r="BT29" s="168"/>
      <c r="BU29" s="168"/>
      <c r="BV29" s="168"/>
      <c r="BW29" s="168"/>
      <c r="BX29" s="168"/>
      <c r="BY29" s="153"/>
      <c r="BZ29" s="153"/>
    </row>
    <row r="30" spans="1:78" ht="9.9" customHeight="1" thickBot="1" x14ac:dyDescent="0.5">
      <c r="D30" s="142"/>
      <c r="E30" s="143"/>
      <c r="F30" s="143"/>
      <c r="G30" s="143"/>
      <c r="H30" s="143"/>
      <c r="I30" s="144"/>
      <c r="L30" s="149"/>
      <c r="M30" s="150"/>
      <c r="N30" s="150"/>
      <c r="O30" s="150"/>
      <c r="P30" s="150"/>
      <c r="Q30" s="150"/>
      <c r="R30" s="155"/>
      <c r="S30" s="156"/>
      <c r="T30" s="169"/>
      <c r="U30" s="170"/>
      <c r="V30" s="183"/>
      <c r="W30" s="149"/>
      <c r="X30" s="150"/>
      <c r="Y30" s="150"/>
      <c r="Z30" s="150"/>
      <c r="AA30" s="150"/>
      <c r="AB30" s="150"/>
      <c r="AC30" s="155"/>
      <c r="AD30" s="156"/>
      <c r="AE30" s="169"/>
      <c r="AF30" s="170"/>
      <c r="AG30" s="170"/>
      <c r="AH30" s="175"/>
      <c r="AI30" s="176"/>
      <c r="AJ30" s="176"/>
      <c r="AK30" s="176"/>
      <c r="AL30" s="176"/>
      <c r="AM30" s="181"/>
      <c r="AN30" s="182"/>
      <c r="AU30" s="120"/>
      <c r="AV30" s="120"/>
      <c r="AW30" s="168"/>
      <c r="AX30" s="168"/>
      <c r="AY30" s="168"/>
      <c r="AZ30" s="168"/>
      <c r="BA30" s="168"/>
      <c r="BB30" s="168"/>
      <c r="BC30" s="153"/>
      <c r="BD30" s="153"/>
      <c r="BE30" s="119"/>
      <c r="BF30" s="119"/>
      <c r="BG30" s="168"/>
      <c r="BH30" s="168"/>
      <c r="BI30" s="168"/>
      <c r="BJ30" s="168"/>
      <c r="BK30" s="168"/>
      <c r="BL30" s="168"/>
      <c r="BM30" s="153"/>
      <c r="BN30" s="153"/>
      <c r="BO30" s="120"/>
      <c r="BP30" s="120"/>
      <c r="BQ30" s="119"/>
      <c r="BR30" s="119"/>
      <c r="BS30" s="168"/>
      <c r="BT30" s="168"/>
      <c r="BU30" s="168"/>
      <c r="BV30" s="168"/>
      <c r="BW30" s="168"/>
      <c r="BX30" s="168"/>
      <c r="BY30" s="153"/>
      <c r="BZ30" s="153"/>
    </row>
    <row r="31" spans="1:78" ht="9.9" customHeight="1" x14ac:dyDescent="0.45"/>
    <row r="32" spans="1:78" ht="9.9" customHeight="1" thickBot="1" x14ac:dyDescent="0.5">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row>
    <row r="33" spans="3:66" ht="9.9" customHeight="1" x14ac:dyDescent="0.45">
      <c r="C33" s="157" t="s">
        <v>91</v>
      </c>
      <c r="D33" s="157"/>
      <c r="E33" s="157"/>
      <c r="F33" s="157"/>
      <c r="G33" s="157"/>
      <c r="H33" s="157"/>
      <c r="I33" s="157"/>
      <c r="J33" s="157"/>
      <c r="K33" s="157"/>
      <c r="L33" s="157"/>
      <c r="M33" s="157"/>
      <c r="N33" s="157"/>
      <c r="O33" s="157"/>
      <c r="P33" s="31"/>
      <c r="R33" s="157" t="s">
        <v>90</v>
      </c>
      <c r="S33" s="157"/>
      <c r="T33" s="157"/>
      <c r="U33" s="157"/>
      <c r="V33" s="157"/>
      <c r="W33" s="157"/>
      <c r="X33" s="157"/>
      <c r="Y33" s="157"/>
      <c r="Z33" s="31"/>
    </row>
    <row r="34" spans="3:66" ht="9.9" customHeight="1" x14ac:dyDescent="0.45">
      <c r="C34" s="158"/>
      <c r="D34" s="158"/>
      <c r="E34" s="158"/>
      <c r="F34" s="158"/>
      <c r="G34" s="158"/>
      <c r="H34" s="158"/>
      <c r="I34" s="158"/>
      <c r="J34" s="158"/>
      <c r="K34" s="158"/>
      <c r="L34" s="158"/>
      <c r="M34" s="158"/>
      <c r="N34" s="158"/>
      <c r="O34" s="158"/>
      <c r="P34" s="31"/>
      <c r="R34" s="158"/>
      <c r="S34" s="158"/>
      <c r="T34" s="158"/>
      <c r="U34" s="158"/>
      <c r="V34" s="158"/>
      <c r="W34" s="158"/>
      <c r="X34" s="158"/>
      <c r="Y34" s="158"/>
      <c r="Z34" s="31"/>
    </row>
    <row r="35" spans="3:66" ht="9.9" customHeight="1" x14ac:dyDescent="0.45">
      <c r="C35" s="110"/>
      <c r="D35" s="111"/>
      <c r="E35" s="111"/>
      <c r="F35" s="111"/>
      <c r="G35" s="111"/>
      <c r="H35" s="111"/>
      <c r="I35" s="111"/>
      <c r="J35" s="111"/>
      <c r="K35" s="111"/>
      <c r="L35" s="111"/>
      <c r="M35" s="111"/>
      <c r="N35" s="111"/>
      <c r="O35" s="112"/>
      <c r="P35" s="32"/>
      <c r="R35" s="159"/>
      <c r="S35" s="160"/>
      <c r="T35" s="160"/>
      <c r="U35" s="160"/>
      <c r="V35" s="160"/>
      <c r="W35" s="160"/>
      <c r="X35" s="160"/>
      <c r="Y35" s="160"/>
      <c r="Z35" s="160"/>
      <c r="AA35" s="160"/>
      <c r="AB35" s="160"/>
      <c r="AC35" s="160"/>
      <c r="AD35" s="160"/>
      <c r="AE35" s="160"/>
      <c r="AF35" s="160"/>
      <c r="AG35" s="160"/>
      <c r="AH35" s="161"/>
    </row>
    <row r="36" spans="3:66" ht="9.9" customHeight="1" x14ac:dyDescent="0.45">
      <c r="C36" s="113"/>
      <c r="D36" s="109"/>
      <c r="E36" s="109"/>
      <c r="F36" s="109"/>
      <c r="G36" s="109"/>
      <c r="H36" s="109"/>
      <c r="I36" s="109"/>
      <c r="J36" s="109"/>
      <c r="K36" s="109"/>
      <c r="L36" s="109"/>
      <c r="M36" s="109"/>
      <c r="N36" s="109"/>
      <c r="O36" s="114"/>
      <c r="P36" s="32"/>
      <c r="R36" s="162"/>
      <c r="S36" s="163"/>
      <c r="T36" s="163"/>
      <c r="U36" s="163"/>
      <c r="V36" s="163"/>
      <c r="W36" s="163"/>
      <c r="X36" s="163"/>
      <c r="Y36" s="163"/>
      <c r="Z36" s="163"/>
      <c r="AA36" s="163"/>
      <c r="AB36" s="163"/>
      <c r="AC36" s="163"/>
      <c r="AD36" s="163"/>
      <c r="AE36" s="163"/>
      <c r="AF36" s="163"/>
      <c r="AG36" s="163"/>
      <c r="AH36" s="164"/>
    </row>
    <row r="37" spans="3:66" ht="9.9" customHeight="1" x14ac:dyDescent="0.45">
      <c r="C37" s="115"/>
      <c r="D37" s="116"/>
      <c r="E37" s="116"/>
      <c r="F37" s="116"/>
      <c r="G37" s="116"/>
      <c r="H37" s="116"/>
      <c r="I37" s="116"/>
      <c r="J37" s="116"/>
      <c r="K37" s="116"/>
      <c r="L37" s="116"/>
      <c r="M37" s="116"/>
      <c r="N37" s="116"/>
      <c r="O37" s="117"/>
      <c r="P37" s="32"/>
      <c r="R37" s="165"/>
      <c r="S37" s="166"/>
      <c r="T37" s="166"/>
      <c r="U37" s="166"/>
      <c r="V37" s="166"/>
      <c r="W37" s="166"/>
      <c r="X37" s="166"/>
      <c r="Y37" s="166"/>
      <c r="Z37" s="166"/>
      <c r="AA37" s="166"/>
      <c r="AB37" s="166"/>
      <c r="AC37" s="166"/>
      <c r="AD37" s="166"/>
      <c r="AE37" s="166"/>
      <c r="AF37" s="166"/>
      <c r="AG37" s="166"/>
      <c r="AH37" s="167"/>
    </row>
    <row r="38" spans="3:66" ht="9.9" customHeight="1" x14ac:dyDescent="0.45">
      <c r="C38" s="157" t="s">
        <v>89</v>
      </c>
      <c r="D38" s="157"/>
      <c r="E38" s="157"/>
      <c r="F38" s="157"/>
      <c r="G38" s="157"/>
      <c r="H38" s="157"/>
      <c r="I38" s="157"/>
      <c r="J38" s="157"/>
      <c r="K38" s="157"/>
      <c r="L38" s="157"/>
      <c r="M38" s="157"/>
      <c r="N38" s="157"/>
      <c r="O38" s="157"/>
      <c r="P38" s="31"/>
    </row>
    <row r="39" spans="3:66" ht="9.9" customHeight="1" x14ac:dyDescent="0.45">
      <c r="C39" s="157"/>
      <c r="D39" s="157"/>
      <c r="E39" s="157"/>
      <c r="F39" s="157"/>
      <c r="G39" s="157"/>
      <c r="H39" s="157"/>
      <c r="I39" s="157"/>
      <c r="J39" s="157"/>
      <c r="K39" s="157"/>
      <c r="L39" s="157"/>
      <c r="M39" s="157"/>
      <c r="N39" s="157"/>
      <c r="O39" s="157"/>
      <c r="P39" s="31"/>
    </row>
    <row r="40" spans="3:66" ht="9.9" customHeight="1" x14ac:dyDescent="0.45">
      <c r="C40" s="108" t="s">
        <v>137</v>
      </c>
      <c r="D40" s="108"/>
      <c r="E40" s="108"/>
      <c r="F40" s="108"/>
      <c r="G40" s="108"/>
      <c r="H40" s="108"/>
      <c r="I40" s="108"/>
      <c r="J40" s="108"/>
      <c r="K40" s="109" t="s">
        <v>138</v>
      </c>
      <c r="L40" s="109"/>
      <c r="M40" s="109"/>
      <c r="N40" s="109"/>
      <c r="O40" s="109"/>
      <c r="P40" s="110"/>
      <c r="Q40" s="111"/>
      <c r="R40" s="111"/>
      <c r="S40" s="111"/>
      <c r="T40" s="111"/>
      <c r="U40" s="111"/>
      <c r="V40" s="111"/>
      <c r="W40" s="111"/>
      <c r="X40" s="111"/>
      <c r="Y40" s="111"/>
      <c r="Z40" s="111"/>
      <c r="AA40" s="111"/>
      <c r="AB40" s="111"/>
      <c r="AC40" s="111"/>
      <c r="AD40" s="111"/>
      <c r="AE40" s="111"/>
      <c r="AF40" s="111"/>
      <c r="AG40" s="111"/>
      <c r="AH40" s="111"/>
      <c r="AI40" s="111"/>
      <c r="AJ40" s="112"/>
    </row>
    <row r="41" spans="3:66" ht="9.9" customHeight="1" x14ac:dyDescent="0.45">
      <c r="C41" s="108"/>
      <c r="D41" s="108"/>
      <c r="E41" s="108"/>
      <c r="F41" s="108"/>
      <c r="G41" s="108"/>
      <c r="H41" s="108"/>
      <c r="I41" s="108"/>
      <c r="J41" s="108"/>
      <c r="K41" s="109"/>
      <c r="L41" s="109"/>
      <c r="M41" s="109"/>
      <c r="N41" s="109"/>
      <c r="O41" s="109"/>
      <c r="P41" s="113"/>
      <c r="Q41" s="109"/>
      <c r="R41" s="109"/>
      <c r="S41" s="109"/>
      <c r="T41" s="109"/>
      <c r="U41" s="109"/>
      <c r="V41" s="109"/>
      <c r="W41" s="109"/>
      <c r="X41" s="109"/>
      <c r="Y41" s="109"/>
      <c r="Z41" s="109"/>
      <c r="AA41" s="109"/>
      <c r="AB41" s="109"/>
      <c r="AC41" s="109"/>
      <c r="AD41" s="109"/>
      <c r="AE41" s="109"/>
      <c r="AF41" s="109"/>
      <c r="AG41" s="109"/>
      <c r="AH41" s="109"/>
      <c r="AI41" s="109"/>
      <c r="AJ41" s="114"/>
    </row>
    <row r="42" spans="3:66" ht="9.9" customHeight="1" x14ac:dyDescent="0.45">
      <c r="C42" s="108"/>
      <c r="D42" s="108"/>
      <c r="E42" s="108"/>
      <c r="F42" s="108"/>
      <c r="G42" s="108"/>
      <c r="H42" s="108"/>
      <c r="I42" s="108"/>
      <c r="J42" s="108"/>
      <c r="K42" s="109"/>
      <c r="L42" s="109"/>
      <c r="M42" s="109"/>
      <c r="N42" s="109"/>
      <c r="O42" s="109"/>
      <c r="P42" s="115"/>
      <c r="Q42" s="116"/>
      <c r="R42" s="116"/>
      <c r="S42" s="116"/>
      <c r="T42" s="116"/>
      <c r="U42" s="116"/>
      <c r="V42" s="116"/>
      <c r="W42" s="116"/>
      <c r="X42" s="116"/>
      <c r="Y42" s="116"/>
      <c r="Z42" s="116"/>
      <c r="AA42" s="116"/>
      <c r="AB42" s="116"/>
      <c r="AC42" s="116"/>
      <c r="AD42" s="116"/>
      <c r="AE42" s="116"/>
      <c r="AF42" s="116"/>
      <c r="AG42" s="116"/>
      <c r="AH42" s="116"/>
      <c r="AI42" s="116"/>
      <c r="AJ42" s="117"/>
    </row>
    <row r="43" spans="3:66" ht="9.9" customHeight="1" x14ac:dyDescent="0.45"/>
    <row r="44" spans="3:66" ht="9.9" customHeight="1" x14ac:dyDescent="0.45">
      <c r="D44" s="121" t="s">
        <v>88</v>
      </c>
      <c r="E44" s="121"/>
      <c r="F44" s="121"/>
      <c r="G44" s="121"/>
      <c r="H44" s="121"/>
      <c r="I44" s="121"/>
      <c r="J44" s="121"/>
      <c r="K44" s="121"/>
      <c r="L44" s="121"/>
      <c r="M44" s="121"/>
      <c r="N44" s="121"/>
      <c r="O44" s="121"/>
      <c r="P44" s="121"/>
      <c r="Q44" s="121"/>
      <c r="R44" s="121"/>
      <c r="S44" s="121"/>
      <c r="T44" s="121"/>
      <c r="U44" s="121"/>
      <c r="V44" s="121"/>
      <c r="W44" s="121"/>
      <c r="X44" s="121"/>
      <c r="Y44" s="121"/>
      <c r="Z44" s="121"/>
      <c r="AA44" s="121"/>
    </row>
    <row r="45" spans="3:66" ht="9.9" customHeight="1" thickBot="1" x14ac:dyDescent="0.35">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E45" s="33"/>
      <c r="AF45" s="33"/>
      <c r="AG45" s="33"/>
      <c r="AH45" s="33"/>
      <c r="AI45" s="33"/>
      <c r="AJ45" s="33"/>
      <c r="AK45" s="33"/>
      <c r="AL45" s="33"/>
      <c r="AM45" s="33"/>
      <c r="AN45" s="33"/>
      <c r="AO45" s="33"/>
      <c r="AP45" s="33"/>
    </row>
    <row r="46" spans="3:66" ht="9.9" customHeight="1" x14ac:dyDescent="0.3">
      <c r="D46" s="122"/>
      <c r="E46" s="123"/>
      <c r="F46" s="123"/>
      <c r="G46" s="123"/>
      <c r="H46" s="123"/>
      <c r="I46" s="123"/>
      <c r="J46" s="123"/>
      <c r="K46" s="123"/>
      <c r="L46" s="123"/>
      <c r="M46" s="124"/>
      <c r="O46" s="33"/>
      <c r="AA46" s="131" t="str" cm="1">
        <f t="array" ref="AA46">_xlfn.IFS(R35="","",AND(R35="正規雇用労働者",AH52&lt;1.5),"要件の賃上げ率を満たしていません",AND(R35="非正規雇用労働者",AH52&lt;3),"要件の賃上げ率を満たしていません",AND(R35="正規雇用労働者",AH52&gt;=1.5),"",AND(R35="非正規雇用労働者",AH52&gt;=3),"")</f>
        <v/>
      </c>
      <c r="AB46" s="131"/>
      <c r="AC46" s="131"/>
      <c r="AD46" s="131"/>
      <c r="AE46" s="131"/>
      <c r="AF46" s="131"/>
      <c r="AG46" s="131"/>
      <c r="AH46" s="131"/>
      <c r="AI46" s="131"/>
      <c r="AJ46" s="131"/>
      <c r="AK46" s="131"/>
      <c r="AL46" s="131"/>
      <c r="AM46" s="131"/>
      <c r="AN46" s="131"/>
      <c r="AO46" s="131"/>
      <c r="AP46" s="131"/>
    </row>
    <row r="47" spans="3:66" ht="9.9" customHeight="1" x14ac:dyDescent="0.3">
      <c r="D47" s="125"/>
      <c r="E47" s="126"/>
      <c r="F47" s="126"/>
      <c r="G47" s="126"/>
      <c r="H47" s="126"/>
      <c r="I47" s="126"/>
      <c r="J47" s="126"/>
      <c r="K47" s="126"/>
      <c r="L47" s="126"/>
      <c r="M47" s="127"/>
      <c r="O47" s="33"/>
      <c r="AA47" s="131"/>
      <c r="AB47" s="131"/>
      <c r="AC47" s="131"/>
      <c r="AD47" s="131"/>
      <c r="AE47" s="131"/>
      <c r="AF47" s="131"/>
      <c r="AG47" s="131"/>
      <c r="AH47" s="131"/>
      <c r="AI47" s="131"/>
      <c r="AJ47" s="131"/>
      <c r="AK47" s="131"/>
      <c r="AL47" s="131"/>
      <c r="AM47" s="131"/>
      <c r="AN47" s="131"/>
      <c r="AO47" s="131"/>
      <c r="AP47" s="131"/>
      <c r="AV47" s="34"/>
      <c r="AW47" s="34"/>
      <c r="AX47" s="34"/>
      <c r="AY47" s="34"/>
      <c r="AZ47" s="34"/>
      <c r="BA47" s="34"/>
      <c r="BB47" s="34"/>
      <c r="BC47" s="34"/>
      <c r="BD47" s="34"/>
      <c r="BE47" s="34"/>
      <c r="BF47" s="34"/>
      <c r="BG47" s="34"/>
      <c r="BH47" s="34"/>
      <c r="BI47" s="34"/>
      <c r="BJ47" s="34"/>
      <c r="BK47" s="34"/>
      <c r="BL47" s="34"/>
      <c r="BM47" s="34"/>
      <c r="BN47" s="34"/>
    </row>
    <row r="48" spans="3:66" ht="9.9" customHeight="1" thickBot="1" x14ac:dyDescent="0.35">
      <c r="D48" s="128"/>
      <c r="E48" s="129"/>
      <c r="F48" s="129"/>
      <c r="G48" s="129"/>
      <c r="H48" s="129"/>
      <c r="I48" s="129"/>
      <c r="J48" s="129"/>
      <c r="K48" s="129"/>
      <c r="L48" s="129"/>
      <c r="M48" s="130"/>
      <c r="O48" s="33"/>
      <c r="AA48" s="131"/>
      <c r="AB48" s="131"/>
      <c r="AC48" s="131"/>
      <c r="AD48" s="131"/>
      <c r="AE48" s="131"/>
      <c r="AF48" s="131"/>
      <c r="AG48" s="131"/>
      <c r="AH48" s="131"/>
      <c r="AI48" s="131"/>
      <c r="AJ48" s="131"/>
      <c r="AK48" s="131"/>
      <c r="AL48" s="131"/>
      <c r="AM48" s="131"/>
      <c r="AN48" s="131"/>
      <c r="AO48" s="131"/>
      <c r="AP48" s="131"/>
      <c r="AU48" s="132"/>
      <c r="AV48" s="132"/>
      <c r="AW48" s="132"/>
      <c r="AX48" s="132"/>
      <c r="AY48" s="132"/>
      <c r="AZ48" s="132"/>
      <c r="BA48" s="132"/>
      <c r="BB48" s="132"/>
      <c r="BC48" s="132"/>
      <c r="BD48" s="132"/>
      <c r="BE48" s="34"/>
      <c r="BF48" s="34"/>
      <c r="BG48" s="34"/>
      <c r="BH48" s="34"/>
      <c r="BI48" s="34"/>
      <c r="BJ48" s="34"/>
      <c r="BK48" s="34"/>
      <c r="BL48" s="34"/>
      <c r="BM48" s="34"/>
      <c r="BN48" s="34"/>
    </row>
    <row r="49" spans="1:78" ht="9.9" customHeight="1" x14ac:dyDescent="0.45">
      <c r="AH49" s="133" t="str" cm="1">
        <f t="array" ref="AH49">_xlfn.IFS(R35="","",AND(R35="正規雇用労働者",AH52&lt;1.5),"↓",AND(R35="非正規雇用労働者",AH52&lt;3),"↓",AND(R35="正規雇用労働者",AH52&gt;=1.5),"",AND(R35="非正規雇用労働者",AH52&gt;=3),"")</f>
        <v/>
      </c>
      <c r="AI49" s="133"/>
      <c r="AJ49" s="133"/>
      <c r="AK49" s="133"/>
      <c r="AL49" s="133"/>
      <c r="AM49" s="133"/>
      <c r="AN49" s="133"/>
      <c r="AU49" s="132"/>
      <c r="AV49" s="132"/>
      <c r="AW49" s="132"/>
      <c r="AX49" s="132"/>
      <c r="AY49" s="132"/>
      <c r="AZ49" s="132"/>
      <c r="BA49" s="132"/>
      <c r="BB49" s="132"/>
      <c r="BC49" s="132"/>
      <c r="BD49" s="132"/>
      <c r="BE49" s="34"/>
      <c r="BF49" s="34"/>
      <c r="BG49" s="34"/>
      <c r="BH49" s="34"/>
      <c r="BI49" s="34"/>
      <c r="BJ49" s="34"/>
      <c r="BK49" s="34"/>
      <c r="BL49" s="34"/>
      <c r="BM49" s="34"/>
      <c r="BN49" s="34"/>
    </row>
    <row r="50" spans="1:78" ht="9.9" customHeight="1" x14ac:dyDescent="0.45">
      <c r="C50" s="134" t="s">
        <v>87</v>
      </c>
      <c r="D50" s="134"/>
      <c r="E50" s="134"/>
      <c r="F50" s="134"/>
      <c r="G50" s="134"/>
      <c r="H50" s="134"/>
      <c r="I50" s="134"/>
      <c r="J50" s="134"/>
      <c r="K50" s="135" t="s">
        <v>86</v>
      </c>
      <c r="L50" s="135"/>
      <c r="M50" s="135"/>
      <c r="N50" s="135"/>
      <c r="O50" s="135"/>
      <c r="P50" s="135"/>
      <c r="Q50" s="135"/>
      <c r="R50" s="135"/>
      <c r="S50" s="135"/>
      <c r="T50" s="135"/>
      <c r="V50" s="134" t="s">
        <v>85</v>
      </c>
      <c r="W50" s="134"/>
      <c r="X50" s="134"/>
      <c r="Y50" s="134"/>
      <c r="Z50" s="134"/>
      <c r="AA50" s="134"/>
      <c r="AB50" s="134"/>
      <c r="AC50" s="134"/>
      <c r="AD50" s="134"/>
      <c r="AE50" s="134"/>
      <c r="AG50" s="157" t="s">
        <v>84</v>
      </c>
      <c r="AH50" s="157"/>
      <c r="AI50" s="157"/>
      <c r="AJ50" s="157"/>
      <c r="AK50" s="157"/>
      <c r="AL50" s="157"/>
      <c r="AM50" s="157"/>
      <c r="AN50" s="157"/>
      <c r="AO50" s="157"/>
      <c r="AP50" s="157"/>
      <c r="AU50" s="120"/>
      <c r="AV50" s="120"/>
      <c r="AW50" s="120"/>
      <c r="AX50" s="120"/>
      <c r="AY50" s="120"/>
      <c r="AZ50" s="120"/>
      <c r="BA50" s="120"/>
      <c r="BB50" s="120"/>
      <c r="BC50" s="120"/>
      <c r="BD50" s="120"/>
      <c r="BE50" s="119"/>
      <c r="BF50" s="119"/>
      <c r="BG50" s="120"/>
      <c r="BH50" s="120"/>
      <c r="BI50" s="120"/>
      <c r="BJ50" s="120"/>
      <c r="BK50" s="120"/>
      <c r="BL50" s="120"/>
      <c r="BM50" s="120"/>
      <c r="BN50" s="120"/>
      <c r="BO50" s="120"/>
      <c r="BP50" s="120"/>
      <c r="BQ50" s="119"/>
      <c r="BR50" s="119"/>
      <c r="BS50" s="120"/>
      <c r="BT50" s="120"/>
      <c r="BU50" s="120"/>
      <c r="BV50" s="120"/>
      <c r="BW50" s="120"/>
      <c r="BX50" s="120"/>
      <c r="BY50" s="120"/>
      <c r="BZ50" s="120"/>
    </row>
    <row r="51" spans="1:78" ht="9.9" customHeight="1" thickBot="1" x14ac:dyDescent="0.5">
      <c r="C51" s="134"/>
      <c r="D51" s="134"/>
      <c r="E51" s="134"/>
      <c r="F51" s="134"/>
      <c r="G51" s="134"/>
      <c r="H51" s="134"/>
      <c r="I51" s="134"/>
      <c r="J51" s="134"/>
      <c r="K51" s="135"/>
      <c r="L51" s="135"/>
      <c r="M51" s="135"/>
      <c r="N51" s="135"/>
      <c r="O51" s="135"/>
      <c r="P51" s="135"/>
      <c r="Q51" s="135"/>
      <c r="R51" s="135"/>
      <c r="S51" s="135"/>
      <c r="T51" s="135"/>
      <c r="V51" s="134"/>
      <c r="W51" s="134"/>
      <c r="X51" s="134"/>
      <c r="Y51" s="134"/>
      <c r="Z51" s="134"/>
      <c r="AA51" s="134"/>
      <c r="AB51" s="134"/>
      <c r="AC51" s="134"/>
      <c r="AD51" s="134"/>
      <c r="AE51" s="134"/>
      <c r="AG51" s="157"/>
      <c r="AH51" s="157"/>
      <c r="AI51" s="157"/>
      <c r="AJ51" s="157"/>
      <c r="AK51" s="157"/>
      <c r="AL51" s="157"/>
      <c r="AM51" s="157"/>
      <c r="AN51" s="157"/>
      <c r="AO51" s="157"/>
      <c r="AP51" s="157"/>
      <c r="AU51" s="120"/>
      <c r="AV51" s="120"/>
      <c r="AW51" s="120"/>
      <c r="AX51" s="120"/>
      <c r="AY51" s="120"/>
      <c r="AZ51" s="120"/>
      <c r="BA51" s="120"/>
      <c r="BB51" s="120"/>
      <c r="BC51" s="120"/>
      <c r="BD51" s="120"/>
      <c r="BE51" s="119"/>
      <c r="BF51" s="119"/>
      <c r="BG51" s="120"/>
      <c r="BH51" s="120"/>
      <c r="BI51" s="120"/>
      <c r="BJ51" s="120"/>
      <c r="BK51" s="120"/>
      <c r="BL51" s="120"/>
      <c r="BM51" s="120"/>
      <c r="BN51" s="120"/>
      <c r="BO51" s="120"/>
      <c r="BP51" s="120"/>
      <c r="BQ51" s="119"/>
      <c r="BR51" s="119"/>
      <c r="BS51" s="120"/>
      <c r="BT51" s="120"/>
      <c r="BU51" s="120"/>
      <c r="BV51" s="120"/>
      <c r="BW51" s="120"/>
      <c r="BX51" s="120"/>
      <c r="BY51" s="120"/>
      <c r="BZ51" s="120"/>
    </row>
    <row r="52" spans="1:78" ht="9.9" customHeight="1" x14ac:dyDescent="0.45">
      <c r="D52" s="136"/>
      <c r="E52" s="137"/>
      <c r="F52" s="137"/>
      <c r="G52" s="137"/>
      <c r="H52" s="137"/>
      <c r="I52" s="138"/>
      <c r="L52" s="145"/>
      <c r="M52" s="146"/>
      <c r="N52" s="146"/>
      <c r="O52" s="146"/>
      <c r="P52" s="146"/>
      <c r="Q52" s="146"/>
      <c r="R52" s="151" t="s">
        <v>80</v>
      </c>
      <c r="S52" s="152"/>
      <c r="T52" s="169" t="s">
        <v>83</v>
      </c>
      <c r="U52" s="170"/>
      <c r="V52" s="183"/>
      <c r="W52" s="145"/>
      <c r="X52" s="146"/>
      <c r="Y52" s="146"/>
      <c r="Z52" s="146"/>
      <c r="AA52" s="146"/>
      <c r="AB52" s="146"/>
      <c r="AC52" s="151" t="s">
        <v>80</v>
      </c>
      <c r="AD52" s="152"/>
      <c r="AE52" s="169" t="s">
        <v>82</v>
      </c>
      <c r="AF52" s="170"/>
      <c r="AG52" s="170"/>
      <c r="AH52" s="171" t="str">
        <f>IF(W52="","",ROUNDDOWN((W52-L52)/L52*100,1))</f>
        <v/>
      </c>
      <c r="AI52" s="172"/>
      <c r="AJ52" s="172"/>
      <c r="AK52" s="172"/>
      <c r="AL52" s="172"/>
      <c r="AM52" s="177" t="s">
        <v>81</v>
      </c>
      <c r="AN52" s="178"/>
      <c r="AU52" s="120"/>
      <c r="AV52" s="120"/>
      <c r="AW52" s="168"/>
      <c r="AX52" s="168"/>
      <c r="AY52" s="168"/>
      <c r="AZ52" s="168"/>
      <c r="BA52" s="168"/>
      <c r="BB52" s="168"/>
      <c r="BC52" s="153"/>
      <c r="BD52" s="153"/>
      <c r="BE52" s="119"/>
      <c r="BF52" s="119"/>
      <c r="BG52" s="168"/>
      <c r="BH52" s="168"/>
      <c r="BI52" s="168"/>
      <c r="BJ52" s="168"/>
      <c r="BK52" s="168"/>
      <c r="BL52" s="168"/>
      <c r="BM52" s="153"/>
      <c r="BN52" s="153"/>
      <c r="BO52" s="120"/>
      <c r="BP52" s="120"/>
      <c r="BQ52" s="119"/>
      <c r="BR52" s="119"/>
      <c r="BS52" s="168"/>
      <c r="BT52" s="168"/>
      <c r="BU52" s="168"/>
      <c r="BV52" s="168"/>
      <c r="BW52" s="168"/>
      <c r="BX52" s="168"/>
      <c r="BY52" s="153"/>
      <c r="BZ52" s="153"/>
    </row>
    <row r="53" spans="1:78" ht="9.9" customHeight="1" x14ac:dyDescent="0.45">
      <c r="D53" s="139"/>
      <c r="E53" s="140"/>
      <c r="F53" s="140"/>
      <c r="G53" s="140"/>
      <c r="H53" s="140"/>
      <c r="I53" s="141"/>
      <c r="L53" s="147"/>
      <c r="M53" s="148"/>
      <c r="N53" s="148"/>
      <c r="O53" s="148"/>
      <c r="P53" s="148"/>
      <c r="Q53" s="148"/>
      <c r="R53" s="153"/>
      <c r="S53" s="154"/>
      <c r="T53" s="169"/>
      <c r="U53" s="170"/>
      <c r="V53" s="183"/>
      <c r="W53" s="147"/>
      <c r="X53" s="148"/>
      <c r="Y53" s="148"/>
      <c r="Z53" s="148"/>
      <c r="AA53" s="148"/>
      <c r="AB53" s="148"/>
      <c r="AC53" s="153"/>
      <c r="AD53" s="154"/>
      <c r="AE53" s="169"/>
      <c r="AF53" s="170"/>
      <c r="AG53" s="170"/>
      <c r="AH53" s="173"/>
      <c r="AI53" s="174"/>
      <c r="AJ53" s="174"/>
      <c r="AK53" s="174"/>
      <c r="AL53" s="174"/>
      <c r="AM53" s="179"/>
      <c r="AN53" s="180"/>
      <c r="AU53" s="120"/>
      <c r="AV53" s="120"/>
      <c r="AW53" s="168"/>
      <c r="AX53" s="168"/>
      <c r="AY53" s="168"/>
      <c r="AZ53" s="168"/>
      <c r="BA53" s="168"/>
      <c r="BB53" s="168"/>
      <c r="BC53" s="153"/>
      <c r="BD53" s="153"/>
      <c r="BE53" s="119"/>
      <c r="BF53" s="119"/>
      <c r="BG53" s="168"/>
      <c r="BH53" s="168"/>
      <c r="BI53" s="168"/>
      <c r="BJ53" s="168"/>
      <c r="BK53" s="168"/>
      <c r="BL53" s="168"/>
      <c r="BM53" s="153"/>
      <c r="BN53" s="153"/>
      <c r="BO53" s="120"/>
      <c r="BP53" s="120"/>
      <c r="BQ53" s="119"/>
      <c r="BR53" s="119"/>
      <c r="BS53" s="168"/>
      <c r="BT53" s="168"/>
      <c r="BU53" s="168"/>
      <c r="BV53" s="168"/>
      <c r="BW53" s="168"/>
      <c r="BX53" s="168"/>
      <c r="BY53" s="153"/>
      <c r="BZ53" s="153"/>
    </row>
    <row r="54" spans="1:78" ht="9.9" customHeight="1" thickBot="1" x14ac:dyDescent="0.5">
      <c r="D54" s="142"/>
      <c r="E54" s="143"/>
      <c r="F54" s="143"/>
      <c r="G54" s="143"/>
      <c r="H54" s="143"/>
      <c r="I54" s="144"/>
      <c r="L54" s="149"/>
      <c r="M54" s="150"/>
      <c r="N54" s="150"/>
      <c r="O54" s="150"/>
      <c r="P54" s="150"/>
      <c r="Q54" s="150"/>
      <c r="R54" s="155"/>
      <c r="S54" s="156"/>
      <c r="T54" s="169"/>
      <c r="U54" s="170"/>
      <c r="V54" s="183"/>
      <c r="W54" s="149"/>
      <c r="X54" s="150"/>
      <c r="Y54" s="150"/>
      <c r="Z54" s="150"/>
      <c r="AA54" s="150"/>
      <c r="AB54" s="150"/>
      <c r="AC54" s="155"/>
      <c r="AD54" s="156"/>
      <c r="AE54" s="169"/>
      <c r="AF54" s="170"/>
      <c r="AG54" s="170"/>
      <c r="AH54" s="175"/>
      <c r="AI54" s="176"/>
      <c r="AJ54" s="176"/>
      <c r="AK54" s="176"/>
      <c r="AL54" s="176"/>
      <c r="AM54" s="181"/>
      <c r="AN54" s="182"/>
      <c r="AU54" s="120"/>
      <c r="AV54" s="120"/>
      <c r="AW54" s="168"/>
      <c r="AX54" s="168"/>
      <c r="AY54" s="168"/>
      <c r="AZ54" s="168"/>
      <c r="BA54" s="168"/>
      <c r="BB54" s="168"/>
      <c r="BC54" s="153"/>
      <c r="BD54" s="153"/>
      <c r="BE54" s="119"/>
      <c r="BF54" s="119"/>
      <c r="BG54" s="168"/>
      <c r="BH54" s="168"/>
      <c r="BI54" s="168"/>
      <c r="BJ54" s="168"/>
      <c r="BK54" s="168"/>
      <c r="BL54" s="168"/>
      <c r="BM54" s="153"/>
      <c r="BN54" s="153"/>
      <c r="BO54" s="120"/>
      <c r="BP54" s="120"/>
      <c r="BQ54" s="119"/>
      <c r="BR54" s="119"/>
      <c r="BS54" s="168"/>
      <c r="BT54" s="168"/>
      <c r="BU54" s="168"/>
      <c r="BV54" s="168"/>
      <c r="BW54" s="168"/>
      <c r="BX54" s="168"/>
      <c r="BY54" s="153"/>
      <c r="BZ54" s="153"/>
    </row>
    <row r="55" spans="1:78" ht="9.9" customHeight="1" x14ac:dyDescent="0.45"/>
    <row r="56" spans="1:78" ht="9.9" customHeight="1" thickBot="1" x14ac:dyDescent="0.5">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row>
    <row r="57" spans="1:78" ht="9.9" customHeight="1" x14ac:dyDescent="0.45">
      <c r="C57" s="157" t="s">
        <v>91</v>
      </c>
      <c r="D57" s="157"/>
      <c r="E57" s="157"/>
      <c r="F57" s="157"/>
      <c r="G57" s="157"/>
      <c r="H57" s="157"/>
      <c r="I57" s="157"/>
      <c r="J57" s="157"/>
      <c r="K57" s="157"/>
      <c r="L57" s="157"/>
      <c r="M57" s="157"/>
      <c r="N57" s="157"/>
      <c r="O57" s="157"/>
      <c r="P57" s="31"/>
      <c r="R57" s="157" t="s">
        <v>90</v>
      </c>
      <c r="S57" s="157"/>
      <c r="T57" s="157"/>
      <c r="U57" s="157"/>
      <c r="V57" s="157"/>
      <c r="W57" s="157"/>
      <c r="X57" s="157"/>
      <c r="Y57" s="157"/>
      <c r="Z57" s="31"/>
    </row>
    <row r="58" spans="1:78" ht="9.9" customHeight="1" x14ac:dyDescent="0.45">
      <c r="C58" s="158"/>
      <c r="D58" s="158"/>
      <c r="E58" s="158"/>
      <c r="F58" s="158"/>
      <c r="G58" s="158"/>
      <c r="H58" s="158"/>
      <c r="I58" s="158"/>
      <c r="J58" s="158"/>
      <c r="K58" s="158"/>
      <c r="L58" s="158"/>
      <c r="M58" s="158"/>
      <c r="N58" s="158"/>
      <c r="O58" s="158"/>
      <c r="P58" s="31"/>
      <c r="R58" s="158"/>
      <c r="S58" s="158"/>
      <c r="T58" s="158"/>
      <c r="U58" s="158"/>
      <c r="V58" s="158"/>
      <c r="W58" s="158"/>
      <c r="X58" s="158"/>
      <c r="Y58" s="158"/>
      <c r="Z58" s="31"/>
    </row>
    <row r="59" spans="1:78" ht="9.9" customHeight="1" x14ac:dyDescent="0.45">
      <c r="C59" s="110"/>
      <c r="D59" s="111"/>
      <c r="E59" s="111"/>
      <c r="F59" s="111"/>
      <c r="G59" s="111"/>
      <c r="H59" s="111"/>
      <c r="I59" s="111"/>
      <c r="J59" s="111"/>
      <c r="K59" s="111"/>
      <c r="L59" s="111"/>
      <c r="M59" s="111"/>
      <c r="N59" s="111"/>
      <c r="O59" s="112"/>
      <c r="P59" s="32"/>
      <c r="R59" s="159"/>
      <c r="S59" s="160"/>
      <c r="T59" s="160"/>
      <c r="U59" s="160"/>
      <c r="V59" s="160"/>
      <c r="W59" s="160"/>
      <c r="X59" s="160"/>
      <c r="Y59" s="160"/>
      <c r="Z59" s="160"/>
      <c r="AA59" s="160"/>
      <c r="AB59" s="160"/>
      <c r="AC59" s="160"/>
      <c r="AD59" s="160"/>
      <c r="AE59" s="160"/>
      <c r="AF59" s="160"/>
      <c r="AG59" s="160"/>
      <c r="AH59" s="161"/>
    </row>
    <row r="60" spans="1:78" ht="9.9" customHeight="1" x14ac:dyDescent="0.45">
      <c r="C60" s="113"/>
      <c r="D60" s="109"/>
      <c r="E60" s="109"/>
      <c r="F60" s="109"/>
      <c r="G60" s="109"/>
      <c r="H60" s="109"/>
      <c r="I60" s="109"/>
      <c r="J60" s="109"/>
      <c r="K60" s="109"/>
      <c r="L60" s="109"/>
      <c r="M60" s="109"/>
      <c r="N60" s="109"/>
      <c r="O60" s="114"/>
      <c r="P60" s="32"/>
      <c r="R60" s="162"/>
      <c r="S60" s="163"/>
      <c r="T60" s="163"/>
      <c r="U60" s="163"/>
      <c r="V60" s="163"/>
      <c r="W60" s="163"/>
      <c r="X60" s="163"/>
      <c r="Y60" s="163"/>
      <c r="Z60" s="163"/>
      <c r="AA60" s="163"/>
      <c r="AB60" s="163"/>
      <c r="AC60" s="163"/>
      <c r="AD60" s="163"/>
      <c r="AE60" s="163"/>
      <c r="AF60" s="163"/>
      <c r="AG60" s="163"/>
      <c r="AH60" s="164"/>
    </row>
    <row r="61" spans="1:78" ht="9.9" customHeight="1" x14ac:dyDescent="0.45">
      <c r="C61" s="115"/>
      <c r="D61" s="116"/>
      <c r="E61" s="116"/>
      <c r="F61" s="116"/>
      <c r="G61" s="116"/>
      <c r="H61" s="116"/>
      <c r="I61" s="116"/>
      <c r="J61" s="116"/>
      <c r="K61" s="116"/>
      <c r="L61" s="116"/>
      <c r="M61" s="116"/>
      <c r="N61" s="116"/>
      <c r="O61" s="117"/>
      <c r="P61" s="32"/>
      <c r="R61" s="165"/>
      <c r="S61" s="166"/>
      <c r="T61" s="166"/>
      <c r="U61" s="166"/>
      <c r="V61" s="166"/>
      <c r="W61" s="166"/>
      <c r="X61" s="166"/>
      <c r="Y61" s="166"/>
      <c r="Z61" s="166"/>
      <c r="AA61" s="166"/>
      <c r="AB61" s="166"/>
      <c r="AC61" s="166"/>
      <c r="AD61" s="166"/>
      <c r="AE61" s="166"/>
      <c r="AF61" s="166"/>
      <c r="AG61" s="166"/>
      <c r="AH61" s="167"/>
    </row>
    <row r="62" spans="1:78" ht="9.9" customHeight="1" x14ac:dyDescent="0.45">
      <c r="C62" s="157" t="s">
        <v>89</v>
      </c>
      <c r="D62" s="157"/>
      <c r="E62" s="157"/>
      <c r="F62" s="157"/>
      <c r="G62" s="157"/>
      <c r="H62" s="157"/>
      <c r="I62" s="157"/>
      <c r="J62" s="157"/>
      <c r="K62" s="157"/>
      <c r="L62" s="157"/>
      <c r="M62" s="157"/>
      <c r="N62" s="157"/>
      <c r="O62" s="157"/>
      <c r="P62" s="31"/>
    </row>
    <row r="63" spans="1:78" ht="9.9" customHeight="1" x14ac:dyDescent="0.45">
      <c r="C63" s="157"/>
      <c r="D63" s="157"/>
      <c r="E63" s="157"/>
      <c r="F63" s="157"/>
      <c r="G63" s="157"/>
      <c r="H63" s="157"/>
      <c r="I63" s="157"/>
      <c r="J63" s="157"/>
      <c r="K63" s="157"/>
      <c r="L63" s="157"/>
      <c r="M63" s="157"/>
      <c r="N63" s="157"/>
      <c r="O63" s="157"/>
      <c r="P63" s="31"/>
    </row>
    <row r="64" spans="1:78" ht="9.9" customHeight="1" x14ac:dyDescent="0.45">
      <c r="C64" s="108" t="s">
        <v>137</v>
      </c>
      <c r="D64" s="108"/>
      <c r="E64" s="108"/>
      <c r="F64" s="108"/>
      <c r="G64" s="108"/>
      <c r="H64" s="108"/>
      <c r="I64" s="108"/>
      <c r="J64" s="108"/>
      <c r="K64" s="109" t="s">
        <v>138</v>
      </c>
      <c r="L64" s="109"/>
      <c r="M64" s="109"/>
      <c r="N64" s="109"/>
      <c r="O64" s="109"/>
      <c r="P64" s="110"/>
      <c r="Q64" s="111"/>
      <c r="R64" s="111"/>
      <c r="S64" s="111"/>
      <c r="T64" s="111"/>
      <c r="U64" s="111"/>
      <c r="V64" s="111"/>
      <c r="W64" s="111"/>
      <c r="X64" s="111"/>
      <c r="Y64" s="111"/>
      <c r="Z64" s="111"/>
      <c r="AA64" s="111"/>
      <c r="AB64" s="111"/>
      <c r="AC64" s="111"/>
      <c r="AD64" s="111"/>
      <c r="AE64" s="111"/>
      <c r="AF64" s="111"/>
      <c r="AG64" s="111"/>
      <c r="AH64" s="111"/>
      <c r="AI64" s="111"/>
      <c r="AJ64" s="112"/>
    </row>
    <row r="65" spans="3:78" ht="9.9" customHeight="1" x14ac:dyDescent="0.45">
      <c r="C65" s="108"/>
      <c r="D65" s="108"/>
      <c r="E65" s="108"/>
      <c r="F65" s="108"/>
      <c r="G65" s="108"/>
      <c r="H65" s="108"/>
      <c r="I65" s="108"/>
      <c r="J65" s="108"/>
      <c r="K65" s="109"/>
      <c r="L65" s="109"/>
      <c r="M65" s="109"/>
      <c r="N65" s="109"/>
      <c r="O65" s="109"/>
      <c r="P65" s="113"/>
      <c r="Q65" s="109"/>
      <c r="R65" s="109"/>
      <c r="S65" s="109"/>
      <c r="T65" s="109"/>
      <c r="U65" s="109"/>
      <c r="V65" s="109"/>
      <c r="W65" s="109"/>
      <c r="X65" s="109"/>
      <c r="Y65" s="109"/>
      <c r="Z65" s="109"/>
      <c r="AA65" s="109"/>
      <c r="AB65" s="109"/>
      <c r="AC65" s="109"/>
      <c r="AD65" s="109"/>
      <c r="AE65" s="109"/>
      <c r="AF65" s="109"/>
      <c r="AG65" s="109"/>
      <c r="AH65" s="109"/>
      <c r="AI65" s="109"/>
      <c r="AJ65" s="114"/>
    </row>
    <row r="66" spans="3:78" ht="9.9" customHeight="1" x14ac:dyDescent="0.45">
      <c r="C66" s="108"/>
      <c r="D66" s="108"/>
      <c r="E66" s="108"/>
      <c r="F66" s="108"/>
      <c r="G66" s="108"/>
      <c r="H66" s="108"/>
      <c r="I66" s="108"/>
      <c r="J66" s="108"/>
      <c r="K66" s="109"/>
      <c r="L66" s="109"/>
      <c r="M66" s="109"/>
      <c r="N66" s="109"/>
      <c r="O66" s="109"/>
      <c r="P66" s="115"/>
      <c r="Q66" s="116"/>
      <c r="R66" s="116"/>
      <c r="S66" s="116"/>
      <c r="T66" s="116"/>
      <c r="U66" s="116"/>
      <c r="V66" s="116"/>
      <c r="W66" s="116"/>
      <c r="X66" s="116"/>
      <c r="Y66" s="116"/>
      <c r="Z66" s="116"/>
      <c r="AA66" s="116"/>
      <c r="AB66" s="116"/>
      <c r="AC66" s="116"/>
      <c r="AD66" s="116"/>
      <c r="AE66" s="116"/>
      <c r="AF66" s="116"/>
      <c r="AG66" s="116"/>
      <c r="AH66" s="116"/>
      <c r="AI66" s="116"/>
      <c r="AJ66" s="117"/>
    </row>
    <row r="67" spans="3:78" ht="9.9" customHeight="1" x14ac:dyDescent="0.45"/>
    <row r="68" spans="3:78" ht="9.9" customHeight="1" x14ac:dyDescent="0.45">
      <c r="D68" s="121" t="s">
        <v>88</v>
      </c>
      <c r="E68" s="121"/>
      <c r="F68" s="121"/>
      <c r="G68" s="121"/>
      <c r="H68" s="121"/>
      <c r="I68" s="121"/>
      <c r="J68" s="121"/>
      <c r="K68" s="121"/>
      <c r="L68" s="121"/>
      <c r="M68" s="121"/>
      <c r="N68" s="121"/>
      <c r="O68" s="121"/>
      <c r="P68" s="121"/>
      <c r="Q68" s="121"/>
      <c r="R68" s="121"/>
      <c r="S68" s="121"/>
      <c r="T68" s="121"/>
      <c r="U68" s="121"/>
      <c r="V68" s="121"/>
      <c r="W68" s="121"/>
      <c r="X68" s="121"/>
      <c r="Y68" s="121"/>
      <c r="Z68" s="121"/>
      <c r="AA68" s="121"/>
    </row>
    <row r="69" spans="3:78" ht="9.9" customHeight="1" thickBot="1" x14ac:dyDescent="0.35">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E69" s="33"/>
      <c r="AF69" s="33"/>
      <c r="AG69" s="33"/>
      <c r="AH69" s="33"/>
      <c r="AI69" s="33"/>
      <c r="AJ69" s="33"/>
      <c r="AK69" s="33"/>
      <c r="AL69" s="33"/>
      <c r="AM69" s="33"/>
      <c r="AN69" s="33"/>
      <c r="AO69" s="33"/>
      <c r="AP69" s="33"/>
    </row>
    <row r="70" spans="3:78" ht="9.9" customHeight="1" x14ac:dyDescent="0.3">
      <c r="D70" s="122"/>
      <c r="E70" s="123"/>
      <c r="F70" s="123"/>
      <c r="G70" s="123"/>
      <c r="H70" s="123"/>
      <c r="I70" s="123"/>
      <c r="J70" s="123"/>
      <c r="K70" s="123"/>
      <c r="L70" s="123"/>
      <c r="M70" s="124"/>
      <c r="O70" s="33"/>
      <c r="AA70" s="131" t="str" cm="1">
        <f t="array" ref="AA70">_xlfn.IFS(R59="","",AND(R59="正規雇用労働者",AH76&lt;1.5),"要件の賃上げ率を満たしていません",AND(R59="非正規雇用労働者",AH76&lt;3),"要件の賃上げ率を満たしていません",AND(R59="正規雇用労働者",AH76&gt;=1.5),"",AND(R59="非正規雇用労働者",AH76&gt;=3),"")</f>
        <v/>
      </c>
      <c r="AB70" s="131"/>
      <c r="AC70" s="131"/>
      <c r="AD70" s="131"/>
      <c r="AE70" s="131"/>
      <c r="AF70" s="131"/>
      <c r="AG70" s="131"/>
      <c r="AH70" s="131"/>
      <c r="AI70" s="131"/>
      <c r="AJ70" s="131"/>
      <c r="AK70" s="131"/>
      <c r="AL70" s="131"/>
      <c r="AM70" s="131"/>
      <c r="AN70" s="131"/>
      <c r="AO70" s="131"/>
      <c r="AP70" s="131"/>
    </row>
    <row r="71" spans="3:78" ht="9.9" customHeight="1" x14ac:dyDescent="0.3">
      <c r="D71" s="125"/>
      <c r="E71" s="126"/>
      <c r="F71" s="126"/>
      <c r="G71" s="126"/>
      <c r="H71" s="126"/>
      <c r="I71" s="126"/>
      <c r="J71" s="126"/>
      <c r="K71" s="126"/>
      <c r="L71" s="126"/>
      <c r="M71" s="127"/>
      <c r="O71" s="33"/>
      <c r="AA71" s="131"/>
      <c r="AB71" s="131"/>
      <c r="AC71" s="131"/>
      <c r="AD71" s="131"/>
      <c r="AE71" s="131"/>
      <c r="AF71" s="131"/>
      <c r="AG71" s="131"/>
      <c r="AH71" s="131"/>
      <c r="AI71" s="131"/>
      <c r="AJ71" s="131"/>
      <c r="AK71" s="131"/>
      <c r="AL71" s="131"/>
      <c r="AM71" s="131"/>
      <c r="AN71" s="131"/>
      <c r="AO71" s="131"/>
      <c r="AP71" s="131"/>
      <c r="AV71" s="34"/>
      <c r="AW71" s="34"/>
      <c r="AX71" s="34"/>
      <c r="AY71" s="34"/>
      <c r="AZ71" s="34"/>
      <c r="BA71" s="34"/>
      <c r="BB71" s="34"/>
      <c r="BC71" s="34"/>
      <c r="BD71" s="34"/>
      <c r="BE71" s="34"/>
      <c r="BF71" s="34"/>
      <c r="BG71" s="34"/>
      <c r="BH71" s="34"/>
      <c r="BI71" s="34"/>
      <c r="BJ71" s="34"/>
      <c r="BK71" s="34"/>
      <c r="BL71" s="34"/>
      <c r="BM71" s="34"/>
      <c r="BN71" s="34"/>
    </row>
    <row r="72" spans="3:78" ht="9.9" customHeight="1" thickBot="1" x14ac:dyDescent="0.35">
      <c r="D72" s="128"/>
      <c r="E72" s="129"/>
      <c r="F72" s="129"/>
      <c r="G72" s="129"/>
      <c r="H72" s="129"/>
      <c r="I72" s="129"/>
      <c r="J72" s="129"/>
      <c r="K72" s="129"/>
      <c r="L72" s="129"/>
      <c r="M72" s="130"/>
      <c r="O72" s="33"/>
      <c r="AA72" s="131"/>
      <c r="AB72" s="131"/>
      <c r="AC72" s="131"/>
      <c r="AD72" s="131"/>
      <c r="AE72" s="131"/>
      <c r="AF72" s="131"/>
      <c r="AG72" s="131"/>
      <c r="AH72" s="131"/>
      <c r="AI72" s="131"/>
      <c r="AJ72" s="131"/>
      <c r="AK72" s="131"/>
      <c r="AL72" s="131"/>
      <c r="AM72" s="131"/>
      <c r="AN72" s="131"/>
      <c r="AO72" s="131"/>
      <c r="AP72" s="131"/>
      <c r="AU72" s="132"/>
      <c r="AV72" s="132"/>
      <c r="AW72" s="132"/>
      <c r="AX72" s="132"/>
      <c r="AY72" s="132"/>
      <c r="AZ72" s="132"/>
      <c r="BA72" s="132"/>
      <c r="BB72" s="132"/>
      <c r="BC72" s="132"/>
      <c r="BD72" s="132"/>
      <c r="BE72" s="34"/>
      <c r="BF72" s="34"/>
      <c r="BG72" s="34"/>
      <c r="BH72" s="34"/>
      <c r="BI72" s="34"/>
      <c r="BJ72" s="34"/>
      <c r="BK72" s="34"/>
      <c r="BL72" s="34"/>
      <c r="BM72" s="34"/>
      <c r="BN72" s="34"/>
    </row>
    <row r="73" spans="3:78" ht="9.9" customHeight="1" x14ac:dyDescent="0.45">
      <c r="AH73" s="133" t="str" cm="1">
        <f t="array" ref="AH73">_xlfn.IFS(R59="","",AND(R59="正規雇用労働者",AH76&lt;1.5),"↓",AND(R59="非正規雇用労働者",AH76&lt;3),"↓",AND(R59="正規雇用労働者",AH76&gt;=1.5),"",AND(R59="非正規雇用労働者",AH76&gt;=3),"")</f>
        <v/>
      </c>
      <c r="AI73" s="133"/>
      <c r="AJ73" s="133"/>
      <c r="AK73" s="133"/>
      <c r="AL73" s="133"/>
      <c r="AM73" s="133"/>
      <c r="AN73" s="133"/>
      <c r="AU73" s="132"/>
      <c r="AV73" s="132"/>
      <c r="AW73" s="132"/>
      <c r="AX73" s="132"/>
      <c r="AY73" s="132"/>
      <c r="AZ73" s="132"/>
      <c r="BA73" s="132"/>
      <c r="BB73" s="132"/>
      <c r="BC73" s="132"/>
      <c r="BD73" s="132"/>
      <c r="BE73" s="34"/>
      <c r="BF73" s="34"/>
      <c r="BG73" s="34"/>
      <c r="BH73" s="34"/>
      <c r="BI73" s="34"/>
      <c r="BJ73" s="34"/>
      <c r="BK73" s="34"/>
      <c r="BL73" s="34"/>
      <c r="BM73" s="34"/>
      <c r="BN73" s="34"/>
    </row>
    <row r="74" spans="3:78" ht="9.9" customHeight="1" x14ac:dyDescent="0.45">
      <c r="C74" s="134" t="s">
        <v>87</v>
      </c>
      <c r="D74" s="134"/>
      <c r="E74" s="134"/>
      <c r="F74" s="134"/>
      <c r="G74" s="134"/>
      <c r="H74" s="134"/>
      <c r="I74" s="134"/>
      <c r="J74" s="134"/>
      <c r="K74" s="135" t="s">
        <v>86</v>
      </c>
      <c r="L74" s="135"/>
      <c r="M74" s="135"/>
      <c r="N74" s="135"/>
      <c r="O74" s="135"/>
      <c r="P74" s="135"/>
      <c r="Q74" s="135"/>
      <c r="R74" s="135"/>
      <c r="S74" s="135"/>
      <c r="T74" s="135"/>
      <c r="V74" s="134" t="s">
        <v>85</v>
      </c>
      <c r="W74" s="134"/>
      <c r="X74" s="134"/>
      <c r="Y74" s="134"/>
      <c r="Z74" s="134"/>
      <c r="AA74" s="134"/>
      <c r="AB74" s="134"/>
      <c r="AC74" s="134"/>
      <c r="AD74" s="134"/>
      <c r="AE74" s="134"/>
      <c r="AG74" s="157" t="s">
        <v>84</v>
      </c>
      <c r="AH74" s="157"/>
      <c r="AI74" s="157"/>
      <c r="AJ74" s="157"/>
      <c r="AK74" s="157"/>
      <c r="AL74" s="157"/>
      <c r="AM74" s="157"/>
      <c r="AN74" s="157"/>
      <c r="AO74" s="157"/>
      <c r="AP74" s="157"/>
      <c r="AU74" s="120"/>
      <c r="AV74" s="120"/>
      <c r="AW74" s="120"/>
      <c r="AX74" s="120"/>
      <c r="AY74" s="120"/>
      <c r="AZ74" s="120"/>
      <c r="BA74" s="120"/>
      <c r="BB74" s="120"/>
      <c r="BC74" s="120"/>
      <c r="BD74" s="120"/>
      <c r="BE74" s="119"/>
      <c r="BF74" s="119"/>
      <c r="BG74" s="120"/>
      <c r="BH74" s="120"/>
      <c r="BI74" s="120"/>
      <c r="BJ74" s="120"/>
      <c r="BK74" s="120"/>
      <c r="BL74" s="120"/>
      <c r="BM74" s="120"/>
      <c r="BN74" s="120"/>
      <c r="BO74" s="120"/>
      <c r="BP74" s="120"/>
      <c r="BQ74" s="119"/>
      <c r="BR74" s="119"/>
      <c r="BS74" s="120"/>
      <c r="BT74" s="120"/>
      <c r="BU74" s="120"/>
      <c r="BV74" s="120"/>
      <c r="BW74" s="120"/>
      <c r="BX74" s="120"/>
      <c r="BY74" s="120"/>
      <c r="BZ74" s="120"/>
    </row>
    <row r="75" spans="3:78" ht="9.9" customHeight="1" thickBot="1" x14ac:dyDescent="0.5">
      <c r="C75" s="134"/>
      <c r="D75" s="134"/>
      <c r="E75" s="134"/>
      <c r="F75" s="134"/>
      <c r="G75" s="134"/>
      <c r="H75" s="134"/>
      <c r="I75" s="134"/>
      <c r="J75" s="134"/>
      <c r="K75" s="135"/>
      <c r="L75" s="135"/>
      <c r="M75" s="135"/>
      <c r="N75" s="135"/>
      <c r="O75" s="135"/>
      <c r="P75" s="135"/>
      <c r="Q75" s="135"/>
      <c r="R75" s="135"/>
      <c r="S75" s="135"/>
      <c r="T75" s="135"/>
      <c r="V75" s="134"/>
      <c r="W75" s="134"/>
      <c r="X75" s="134"/>
      <c r="Y75" s="134"/>
      <c r="Z75" s="134"/>
      <c r="AA75" s="134"/>
      <c r="AB75" s="134"/>
      <c r="AC75" s="134"/>
      <c r="AD75" s="134"/>
      <c r="AE75" s="134"/>
      <c r="AG75" s="157"/>
      <c r="AH75" s="157"/>
      <c r="AI75" s="157"/>
      <c r="AJ75" s="157"/>
      <c r="AK75" s="157"/>
      <c r="AL75" s="157"/>
      <c r="AM75" s="157"/>
      <c r="AN75" s="157"/>
      <c r="AO75" s="157"/>
      <c r="AP75" s="157"/>
      <c r="AU75" s="120"/>
      <c r="AV75" s="120"/>
      <c r="AW75" s="120"/>
      <c r="AX75" s="120"/>
      <c r="AY75" s="120"/>
      <c r="AZ75" s="120"/>
      <c r="BA75" s="120"/>
      <c r="BB75" s="120"/>
      <c r="BC75" s="120"/>
      <c r="BD75" s="120"/>
      <c r="BE75" s="119"/>
      <c r="BF75" s="119"/>
      <c r="BG75" s="120"/>
      <c r="BH75" s="120"/>
      <c r="BI75" s="120"/>
      <c r="BJ75" s="120"/>
      <c r="BK75" s="120"/>
      <c r="BL75" s="120"/>
      <c r="BM75" s="120"/>
      <c r="BN75" s="120"/>
      <c r="BO75" s="120"/>
      <c r="BP75" s="120"/>
      <c r="BQ75" s="119"/>
      <c r="BR75" s="119"/>
      <c r="BS75" s="120"/>
      <c r="BT75" s="120"/>
      <c r="BU75" s="120"/>
      <c r="BV75" s="120"/>
      <c r="BW75" s="120"/>
      <c r="BX75" s="120"/>
      <c r="BY75" s="120"/>
      <c r="BZ75" s="120"/>
    </row>
    <row r="76" spans="3:78" ht="9.9" customHeight="1" x14ac:dyDescent="0.45">
      <c r="D76" s="136"/>
      <c r="E76" s="137"/>
      <c r="F76" s="137"/>
      <c r="G76" s="137"/>
      <c r="H76" s="137"/>
      <c r="I76" s="138"/>
      <c r="L76" s="145"/>
      <c r="M76" s="146"/>
      <c r="N76" s="146"/>
      <c r="O76" s="146"/>
      <c r="P76" s="146"/>
      <c r="Q76" s="146"/>
      <c r="R76" s="151" t="s">
        <v>80</v>
      </c>
      <c r="S76" s="152"/>
      <c r="T76" s="169" t="s">
        <v>83</v>
      </c>
      <c r="U76" s="170"/>
      <c r="V76" s="183"/>
      <c r="W76" s="145"/>
      <c r="X76" s="146"/>
      <c r="Y76" s="146"/>
      <c r="Z76" s="146"/>
      <c r="AA76" s="146"/>
      <c r="AB76" s="146"/>
      <c r="AC76" s="151" t="s">
        <v>80</v>
      </c>
      <c r="AD76" s="152"/>
      <c r="AE76" s="169" t="s">
        <v>82</v>
      </c>
      <c r="AF76" s="170"/>
      <c r="AG76" s="170"/>
      <c r="AH76" s="171" t="str">
        <f>IF(W76="","",ROUNDDOWN((W76-L76)/L76*100,1))</f>
        <v/>
      </c>
      <c r="AI76" s="172"/>
      <c r="AJ76" s="172"/>
      <c r="AK76" s="172"/>
      <c r="AL76" s="172"/>
      <c r="AM76" s="177" t="s">
        <v>81</v>
      </c>
      <c r="AN76" s="178"/>
      <c r="AU76" s="120"/>
      <c r="AV76" s="120"/>
      <c r="AW76" s="168"/>
      <c r="AX76" s="168"/>
      <c r="AY76" s="168"/>
      <c r="AZ76" s="168"/>
      <c r="BA76" s="168"/>
      <c r="BB76" s="168"/>
      <c r="BC76" s="153"/>
      <c r="BD76" s="153"/>
      <c r="BE76" s="119"/>
      <c r="BF76" s="119"/>
      <c r="BG76" s="168"/>
      <c r="BH76" s="168"/>
      <c r="BI76" s="168"/>
      <c r="BJ76" s="168"/>
      <c r="BK76" s="168"/>
      <c r="BL76" s="168"/>
      <c r="BM76" s="153"/>
      <c r="BN76" s="153"/>
      <c r="BO76" s="120"/>
      <c r="BP76" s="120"/>
      <c r="BQ76" s="119"/>
      <c r="BR76" s="119"/>
      <c r="BS76" s="168"/>
      <c r="BT76" s="168"/>
      <c r="BU76" s="168"/>
      <c r="BV76" s="168"/>
      <c r="BW76" s="168"/>
      <c r="BX76" s="168"/>
      <c r="BY76" s="153"/>
      <c r="BZ76" s="153"/>
    </row>
    <row r="77" spans="3:78" ht="9.9" customHeight="1" x14ac:dyDescent="0.45">
      <c r="D77" s="139"/>
      <c r="E77" s="140"/>
      <c r="F77" s="140"/>
      <c r="G77" s="140"/>
      <c r="H77" s="140"/>
      <c r="I77" s="141"/>
      <c r="L77" s="147"/>
      <c r="M77" s="148"/>
      <c r="N77" s="148"/>
      <c r="O77" s="148"/>
      <c r="P77" s="148"/>
      <c r="Q77" s="148"/>
      <c r="R77" s="153"/>
      <c r="S77" s="154"/>
      <c r="T77" s="169"/>
      <c r="U77" s="170"/>
      <c r="V77" s="183"/>
      <c r="W77" s="147"/>
      <c r="X77" s="148"/>
      <c r="Y77" s="148"/>
      <c r="Z77" s="148"/>
      <c r="AA77" s="148"/>
      <c r="AB77" s="148"/>
      <c r="AC77" s="153"/>
      <c r="AD77" s="154"/>
      <c r="AE77" s="169"/>
      <c r="AF77" s="170"/>
      <c r="AG77" s="170"/>
      <c r="AH77" s="173"/>
      <c r="AI77" s="174"/>
      <c r="AJ77" s="174"/>
      <c r="AK77" s="174"/>
      <c r="AL77" s="174"/>
      <c r="AM77" s="179"/>
      <c r="AN77" s="180"/>
      <c r="AU77" s="120"/>
      <c r="AV77" s="120"/>
      <c r="AW77" s="168"/>
      <c r="AX77" s="168"/>
      <c r="AY77" s="168"/>
      <c r="AZ77" s="168"/>
      <c r="BA77" s="168"/>
      <c r="BB77" s="168"/>
      <c r="BC77" s="153"/>
      <c r="BD77" s="153"/>
      <c r="BE77" s="119"/>
      <c r="BF77" s="119"/>
      <c r="BG77" s="168"/>
      <c r="BH77" s="168"/>
      <c r="BI77" s="168"/>
      <c r="BJ77" s="168"/>
      <c r="BK77" s="168"/>
      <c r="BL77" s="168"/>
      <c r="BM77" s="153"/>
      <c r="BN77" s="153"/>
      <c r="BO77" s="120"/>
      <c r="BP77" s="120"/>
      <c r="BQ77" s="119"/>
      <c r="BR77" s="119"/>
      <c r="BS77" s="168"/>
      <c r="BT77" s="168"/>
      <c r="BU77" s="168"/>
      <c r="BV77" s="168"/>
      <c r="BW77" s="168"/>
      <c r="BX77" s="168"/>
      <c r="BY77" s="153"/>
      <c r="BZ77" s="153"/>
    </row>
    <row r="78" spans="3:78" ht="9.9" customHeight="1" thickBot="1" x14ac:dyDescent="0.5">
      <c r="D78" s="142"/>
      <c r="E78" s="143"/>
      <c r="F78" s="143"/>
      <c r="G78" s="143"/>
      <c r="H78" s="143"/>
      <c r="I78" s="144"/>
      <c r="L78" s="149"/>
      <c r="M78" s="150"/>
      <c r="N78" s="150"/>
      <c r="O78" s="150"/>
      <c r="P78" s="150"/>
      <c r="Q78" s="150"/>
      <c r="R78" s="155"/>
      <c r="S78" s="156"/>
      <c r="T78" s="169"/>
      <c r="U78" s="170"/>
      <c r="V78" s="183"/>
      <c r="W78" s="149"/>
      <c r="X78" s="150"/>
      <c r="Y78" s="150"/>
      <c r="Z78" s="150"/>
      <c r="AA78" s="150"/>
      <c r="AB78" s="150"/>
      <c r="AC78" s="155"/>
      <c r="AD78" s="156"/>
      <c r="AE78" s="169"/>
      <c r="AF78" s="170"/>
      <c r="AG78" s="170"/>
      <c r="AH78" s="175"/>
      <c r="AI78" s="176"/>
      <c r="AJ78" s="176"/>
      <c r="AK78" s="176"/>
      <c r="AL78" s="176"/>
      <c r="AM78" s="181"/>
      <c r="AN78" s="182"/>
      <c r="AU78" s="120"/>
      <c r="AV78" s="120"/>
      <c r="AW78" s="168"/>
      <c r="AX78" s="168"/>
      <c r="AY78" s="168"/>
      <c r="AZ78" s="168"/>
      <c r="BA78" s="168"/>
      <c r="BB78" s="168"/>
      <c r="BC78" s="153"/>
      <c r="BD78" s="153"/>
      <c r="BE78" s="119"/>
      <c r="BF78" s="119"/>
      <c r="BG78" s="168"/>
      <c r="BH78" s="168"/>
      <c r="BI78" s="168"/>
      <c r="BJ78" s="168"/>
      <c r="BK78" s="168"/>
      <c r="BL78" s="168"/>
      <c r="BM78" s="153"/>
      <c r="BN78" s="153"/>
      <c r="BO78" s="120"/>
      <c r="BP78" s="120"/>
      <c r="BQ78" s="119"/>
      <c r="BR78" s="119"/>
      <c r="BS78" s="168"/>
      <c r="BT78" s="168"/>
      <c r="BU78" s="168"/>
      <c r="BV78" s="168"/>
      <c r="BW78" s="168"/>
      <c r="BX78" s="168"/>
      <c r="BY78" s="153"/>
      <c r="BZ78" s="153"/>
    </row>
    <row r="79" spans="3:78" ht="9.9" customHeight="1" x14ac:dyDescent="0.45"/>
  </sheetData>
  <mergeCells count="122">
    <mergeCell ref="C11:O13"/>
    <mergeCell ref="R11:AH13"/>
    <mergeCell ref="C14:O15"/>
    <mergeCell ref="D20:AA21"/>
    <mergeCell ref="D22:M24"/>
    <mergeCell ref="AA22:AP24"/>
    <mergeCell ref="A2:AP2"/>
    <mergeCell ref="Q4:X6"/>
    <mergeCell ref="Z4:AO6"/>
    <mergeCell ref="C9:O10"/>
    <mergeCell ref="R9:Y10"/>
    <mergeCell ref="C16:J18"/>
    <mergeCell ref="K16:O18"/>
    <mergeCell ref="P16:AJ18"/>
    <mergeCell ref="Z8:AO8"/>
    <mergeCell ref="AU24:BD25"/>
    <mergeCell ref="AH25:AN25"/>
    <mergeCell ref="C26:J27"/>
    <mergeCell ref="K26:T27"/>
    <mergeCell ref="V26:AE27"/>
    <mergeCell ref="AG26:AP27"/>
    <mergeCell ref="AU26:AV30"/>
    <mergeCell ref="AW26:BD27"/>
    <mergeCell ref="AC28:AD30"/>
    <mergeCell ref="AE28:AG30"/>
    <mergeCell ref="BS28:BX30"/>
    <mergeCell ref="BY28:BZ30"/>
    <mergeCell ref="C33:O34"/>
    <mergeCell ref="R33:Y34"/>
    <mergeCell ref="C35:O37"/>
    <mergeCell ref="R35:AH37"/>
    <mergeCell ref="AH28:AL30"/>
    <mergeCell ref="AM28:AN30"/>
    <mergeCell ref="AW28:BB30"/>
    <mergeCell ref="BC28:BD30"/>
    <mergeCell ref="BG28:BL30"/>
    <mergeCell ref="BM28:BN30"/>
    <mergeCell ref="BE26:BF30"/>
    <mergeCell ref="BG26:BN27"/>
    <mergeCell ref="BO26:BP30"/>
    <mergeCell ref="BQ26:BR30"/>
    <mergeCell ref="BS26:BZ27"/>
    <mergeCell ref="D28:I30"/>
    <mergeCell ref="L28:Q30"/>
    <mergeCell ref="R28:S30"/>
    <mergeCell ref="T28:V30"/>
    <mergeCell ref="W28:AB30"/>
    <mergeCell ref="AE52:AG54"/>
    <mergeCell ref="AH52:AL54"/>
    <mergeCell ref="AM52:AN54"/>
    <mergeCell ref="C38:O39"/>
    <mergeCell ref="D44:AA45"/>
    <mergeCell ref="D46:M48"/>
    <mergeCell ref="AA46:AP48"/>
    <mergeCell ref="AU48:BD49"/>
    <mergeCell ref="AH49:AN49"/>
    <mergeCell ref="D52:I54"/>
    <mergeCell ref="L52:Q54"/>
    <mergeCell ref="R52:S54"/>
    <mergeCell ref="T52:V54"/>
    <mergeCell ref="W52:AB54"/>
    <mergeCell ref="C50:J51"/>
    <mergeCell ref="K50:T51"/>
    <mergeCell ref="V50:AE51"/>
    <mergeCell ref="AG50:AP51"/>
    <mergeCell ref="AW52:BB54"/>
    <mergeCell ref="BC52:BD54"/>
    <mergeCell ref="C40:J42"/>
    <mergeCell ref="K40:O42"/>
    <mergeCell ref="P40:AJ42"/>
    <mergeCell ref="BS52:BX54"/>
    <mergeCell ref="BY52:BZ54"/>
    <mergeCell ref="BE50:BF54"/>
    <mergeCell ref="BG50:BN51"/>
    <mergeCell ref="BO50:BP54"/>
    <mergeCell ref="BQ50:BR54"/>
    <mergeCell ref="BS50:BZ51"/>
    <mergeCell ref="AU50:AV54"/>
    <mergeCell ref="AW50:BD51"/>
    <mergeCell ref="BO74:BP78"/>
    <mergeCell ref="BQ74:BR78"/>
    <mergeCell ref="BS74:BZ75"/>
    <mergeCell ref="BM76:BN78"/>
    <mergeCell ref="BS76:BX78"/>
    <mergeCell ref="BY76:BZ78"/>
    <mergeCell ref="AE76:AG78"/>
    <mergeCell ref="AH76:AL78"/>
    <mergeCell ref="AM76:AN78"/>
    <mergeCell ref="AW76:BB78"/>
    <mergeCell ref="BC76:BD78"/>
    <mergeCell ref="BG76:BL78"/>
    <mergeCell ref="V74:AE75"/>
    <mergeCell ref="AG74:AP75"/>
    <mergeCell ref="AU74:AV78"/>
    <mergeCell ref="AW74:BD75"/>
    <mergeCell ref="T76:V78"/>
    <mergeCell ref="W76:AB78"/>
    <mergeCell ref="AC76:AD78"/>
    <mergeCell ref="C64:J66"/>
    <mergeCell ref="K64:O66"/>
    <mergeCell ref="P64:AJ66"/>
    <mergeCell ref="Q8:X8"/>
    <mergeCell ref="BE74:BF78"/>
    <mergeCell ref="BG74:BN75"/>
    <mergeCell ref="D68:AA69"/>
    <mergeCell ref="D70:M72"/>
    <mergeCell ref="AA70:AP72"/>
    <mergeCell ref="AU72:BD73"/>
    <mergeCell ref="AH73:AN73"/>
    <mergeCell ref="C74:J75"/>
    <mergeCell ref="K74:T75"/>
    <mergeCell ref="D76:I78"/>
    <mergeCell ref="L76:Q78"/>
    <mergeCell ref="R76:S78"/>
    <mergeCell ref="C57:O58"/>
    <mergeCell ref="R57:Y58"/>
    <mergeCell ref="C59:O61"/>
    <mergeCell ref="R59:AH61"/>
    <mergeCell ref="C62:O63"/>
    <mergeCell ref="BG52:BL54"/>
    <mergeCell ref="BM52:BN54"/>
    <mergeCell ref="AC52:AD54"/>
  </mergeCells>
  <phoneticPr fontId="1"/>
  <dataValidations xWindow="1544" yWindow="653" count="2">
    <dataValidation type="list" allowBlank="1" showInputMessage="1" showErrorMessage="1" promptTitle="雇用形態を選択してください" prompt="「正規雇用労働者」、「非正規雇用労働者」" sqref="R59:AH61 R35:AH37 R11:AH13" xr:uid="{DABC089E-52E0-407C-BF9B-E7FADE2E513A}">
      <formula1>$AY$5:$AY$6</formula1>
    </dataValidation>
    <dataValidation type="list" allowBlank="1" showInputMessage="1" showErrorMessage="1" promptTitle="基本給単価を選択してください" prompt="「時給」、「日給」、「週給」、「月給」、「年俸」" sqref="D28:I30 D52:I54 D76:I78" xr:uid="{1A90089E-A839-4B15-A75D-9781D62AD254}">
      <formula1>"時給,日給,週給,月給,年俸"</formula1>
    </dataValidation>
  </dataValidations>
  <pageMargins left="0.7" right="0.7" top="0.75" bottom="0.75" header="0.3" footer="0.3"/>
  <pageSetup paperSize="9" scale="87" orientation="portrait" r:id="rId1"/>
  <colBreaks count="1" manualBreakCount="1">
    <brk id="4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844F3-6A1D-420D-AF8D-1A8238573CC0}">
  <dimension ref="A1:Z45"/>
  <sheetViews>
    <sheetView view="pageBreakPreview" topLeftCell="A14" zoomScale="115" zoomScaleNormal="115" zoomScaleSheetLayoutView="115" workbookViewId="0">
      <selection activeCell="P41" sqref="P41:V41"/>
    </sheetView>
  </sheetViews>
  <sheetFormatPr defaultColWidth="9" defaultRowHeight="16.2" x14ac:dyDescent="0.45"/>
  <cols>
    <col min="1" max="23" width="3.5" style="1" customWidth="1"/>
    <col min="24" max="24" width="2.69921875" style="1" customWidth="1"/>
    <col min="25" max="25" width="3.5" style="1" customWidth="1"/>
    <col min="26" max="26" width="9" style="1" hidden="1" customWidth="1"/>
    <col min="27" max="48" width="3.5" style="1" customWidth="1"/>
    <col min="49" max="16384" width="9" style="1"/>
  </cols>
  <sheetData>
    <row r="1" spans="1:26" ht="21.6" x14ac:dyDescent="0.45">
      <c r="K1" s="40"/>
    </row>
    <row r="2" spans="1:26" ht="20.399999999999999" customHeight="1" x14ac:dyDescent="0.45">
      <c r="A2" s="1" t="s">
        <v>156</v>
      </c>
      <c r="V2" s="10"/>
    </row>
    <row r="3" spans="1:26" ht="11.4" customHeight="1" x14ac:dyDescent="0.45">
      <c r="A3" s="2"/>
      <c r="B3" s="3"/>
      <c r="C3" s="3"/>
      <c r="D3" s="3"/>
      <c r="E3" s="3"/>
    </row>
    <row r="4" spans="1:26" ht="21.6" customHeight="1" x14ac:dyDescent="0.45">
      <c r="B4" s="1" t="s">
        <v>4</v>
      </c>
    </row>
    <row r="5" spans="1:26" ht="27" customHeight="1" x14ac:dyDescent="0.45">
      <c r="J5" s="48" t="s">
        <v>21</v>
      </c>
      <c r="K5" s="48"/>
      <c r="L5" s="48"/>
      <c r="M5" s="48"/>
      <c r="N5" s="194"/>
      <c r="O5" s="194"/>
      <c r="P5" s="194"/>
      <c r="Q5" s="194"/>
      <c r="R5" s="194"/>
      <c r="S5" s="194"/>
      <c r="T5" s="194"/>
      <c r="U5" s="194"/>
      <c r="V5" s="194"/>
    </row>
    <row r="6" spans="1:26" ht="22.95" customHeight="1" x14ac:dyDescent="0.45">
      <c r="J6" s="48" t="s">
        <v>139</v>
      </c>
      <c r="K6" s="48"/>
      <c r="L6" s="48"/>
      <c r="M6" s="48"/>
      <c r="N6" s="100"/>
      <c r="O6" s="101"/>
      <c r="P6" s="101"/>
      <c r="Q6" s="101"/>
      <c r="R6" s="101"/>
      <c r="S6" s="101"/>
      <c r="T6" s="101"/>
      <c r="U6" s="101"/>
      <c r="V6" s="102"/>
    </row>
    <row r="7" spans="1:26" ht="15" customHeight="1" x14ac:dyDescent="0.45"/>
    <row r="8" spans="1:26" ht="17.399999999999999" x14ac:dyDescent="0.45">
      <c r="A8" s="90" t="s">
        <v>29</v>
      </c>
      <c r="B8" s="90"/>
      <c r="C8" s="90"/>
      <c r="D8" s="90"/>
      <c r="E8" s="90"/>
      <c r="F8" s="90"/>
      <c r="G8" s="90"/>
      <c r="H8" s="90"/>
      <c r="I8" s="90"/>
      <c r="J8" s="90"/>
      <c r="K8" s="90"/>
      <c r="L8" s="90"/>
      <c r="M8" s="90"/>
      <c r="N8" s="90"/>
      <c r="O8" s="90"/>
      <c r="P8" s="90"/>
      <c r="Q8" s="90"/>
      <c r="R8" s="90"/>
      <c r="S8" s="90"/>
      <c r="T8" s="90"/>
      <c r="U8" s="90"/>
      <c r="V8" s="90"/>
    </row>
    <row r="9" spans="1:26" ht="9.9" customHeight="1" x14ac:dyDescent="0.45"/>
    <row r="10" spans="1:26" x14ac:dyDescent="0.45">
      <c r="A10" s="1" t="s">
        <v>140</v>
      </c>
    </row>
    <row r="12" spans="1:26" x14ac:dyDescent="0.45">
      <c r="A12" s="103" t="s">
        <v>23</v>
      </c>
      <c r="B12" s="103"/>
      <c r="C12" s="103"/>
      <c r="D12" s="103"/>
      <c r="E12" s="103"/>
      <c r="F12" s="103"/>
      <c r="G12" s="103"/>
      <c r="H12" s="103"/>
      <c r="I12" s="103"/>
      <c r="J12" s="103"/>
      <c r="K12" s="103"/>
      <c r="L12" s="103"/>
      <c r="M12" s="103"/>
      <c r="N12" s="103"/>
      <c r="O12" s="103"/>
      <c r="P12" s="103"/>
      <c r="Q12" s="103"/>
      <c r="R12" s="103"/>
      <c r="S12" s="103"/>
      <c r="T12" s="103"/>
      <c r="U12" s="103"/>
      <c r="V12" s="103"/>
    </row>
    <row r="13" spans="1:26" x14ac:dyDescent="0.45">
      <c r="A13" s="9"/>
      <c r="B13" s="9"/>
      <c r="C13" s="9"/>
      <c r="D13" s="9"/>
      <c r="E13" s="9"/>
      <c r="F13" s="9"/>
      <c r="G13" s="9"/>
      <c r="H13" s="9"/>
      <c r="I13" s="9"/>
      <c r="J13" s="9"/>
      <c r="K13" s="9"/>
      <c r="L13" s="9"/>
      <c r="M13" s="9"/>
      <c r="N13" s="9"/>
      <c r="O13" s="9"/>
      <c r="P13" s="9"/>
      <c r="Q13" s="9"/>
      <c r="R13" s="9"/>
      <c r="S13" s="9"/>
      <c r="T13" s="9"/>
      <c r="U13" s="9"/>
      <c r="V13" s="9"/>
    </row>
    <row r="14" spans="1:26" ht="16.5" customHeight="1" x14ac:dyDescent="0.45">
      <c r="A14" s="5" t="s">
        <v>24</v>
      </c>
      <c r="B14" s="3"/>
      <c r="C14" s="3"/>
      <c r="D14" s="3"/>
      <c r="E14" s="3"/>
      <c r="Z14" s="1" t="b">
        <v>0</v>
      </c>
    </row>
    <row r="15" spans="1:26" ht="19.5" customHeight="1" x14ac:dyDescent="0.45">
      <c r="A15" s="189" t="b">
        <v>0</v>
      </c>
      <c r="B15" s="103">
        <v>1</v>
      </c>
      <c r="C15" s="8" t="s">
        <v>107</v>
      </c>
      <c r="Z15" s="1" t="b">
        <v>0</v>
      </c>
    </row>
    <row r="16" spans="1:26" ht="19.5" customHeight="1" x14ac:dyDescent="0.45">
      <c r="A16" s="189"/>
      <c r="B16" s="103"/>
      <c r="C16" s="1" t="s">
        <v>109</v>
      </c>
      <c r="Z16" s="1" t="b">
        <v>0</v>
      </c>
    </row>
    <row r="17" spans="1:26" ht="19.5" customHeight="1" x14ac:dyDescent="0.45">
      <c r="A17" s="189"/>
      <c r="B17" s="103"/>
      <c r="C17" s="1" t="s">
        <v>108</v>
      </c>
      <c r="Z17" s="1" t="b">
        <v>0</v>
      </c>
    </row>
    <row r="18" spans="1:26" ht="19.5" customHeight="1" x14ac:dyDescent="0.45">
      <c r="A18" s="41" t="b">
        <v>0</v>
      </c>
      <c r="B18" s="9">
        <v>2</v>
      </c>
      <c r="C18" s="1" t="s">
        <v>118</v>
      </c>
      <c r="Z18" s="1" t="b">
        <v>0</v>
      </c>
    </row>
    <row r="19" spans="1:26" ht="19.5" customHeight="1" x14ac:dyDescent="0.45">
      <c r="A19" s="189" t="b">
        <v>0</v>
      </c>
      <c r="B19" s="103">
        <v>3</v>
      </c>
      <c r="C19" s="8" t="s">
        <v>119</v>
      </c>
      <c r="Z19" s="1" t="b">
        <v>0</v>
      </c>
    </row>
    <row r="20" spans="1:26" ht="19.5" customHeight="1" x14ac:dyDescent="0.45">
      <c r="A20" s="189"/>
      <c r="B20" s="103"/>
      <c r="C20" s="1" t="s">
        <v>120</v>
      </c>
      <c r="Z20" s="1" t="b">
        <v>0</v>
      </c>
    </row>
    <row r="21" spans="1:26" ht="19.5" customHeight="1" x14ac:dyDescent="0.45">
      <c r="A21" s="189"/>
      <c r="B21" s="103"/>
      <c r="C21" s="1" t="s">
        <v>121</v>
      </c>
      <c r="Z21" s="1" t="b">
        <v>0</v>
      </c>
    </row>
    <row r="22" spans="1:26" ht="19.5" customHeight="1" x14ac:dyDescent="0.45">
      <c r="A22" s="41" t="b">
        <v>0</v>
      </c>
      <c r="B22" s="9">
        <v>4</v>
      </c>
      <c r="C22" s="8" t="s">
        <v>25</v>
      </c>
      <c r="Z22" s="1" t="b">
        <v>0</v>
      </c>
    </row>
    <row r="23" spans="1:26" ht="19.5" customHeight="1" x14ac:dyDescent="0.45">
      <c r="A23" s="189" t="b">
        <v>0</v>
      </c>
      <c r="B23" s="103">
        <v>5</v>
      </c>
      <c r="C23" s="8" t="s">
        <v>110</v>
      </c>
      <c r="Z23" s="1" t="b">
        <v>0</v>
      </c>
    </row>
    <row r="24" spans="1:26" ht="19.5" customHeight="1" x14ac:dyDescent="0.45">
      <c r="A24" s="189"/>
      <c r="B24" s="103"/>
      <c r="C24" s="1" t="s">
        <v>111</v>
      </c>
    </row>
    <row r="25" spans="1:26" ht="19.5" customHeight="1" x14ac:dyDescent="0.45">
      <c r="A25" s="189"/>
      <c r="B25" s="103"/>
      <c r="C25" s="1" t="s">
        <v>112</v>
      </c>
    </row>
    <row r="26" spans="1:26" ht="19.5" customHeight="1" x14ac:dyDescent="0.45">
      <c r="A26" s="41" t="b">
        <v>0</v>
      </c>
      <c r="B26" s="9">
        <v>6</v>
      </c>
      <c r="C26" s="8" t="s">
        <v>26</v>
      </c>
    </row>
    <row r="27" spans="1:26" ht="19.5" customHeight="1" x14ac:dyDescent="0.45">
      <c r="A27" s="41" t="b">
        <v>0</v>
      </c>
      <c r="B27" s="9">
        <v>7</v>
      </c>
      <c r="C27" s="8" t="s">
        <v>151</v>
      </c>
    </row>
    <row r="28" spans="1:26" ht="19.5" customHeight="1" x14ac:dyDescent="0.45">
      <c r="A28" s="189" t="b">
        <v>0</v>
      </c>
      <c r="B28" s="103">
        <v>8</v>
      </c>
      <c r="C28" s="8" t="s">
        <v>122</v>
      </c>
    </row>
    <row r="29" spans="1:26" ht="19.5" customHeight="1" x14ac:dyDescent="0.45">
      <c r="A29" s="189"/>
      <c r="B29" s="103"/>
      <c r="C29" s="1" t="s">
        <v>123</v>
      </c>
    </row>
    <row r="30" spans="1:26" ht="19.5" customHeight="1" x14ac:dyDescent="0.45">
      <c r="A30" s="41" t="b">
        <v>0</v>
      </c>
      <c r="B30" s="9">
        <v>9</v>
      </c>
      <c r="C30" s="1" t="s">
        <v>152</v>
      </c>
    </row>
    <row r="31" spans="1:26" ht="19.5" customHeight="1" x14ac:dyDescent="0.45">
      <c r="A31" s="189" t="b">
        <v>0</v>
      </c>
      <c r="B31" s="103">
        <v>10</v>
      </c>
      <c r="C31" s="8" t="s">
        <v>104</v>
      </c>
    </row>
    <row r="32" spans="1:26" ht="19.5" customHeight="1" x14ac:dyDescent="0.45">
      <c r="A32" s="189"/>
      <c r="B32" s="103"/>
      <c r="C32" s="1" t="s">
        <v>106</v>
      </c>
    </row>
    <row r="33" spans="1:22" ht="19.5" customHeight="1" x14ac:dyDescent="0.45">
      <c r="A33" s="189"/>
      <c r="B33" s="103"/>
      <c r="C33" s="1" t="s">
        <v>105</v>
      </c>
    </row>
    <row r="34" spans="1:22" ht="19.5" customHeight="1" x14ac:dyDescent="0.45">
      <c r="A34" s="189" t="b">
        <v>0</v>
      </c>
      <c r="B34" s="103">
        <v>11</v>
      </c>
      <c r="C34" s="1" t="s">
        <v>113</v>
      </c>
    </row>
    <row r="35" spans="1:22" ht="19.5" customHeight="1" x14ac:dyDescent="0.45">
      <c r="A35" s="189"/>
      <c r="B35" s="103"/>
      <c r="C35" s="1" t="s">
        <v>114</v>
      </c>
    </row>
    <row r="36" spans="1:22" ht="19.5" customHeight="1" x14ac:dyDescent="0.45">
      <c r="A36" s="189"/>
      <c r="B36" s="103"/>
      <c r="C36" s="1" t="s">
        <v>115</v>
      </c>
    </row>
    <row r="38" spans="1:22" ht="24" customHeight="1" x14ac:dyDescent="0.45">
      <c r="A38" s="1" t="s">
        <v>28</v>
      </c>
      <c r="M38" s="87" t="s">
        <v>22</v>
      </c>
      <c r="N38" s="45"/>
      <c r="O38" s="100" t="s">
        <v>3</v>
      </c>
      <c r="P38" s="101"/>
      <c r="Q38" s="6"/>
      <c r="R38" s="6" t="s">
        <v>2</v>
      </c>
      <c r="S38" s="6"/>
      <c r="T38" s="6" t="s">
        <v>1</v>
      </c>
      <c r="U38" s="6"/>
      <c r="V38" s="7" t="s">
        <v>0</v>
      </c>
    </row>
    <row r="39" spans="1:22" ht="28.2" customHeight="1" x14ac:dyDescent="0.45">
      <c r="A39" s="58" t="s">
        <v>8</v>
      </c>
      <c r="B39" s="48"/>
      <c r="C39" s="48"/>
      <c r="D39" s="48"/>
      <c r="E39" s="48"/>
      <c r="F39" s="190"/>
      <c r="G39" s="190"/>
      <c r="H39" s="190"/>
      <c r="I39" s="190"/>
      <c r="J39" s="190"/>
      <c r="K39" s="190"/>
      <c r="L39" s="190"/>
      <c r="M39" s="190"/>
      <c r="N39" s="190"/>
      <c r="O39" s="190"/>
      <c r="P39" s="190"/>
      <c r="Q39" s="190"/>
      <c r="R39" s="190"/>
      <c r="S39" s="190"/>
      <c r="T39" s="190"/>
      <c r="U39" s="190"/>
      <c r="V39" s="190"/>
    </row>
    <row r="40" spans="1:22" ht="28.2" customHeight="1" x14ac:dyDescent="0.45">
      <c r="A40" s="58" t="s">
        <v>9</v>
      </c>
      <c r="B40" s="48"/>
      <c r="C40" s="48"/>
      <c r="D40" s="48"/>
      <c r="E40" s="48"/>
      <c r="F40" s="190"/>
      <c r="G40" s="190"/>
      <c r="H40" s="190"/>
      <c r="I40" s="190"/>
      <c r="J40" s="190"/>
      <c r="K40" s="190"/>
      <c r="L40" s="190"/>
      <c r="M40" s="190"/>
      <c r="N40" s="190"/>
      <c r="O40" s="190"/>
      <c r="P40" s="190"/>
      <c r="Q40" s="190"/>
      <c r="R40" s="190"/>
      <c r="S40" s="190"/>
      <c r="T40" s="190"/>
      <c r="U40" s="190"/>
      <c r="V40" s="190"/>
    </row>
    <row r="41" spans="1:22" ht="26.25" customHeight="1" x14ac:dyDescent="0.45">
      <c r="A41" s="48" t="s">
        <v>10</v>
      </c>
      <c r="B41" s="48"/>
      <c r="C41" s="48"/>
      <c r="D41" s="48"/>
      <c r="E41" s="48"/>
      <c r="F41" s="191"/>
      <c r="G41" s="192"/>
      <c r="H41" s="192"/>
      <c r="I41" s="192"/>
      <c r="J41" s="192"/>
      <c r="K41" s="192"/>
      <c r="L41" s="193"/>
      <c r="M41" s="87" t="s">
        <v>11</v>
      </c>
      <c r="N41" s="44"/>
      <c r="O41" s="44"/>
      <c r="P41" s="190"/>
      <c r="Q41" s="190"/>
      <c r="R41" s="190"/>
      <c r="S41" s="190"/>
      <c r="T41" s="190"/>
      <c r="U41" s="190"/>
      <c r="V41" s="190"/>
    </row>
    <row r="42" spans="1:22" x14ac:dyDescent="0.45">
      <c r="A42" s="1" t="s">
        <v>73</v>
      </c>
    </row>
    <row r="43" spans="1:22" x14ac:dyDescent="0.45">
      <c r="A43" s="5" t="s">
        <v>153</v>
      </c>
    </row>
    <row r="44" spans="1:22" ht="9.9" customHeight="1" x14ac:dyDescent="0.45">
      <c r="A44" s="2"/>
      <c r="B44" s="3"/>
      <c r="C44" s="3"/>
      <c r="D44" s="3"/>
      <c r="E44" s="3"/>
    </row>
    <row r="45" spans="1:22" ht="9.9" customHeight="1" x14ac:dyDescent="0.45">
      <c r="A45" s="2"/>
      <c r="B45" s="3"/>
      <c r="C45" s="3"/>
      <c r="D45" s="3"/>
      <c r="E45" s="3"/>
    </row>
  </sheetData>
  <mergeCells count="28">
    <mergeCell ref="N5:V5"/>
    <mergeCell ref="A8:V8"/>
    <mergeCell ref="A12:V12"/>
    <mergeCell ref="M38:N38"/>
    <mergeCell ref="O38:P38"/>
    <mergeCell ref="J6:M6"/>
    <mergeCell ref="J5:M5"/>
    <mergeCell ref="N6:V6"/>
    <mergeCell ref="A23:A25"/>
    <mergeCell ref="B23:B25"/>
    <mergeCell ref="B15:B17"/>
    <mergeCell ref="B19:B21"/>
    <mergeCell ref="B28:B29"/>
    <mergeCell ref="B34:B36"/>
    <mergeCell ref="A34:A36"/>
    <mergeCell ref="A15:A17"/>
    <mergeCell ref="F39:V39"/>
    <mergeCell ref="A40:E40"/>
    <mergeCell ref="F40:V40"/>
    <mergeCell ref="A41:E41"/>
    <mergeCell ref="F41:L41"/>
    <mergeCell ref="M41:O41"/>
    <mergeCell ref="P41:V41"/>
    <mergeCell ref="A19:A21"/>
    <mergeCell ref="A28:A29"/>
    <mergeCell ref="A31:A33"/>
    <mergeCell ref="B31:B33"/>
    <mergeCell ref="A39:E39"/>
  </mergeCells>
  <phoneticPr fontId="1"/>
  <pageMargins left="0.70866141732283472" right="0.70866141732283472" top="0.55118110236220474" bottom="0.35433070866141736" header="0.31496062992125984" footer="0.31496062992125984"/>
  <pageSetup paperSize="9" scale="8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0715B-E41A-43EC-8D2D-1BED2782E088}">
  <dimension ref="A1:K33"/>
  <sheetViews>
    <sheetView workbookViewId="0">
      <selection activeCell="G22" sqref="G22:V22"/>
    </sheetView>
  </sheetViews>
  <sheetFormatPr defaultRowHeight="18" x14ac:dyDescent="0.45"/>
  <cols>
    <col min="1" max="1" width="3.19921875" bestFit="1" customWidth="1"/>
    <col min="2" max="2" width="3.3984375" bestFit="1" customWidth="1"/>
    <col min="3" max="3" width="10.59765625" customWidth="1"/>
    <col min="4" max="4" width="11.5" bestFit="1" customWidth="1"/>
  </cols>
  <sheetData>
    <row r="1" spans="2:8" x14ac:dyDescent="0.45">
      <c r="B1">
        <v>1</v>
      </c>
      <c r="C1" t="s">
        <v>50</v>
      </c>
      <c r="D1">
        <v>1</v>
      </c>
      <c r="E1" t="s">
        <v>53</v>
      </c>
      <c r="G1">
        <v>1</v>
      </c>
      <c r="H1" t="s">
        <v>55</v>
      </c>
    </row>
    <row r="2" spans="2:8" x14ac:dyDescent="0.45">
      <c r="B2">
        <v>2</v>
      </c>
      <c r="C2" t="s">
        <v>51</v>
      </c>
      <c r="G2">
        <v>2</v>
      </c>
      <c r="H2" t="s">
        <v>56</v>
      </c>
    </row>
    <row r="4" spans="2:8" x14ac:dyDescent="0.45">
      <c r="B4">
        <v>1</v>
      </c>
      <c r="C4" t="s">
        <v>30</v>
      </c>
      <c r="G4">
        <v>1</v>
      </c>
      <c r="H4" t="s">
        <v>72</v>
      </c>
    </row>
    <row r="5" spans="2:8" x14ac:dyDescent="0.45">
      <c r="B5">
        <v>2</v>
      </c>
      <c r="C5" t="s">
        <v>31</v>
      </c>
      <c r="G5">
        <v>2</v>
      </c>
      <c r="H5" t="s">
        <v>69</v>
      </c>
    </row>
    <row r="6" spans="2:8" x14ac:dyDescent="0.45">
      <c r="G6">
        <v>3</v>
      </c>
      <c r="H6" t="s">
        <v>70</v>
      </c>
    </row>
    <row r="7" spans="2:8" x14ac:dyDescent="0.45">
      <c r="B7">
        <v>1</v>
      </c>
      <c r="C7" s="16" t="s">
        <v>32</v>
      </c>
      <c r="G7">
        <v>4</v>
      </c>
      <c r="H7" t="s">
        <v>71</v>
      </c>
    </row>
    <row r="8" spans="2:8" x14ac:dyDescent="0.45">
      <c r="B8">
        <v>2</v>
      </c>
      <c r="C8" t="s">
        <v>33</v>
      </c>
    </row>
    <row r="9" spans="2:8" x14ac:dyDescent="0.45">
      <c r="B9">
        <v>3</v>
      </c>
      <c r="C9" t="s">
        <v>34</v>
      </c>
    </row>
    <row r="10" spans="2:8" x14ac:dyDescent="0.45">
      <c r="B10">
        <v>4</v>
      </c>
      <c r="C10" t="s">
        <v>35</v>
      </c>
    </row>
    <row r="12" spans="2:8" x14ac:dyDescent="0.45">
      <c r="B12">
        <v>1</v>
      </c>
      <c r="C12" t="s">
        <v>36</v>
      </c>
    </row>
    <row r="13" spans="2:8" x14ac:dyDescent="0.45">
      <c r="B13">
        <v>2</v>
      </c>
      <c r="C13" t="s">
        <v>37</v>
      </c>
    </row>
    <row r="14" spans="2:8" x14ac:dyDescent="0.45">
      <c r="B14">
        <v>3</v>
      </c>
      <c r="C14" t="s">
        <v>38</v>
      </c>
    </row>
    <row r="15" spans="2:8" x14ac:dyDescent="0.45">
      <c r="B15">
        <v>4</v>
      </c>
      <c r="C15" t="s">
        <v>39</v>
      </c>
    </row>
    <row r="16" spans="2:8" x14ac:dyDescent="0.45">
      <c r="B16">
        <v>5</v>
      </c>
      <c r="C16" t="s">
        <v>40</v>
      </c>
    </row>
    <row r="17" spans="1:11" x14ac:dyDescent="0.45">
      <c r="B17">
        <v>6</v>
      </c>
      <c r="C17" t="s">
        <v>41</v>
      </c>
    </row>
    <row r="18" spans="1:11" x14ac:dyDescent="0.45">
      <c r="B18">
        <v>7</v>
      </c>
      <c r="C18" t="s">
        <v>42</v>
      </c>
    </row>
    <row r="19" spans="1:11" x14ac:dyDescent="0.45">
      <c r="B19">
        <v>8</v>
      </c>
      <c r="C19" t="s">
        <v>43</v>
      </c>
    </row>
    <row r="20" spans="1:11" x14ac:dyDescent="0.45">
      <c r="B20">
        <v>9</v>
      </c>
      <c r="C20" t="s">
        <v>44</v>
      </c>
    </row>
    <row r="21" spans="1:11" x14ac:dyDescent="0.45">
      <c r="B21">
        <v>10</v>
      </c>
      <c r="C21" t="s">
        <v>45</v>
      </c>
    </row>
    <row r="22" spans="1:11" x14ac:dyDescent="0.45">
      <c r="B22">
        <v>11</v>
      </c>
      <c r="C22" t="s">
        <v>34</v>
      </c>
    </row>
    <row r="23" spans="1:11" x14ac:dyDescent="0.45">
      <c r="B23">
        <v>12</v>
      </c>
      <c r="C23" t="s">
        <v>46</v>
      </c>
    </row>
    <row r="24" spans="1:11" x14ac:dyDescent="0.45">
      <c r="B24">
        <v>13</v>
      </c>
      <c r="C24" t="s">
        <v>47</v>
      </c>
    </row>
    <row r="25" spans="1:11" x14ac:dyDescent="0.45">
      <c r="B25">
        <v>14</v>
      </c>
      <c r="C25" t="s">
        <v>48</v>
      </c>
    </row>
    <row r="26" spans="1:11" x14ac:dyDescent="0.45">
      <c r="B26">
        <v>15</v>
      </c>
      <c r="C26" t="s">
        <v>49</v>
      </c>
    </row>
    <row r="28" spans="1:11" x14ac:dyDescent="0.45">
      <c r="D28" s="195" t="s">
        <v>64</v>
      </c>
      <c r="E28" s="195"/>
      <c r="F28" s="195" t="s">
        <v>65</v>
      </c>
      <c r="G28" s="195"/>
      <c r="J28" t="s">
        <v>66</v>
      </c>
      <c r="K28">
        <v>0</v>
      </c>
    </row>
    <row r="29" spans="1:11" x14ac:dyDescent="0.45">
      <c r="C29" s="18" t="s">
        <v>57</v>
      </c>
      <c r="D29" s="18" t="s">
        <v>62</v>
      </c>
      <c r="E29" s="18" t="s">
        <v>63</v>
      </c>
      <c r="F29" s="18" t="s">
        <v>62</v>
      </c>
      <c r="G29" s="18" t="s">
        <v>63</v>
      </c>
      <c r="H29" s="18" t="s">
        <v>68</v>
      </c>
      <c r="J29" s="18" t="s">
        <v>67</v>
      </c>
      <c r="K29">
        <v>1</v>
      </c>
    </row>
    <row r="30" spans="1:11" ht="19.2" x14ac:dyDescent="0.45">
      <c r="A30" s="18" t="e">
        <f>IF(#REF!=Sheet1!B30,"〇","")</f>
        <v>#REF!</v>
      </c>
      <c r="B30">
        <v>1</v>
      </c>
      <c r="C30" s="15" t="s">
        <v>58</v>
      </c>
      <c r="D30" s="17">
        <v>30000</v>
      </c>
      <c r="E30" s="17">
        <v>300</v>
      </c>
      <c r="F30" t="e">
        <f>IF(#REF!&lt;=Sheet1!$D30,$K$28,$K$29)</f>
        <v>#REF!</v>
      </c>
      <c r="G30" t="e">
        <f>IF(#REF!&lt;=Sheet1!$E30,$K$28,$K$29)</f>
        <v>#REF!</v>
      </c>
      <c r="H30" t="e">
        <f>SUM(F30:G30)</f>
        <v>#REF!</v>
      </c>
    </row>
    <row r="31" spans="1:11" x14ac:dyDescent="0.45">
      <c r="A31" s="18" t="e">
        <f>IF(#REF!=Sheet1!B31,"〇","")</f>
        <v>#REF!</v>
      </c>
      <c r="B31">
        <v>2</v>
      </c>
      <c r="C31" t="s">
        <v>59</v>
      </c>
      <c r="D31" s="17">
        <v>10000</v>
      </c>
      <c r="E31" s="17">
        <v>100</v>
      </c>
      <c r="F31" t="e">
        <f>IF(#REF!&lt;=Sheet1!$D31,$K$28,$K$29)</f>
        <v>#REF!</v>
      </c>
      <c r="G31" t="e">
        <f>IF(#REF!&lt;=Sheet1!$E31,$K$28,$K$29)</f>
        <v>#REF!</v>
      </c>
      <c r="H31" t="e">
        <f t="shared" ref="H31:H33" si="0">SUM(F31:G31)</f>
        <v>#REF!</v>
      </c>
    </row>
    <row r="32" spans="1:11" x14ac:dyDescent="0.45">
      <c r="A32" s="18" t="e">
        <f>IF(#REF!=Sheet1!B32,"〇","")</f>
        <v>#REF!</v>
      </c>
      <c r="B32">
        <v>3</v>
      </c>
      <c r="C32" s="16" t="s">
        <v>60</v>
      </c>
      <c r="D32" s="17">
        <v>5000</v>
      </c>
      <c r="E32" s="17">
        <v>100</v>
      </c>
      <c r="F32" t="e">
        <f>IF(#REF!&lt;=Sheet1!$D32,$K$28,$K$29)</f>
        <v>#REF!</v>
      </c>
      <c r="G32" t="e">
        <f>IF(#REF!&lt;=Sheet1!$E32,$K$28,$K$29)</f>
        <v>#REF!</v>
      </c>
      <c r="H32" t="e">
        <f t="shared" si="0"/>
        <v>#REF!</v>
      </c>
    </row>
    <row r="33" spans="1:8" x14ac:dyDescent="0.45">
      <c r="A33" s="18" t="e">
        <f>IF(#REF!=Sheet1!B33,"〇","")</f>
        <v>#REF!</v>
      </c>
      <c r="B33">
        <v>4</v>
      </c>
      <c r="C33" t="s">
        <v>61</v>
      </c>
      <c r="D33" s="17">
        <v>5000</v>
      </c>
      <c r="E33" s="17">
        <v>50</v>
      </c>
      <c r="F33" t="e">
        <f>IF(#REF!&lt;=Sheet1!$D33,$K$28,$K$29)</f>
        <v>#REF!</v>
      </c>
      <c r="G33" t="e">
        <f>IF(#REF!&lt;=Sheet1!$E33,$K$28,$K$29)</f>
        <v>#REF!</v>
      </c>
      <c r="H33" t="e">
        <f t="shared" si="0"/>
        <v>#REF!</v>
      </c>
    </row>
  </sheetData>
  <mergeCells count="2">
    <mergeCell ref="D28:E28"/>
    <mergeCell ref="F28:G28"/>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様式第３号（交付申請）</vt:lpstr>
      <vt:lpstr>様式第４号（算定表）</vt:lpstr>
      <vt:lpstr>様式第５号（誓約書）</vt:lpstr>
      <vt:lpstr>Sheet1</vt:lpstr>
      <vt:lpstr>'様式第３号（交付申請）'!Print_Area</vt:lpstr>
      <vt:lpstr>'様式第４号（算定表）'!Print_Area</vt:lpstr>
      <vt:lpstr>'様式第５号（誓約書）'!Print_Area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飯野 孝祐</dc:creator>
  <cp:lastModifiedBy>山本 ひより</cp:lastModifiedBy>
  <cp:lastPrinted>2026-04-16T00:50:44Z</cp:lastPrinted>
  <dcterms:created xsi:type="dcterms:W3CDTF">2023-12-05T06:22:39Z</dcterms:created>
  <dcterms:modified xsi:type="dcterms:W3CDTF">2026-05-11T06:26:10Z</dcterms:modified>
</cp:coreProperties>
</file>