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258137E6-C053-4D98-8C32-D10537505F7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別表１フィルタ" sheetId="4" r:id="rId1"/>
    <sheet name="別表２ポンプ" sheetId="5" r:id="rId2"/>
    <sheet name="別表３ファン" sheetId="6" r:id="rId3"/>
  </sheets>
  <definedNames>
    <definedName name="_xlnm.Print_Area" localSheetId="0">別表１フィルタ!$A$1:$S$47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7" i="4" l="1"/>
  <c r="D47" i="4"/>
  <c r="S18" i="4"/>
  <c r="S39" i="4"/>
  <c r="S38" i="4"/>
  <c r="N44" i="4"/>
  <c r="N36" i="4"/>
  <c r="N46" i="4"/>
  <c r="N39" i="4"/>
  <c r="N38" i="4"/>
  <c r="N24" i="4"/>
  <c r="N45" i="4"/>
  <c r="S42" i="4"/>
  <c r="S37" i="4"/>
  <c r="N42" i="4"/>
  <c r="N40" i="4"/>
  <c r="N37" i="4"/>
  <c r="I46" i="4"/>
  <c r="I45" i="4"/>
  <c r="I44" i="4"/>
  <c r="I42" i="4"/>
  <c r="I40" i="4"/>
  <c r="S33" i="4"/>
  <c r="S21" i="4"/>
  <c r="S17" i="4"/>
  <c r="N35" i="4"/>
  <c r="N33" i="4"/>
  <c r="N31" i="4"/>
  <c r="N30" i="4"/>
  <c r="N29" i="4"/>
  <c r="N27" i="4"/>
  <c r="N25" i="4"/>
  <c r="N23" i="4"/>
  <c r="N21" i="4"/>
  <c r="N19" i="4"/>
  <c r="N18" i="4"/>
  <c r="N17" i="4"/>
  <c r="N15" i="4"/>
  <c r="N14" i="4"/>
  <c r="N12" i="4"/>
  <c r="N11" i="4"/>
  <c r="N9" i="4"/>
  <c r="I39" i="4"/>
  <c r="I38" i="4"/>
  <c r="I37" i="4"/>
  <c r="I36" i="4"/>
  <c r="I35" i="4"/>
  <c r="I33" i="4"/>
  <c r="I31" i="4"/>
  <c r="I30" i="4"/>
  <c r="I29" i="4"/>
  <c r="I27" i="4"/>
  <c r="I25" i="4"/>
  <c r="I24" i="4"/>
  <c r="I23" i="4"/>
  <c r="I21" i="4"/>
  <c r="I19" i="4"/>
  <c r="I18" i="4"/>
  <c r="I17" i="4"/>
  <c r="I15" i="4"/>
  <c r="I14" i="4"/>
  <c r="I12" i="4"/>
  <c r="I11" i="4"/>
  <c r="I9" i="4"/>
  <c r="I47" i="4"/>
  <c r="R47" i="4"/>
  <c r="P47" i="4"/>
  <c r="Q47" i="4"/>
  <c r="M47" i="4"/>
  <c r="L47" i="4"/>
  <c r="K47" i="4"/>
  <c r="H47" i="4"/>
  <c r="G47" i="4"/>
  <c r="S47" i="4" l="1"/>
  <c r="N47" i="4"/>
</calcChain>
</file>

<file path=xl/sharedStrings.xml><?xml version="1.0" encoding="utf-8"?>
<sst xmlns="http://schemas.openxmlformats.org/spreadsheetml/2006/main" count="376" uniqueCount="236">
  <si>
    <t>系統名</t>
    <rPh sb="0" eb="2">
      <t>ケイトウ</t>
    </rPh>
    <rPh sb="2" eb="3">
      <t>メイ</t>
    </rPh>
    <phoneticPr fontId="1"/>
  </si>
  <si>
    <t>台数</t>
    <rPh sb="0" eb="2">
      <t>ダイスウ</t>
    </rPh>
    <phoneticPr fontId="1"/>
  </si>
  <si>
    <t>メインフィルタ</t>
    <phoneticPr fontId="1"/>
  </si>
  <si>
    <t>プレフィルタ</t>
    <phoneticPr fontId="1"/>
  </si>
  <si>
    <t>ＡＣ－２</t>
    <phoneticPr fontId="1"/>
  </si>
  <si>
    <t>ＡＣ－３</t>
    <phoneticPr fontId="1"/>
  </si>
  <si>
    <t>ＡＣ－９</t>
    <phoneticPr fontId="1"/>
  </si>
  <si>
    <t>ＡＣ－１０</t>
    <phoneticPr fontId="1"/>
  </si>
  <si>
    <t>ＡＣ－１４</t>
    <phoneticPr fontId="1"/>
  </si>
  <si>
    <t>※　高性能フィルターＮＢＳ－９５％</t>
    <rPh sb="2" eb="5">
      <t>コウセイノウ</t>
    </rPh>
    <phoneticPr fontId="1"/>
  </si>
  <si>
    <t>ＡＣ－１</t>
    <phoneticPr fontId="1"/>
  </si>
  <si>
    <t>ＡＣ－４</t>
    <phoneticPr fontId="1"/>
  </si>
  <si>
    <t>ＡＣ－５</t>
    <phoneticPr fontId="1"/>
  </si>
  <si>
    <t>ＡＣ－６</t>
    <phoneticPr fontId="1"/>
  </si>
  <si>
    <t>ＡＣ－７</t>
    <phoneticPr fontId="1"/>
  </si>
  <si>
    <t>ＡＣ－８</t>
  </si>
  <si>
    <t>ＡＣ－１１</t>
  </si>
  <si>
    <t>ＡＣ－１２</t>
  </si>
  <si>
    <t>ＡＣ－１３</t>
  </si>
  <si>
    <t>ＡＣ－15</t>
    <phoneticPr fontId="1"/>
  </si>
  <si>
    <t>ＡＣ－16</t>
    <phoneticPr fontId="1"/>
  </si>
  <si>
    <t>610×610×290</t>
    <phoneticPr fontId="1"/>
  </si>
  <si>
    <t>化学吸着フィルタ</t>
    <rPh sb="0" eb="2">
      <t>カガク</t>
    </rPh>
    <rPh sb="2" eb="4">
      <t>キュウチャク</t>
    </rPh>
    <phoneticPr fontId="1"/>
  </si>
  <si>
    <t>ピュアライトＦ３Φ×10(型式ＶＣＬ-400ＢＦ）</t>
  </si>
  <si>
    <t>ＦＭ-312(型式VZ-90-56F）</t>
    <rPh sb="7" eb="9">
      <t>カタシキ</t>
    </rPh>
    <phoneticPr fontId="1"/>
  </si>
  <si>
    <t>ＦＭ-312(型式VZ-90-28Ｖ）</t>
    <rPh sb="7" eb="9">
      <t>カタシキ</t>
    </rPh>
    <phoneticPr fontId="1"/>
  </si>
  <si>
    <t>(型式VZ-90-56F）</t>
    <rPh sb="1" eb="3">
      <t>カタシキ</t>
    </rPh>
    <phoneticPr fontId="1"/>
  </si>
  <si>
    <t>ＦＭ-412(型式VZ-98-56F）</t>
    <rPh sb="7" eb="9">
      <t>カタシキ</t>
    </rPh>
    <phoneticPr fontId="1"/>
  </si>
  <si>
    <t>610×305×20</t>
    <phoneticPr fontId="1"/>
  </si>
  <si>
    <t>(型式VZ-90-28Ｈ）</t>
    <rPh sb="1" eb="3">
      <t>カタシキ</t>
    </rPh>
    <phoneticPr fontId="1"/>
  </si>
  <si>
    <t>ＦＭ-412(型式VZ-98-28Ｈ）</t>
    <rPh sb="7" eb="9">
      <t>カタシキ</t>
    </rPh>
    <phoneticPr fontId="1"/>
  </si>
  <si>
    <t>ＦＭ-412(型式VZ-98-28Ｖ）</t>
    <rPh sb="7" eb="9">
      <t>カタシキ</t>
    </rPh>
    <phoneticPr fontId="1"/>
  </si>
  <si>
    <t>※フィレドン、ピュアライトは濾材</t>
    <rPh sb="14" eb="15">
      <t>ロ</t>
    </rPh>
    <rPh sb="15" eb="16">
      <t>ザイ</t>
    </rPh>
    <phoneticPr fontId="1"/>
  </si>
  <si>
    <t>メインフィルタ</t>
    <phoneticPr fontId="1"/>
  </si>
  <si>
    <t>合計</t>
    <rPh sb="0" eb="2">
      <t>ゴウケイ</t>
    </rPh>
    <phoneticPr fontId="1"/>
  </si>
  <si>
    <t>VCM-2030RPS</t>
  </si>
  <si>
    <t>VCM-1015RP</t>
  </si>
  <si>
    <t>VCM-0520LPS</t>
  </si>
  <si>
    <t>VCM-1015LP</t>
  </si>
  <si>
    <t>VCM-2550RP</t>
  </si>
  <si>
    <t>VCM-1010LP</t>
  </si>
  <si>
    <t>VCM-2040LP</t>
  </si>
  <si>
    <t>VCM-1520RP</t>
  </si>
  <si>
    <t>VCM-1515</t>
  </si>
  <si>
    <t>VCM-1535PP</t>
  </si>
  <si>
    <t>305×610×290</t>
    <phoneticPr fontId="1"/>
  </si>
  <si>
    <t>フィレドンPS/600 (型式ＶＴ-20Ｃ）</t>
  </si>
  <si>
    <t>305×610×400</t>
    <phoneticPr fontId="1"/>
  </si>
  <si>
    <t>610×610×400</t>
    <phoneticPr fontId="1"/>
  </si>
  <si>
    <t>610×305×400</t>
    <phoneticPr fontId="1"/>
  </si>
  <si>
    <t>フィレドンPS/600（型式ＶＴ-20Ｓ）</t>
  </si>
  <si>
    <t>フィレドンPS/600（型式ＶＴ-20Ｓ）</t>
    <phoneticPr fontId="1"/>
  </si>
  <si>
    <t>フィレドンPS/600（型式ＶＴ-20Ｃ）</t>
  </si>
  <si>
    <t>フィレドンPS/600(型式ＶＴ-20Ｓ）</t>
  </si>
  <si>
    <t>610×610×20</t>
    <phoneticPr fontId="1"/>
  </si>
  <si>
    <t>305×610×20</t>
    <phoneticPr fontId="1"/>
  </si>
  <si>
    <t>ＶＺＥ－９５Ｍ－５６Ｆ</t>
    <phoneticPr fontId="1"/>
  </si>
  <si>
    <t>ＶＴ－２０Ｓ－６１０Ｆ（ＰＳ/６００Ｎ）</t>
    <phoneticPr fontId="1"/>
  </si>
  <si>
    <t>ＶＺＥ－９５Ｍ－２８Ｖ</t>
    <phoneticPr fontId="1"/>
  </si>
  <si>
    <t>ＶＴ－２０Ｓ－６１０Ｈ，Ｖ（ＰＳ/６００Ｎ）</t>
    <phoneticPr fontId="1"/>
  </si>
  <si>
    <t>※　プレフィルターＡＦ－80％</t>
    <phoneticPr fontId="1"/>
  </si>
  <si>
    <t>ＶＺＥ－９５Ｍ－２８Ｈ</t>
    <phoneticPr fontId="1"/>
  </si>
  <si>
    <t>※　プレフィルターＡＦＩ－80％</t>
    <phoneticPr fontId="1"/>
  </si>
  <si>
    <t>ＶＺＥ－９６Ｍ－２８Ｈ</t>
    <phoneticPr fontId="1"/>
  </si>
  <si>
    <t>ＶＺＥ－９７Ｍ－２８Ｖ</t>
    <phoneticPr fontId="1"/>
  </si>
  <si>
    <t>品番・形式</t>
    <phoneticPr fontId="1"/>
  </si>
  <si>
    <t>(型式VZ-90-28Ｖ）</t>
    <rPh sb="1" eb="3">
      <t>カタシキ</t>
    </rPh>
    <phoneticPr fontId="1"/>
  </si>
  <si>
    <t>フィレドンPS/600(型式ＶＴ-20Ｓ）</t>
    <phoneticPr fontId="1"/>
  </si>
  <si>
    <t>610×305×290</t>
    <phoneticPr fontId="1"/>
  </si>
  <si>
    <t>旧　ナショナル</t>
    <rPh sb="0" eb="1">
      <t>キュウ</t>
    </rPh>
    <phoneticPr fontId="1"/>
  </si>
  <si>
    <t>新　クボタ空調</t>
    <rPh sb="0" eb="1">
      <t>シン</t>
    </rPh>
    <rPh sb="5" eb="7">
      <t>クウチョウ</t>
    </rPh>
    <phoneticPr fontId="1"/>
  </si>
  <si>
    <t>加湿器
WM-SEB</t>
    <rPh sb="0" eb="2">
      <t>カシツ</t>
    </rPh>
    <rPh sb="2" eb="3">
      <t>キ</t>
    </rPh>
    <phoneticPr fontId="1"/>
  </si>
  <si>
    <t>03C</t>
    <phoneticPr fontId="1"/>
  </si>
  <si>
    <t>05C</t>
    <phoneticPr fontId="1"/>
  </si>
  <si>
    <t>※１</t>
    <phoneticPr fontId="1"/>
  </si>
  <si>
    <t>※１　</t>
    <phoneticPr fontId="1"/>
  </si>
  <si>
    <t>絶対積算時間 3000 ｈ　（　絶対積算　　設定値に関わらず、通算での運転時間　）</t>
    <rPh sb="0" eb="2">
      <t>ゼッタイ</t>
    </rPh>
    <rPh sb="2" eb="4">
      <t>セキサン</t>
    </rPh>
    <rPh sb="4" eb="6">
      <t>ジカン</t>
    </rPh>
    <rPh sb="16" eb="18">
      <t>ゼッタイ</t>
    </rPh>
    <rPh sb="18" eb="20">
      <t>セキサン</t>
    </rPh>
    <rPh sb="22" eb="25">
      <t>セッテイチ</t>
    </rPh>
    <rPh sb="26" eb="27">
      <t>カカ</t>
    </rPh>
    <rPh sb="31" eb="32">
      <t>トオ</t>
    </rPh>
    <rPh sb="32" eb="33">
      <t>サン</t>
    </rPh>
    <rPh sb="35" eb="37">
      <t>ウンテン</t>
    </rPh>
    <rPh sb="37" eb="39">
      <t>ジカン</t>
    </rPh>
    <phoneticPr fontId="1"/>
  </si>
  <si>
    <t>注意（　積算時間4000ｈに達すると自動停止します　）</t>
  </si>
  <si>
    <t>蒸気式加湿器については、下記の通り蒸気シリンダの交換サイクルが生じます</t>
    <rPh sb="0" eb="2">
      <t>ジョウキ</t>
    </rPh>
    <rPh sb="2" eb="3">
      <t>シキ</t>
    </rPh>
    <rPh sb="3" eb="5">
      <t>カシツ</t>
    </rPh>
    <rPh sb="5" eb="6">
      <t>キ</t>
    </rPh>
    <rPh sb="12" eb="14">
      <t>カキ</t>
    </rPh>
    <rPh sb="15" eb="16">
      <t>トオ</t>
    </rPh>
    <rPh sb="17" eb="19">
      <t>ジョウキ</t>
    </rPh>
    <rPh sb="24" eb="26">
      <t>コウカン</t>
    </rPh>
    <rPh sb="31" eb="32">
      <t>ショウ</t>
    </rPh>
    <phoneticPr fontId="1"/>
  </si>
  <si>
    <t>エラーコード　N n　　交換期限到達（停止）</t>
    <phoneticPr fontId="1"/>
  </si>
  <si>
    <t>比例積算時間 1500 ｈ　（　比例積算　　設定値×運転時間　　例：出力設定50％で10ｈ運転の場合、5ｈ運転として積算　）</t>
    <rPh sb="0" eb="2">
      <t>ヒレイ</t>
    </rPh>
    <rPh sb="2" eb="4">
      <t>セキサン</t>
    </rPh>
    <rPh sb="4" eb="6">
      <t>ジカン</t>
    </rPh>
    <rPh sb="16" eb="18">
      <t>ヒレイ</t>
    </rPh>
    <rPh sb="18" eb="20">
      <t>セキサン</t>
    </rPh>
    <rPh sb="22" eb="25">
      <t>セッテイチ</t>
    </rPh>
    <rPh sb="26" eb="28">
      <t>ウンテン</t>
    </rPh>
    <rPh sb="28" eb="30">
      <t>ジカン</t>
    </rPh>
    <rPh sb="32" eb="33">
      <t>レイ</t>
    </rPh>
    <rPh sb="34" eb="36">
      <t>シュツリョク</t>
    </rPh>
    <rPh sb="36" eb="38">
      <t>セッテイ</t>
    </rPh>
    <rPh sb="45" eb="47">
      <t>ウンテン</t>
    </rPh>
    <rPh sb="48" eb="50">
      <t>バアイ</t>
    </rPh>
    <rPh sb="53" eb="55">
      <t>ウンテン</t>
    </rPh>
    <rPh sb="58" eb="60">
      <t>セキサン</t>
    </rPh>
    <phoneticPr fontId="1"/>
  </si>
  <si>
    <t>エラーコード　C y  　交換用意警報（予報)</t>
    <phoneticPr fontId="1"/>
  </si>
  <si>
    <t>VCM-1010LP</t>
    <phoneticPr fontId="1"/>
  </si>
  <si>
    <t>市民ギャラリー系統</t>
    <rPh sb="0" eb="2">
      <t>シミン</t>
    </rPh>
    <rPh sb="7" eb="9">
      <t>ケイトウ</t>
    </rPh>
    <phoneticPr fontId="1"/>
  </si>
  <si>
    <t>常設展示室（１）系統</t>
    <rPh sb="0" eb="2">
      <t>ジョウセツ</t>
    </rPh>
    <rPh sb="2" eb="5">
      <t>テンジシツ</t>
    </rPh>
    <rPh sb="8" eb="10">
      <t>ケイトウ</t>
    </rPh>
    <phoneticPr fontId="1"/>
  </si>
  <si>
    <t>子供ｱｰﾄｷﾞｬﾗﾘｰ系統</t>
    <rPh sb="0" eb="2">
      <t>コドモ</t>
    </rPh>
    <rPh sb="11" eb="13">
      <t>ケイトウ</t>
    </rPh>
    <phoneticPr fontId="1"/>
  </si>
  <si>
    <t>一般展示室系統</t>
    <rPh sb="0" eb="2">
      <t>イッパン</t>
    </rPh>
    <rPh sb="2" eb="5">
      <t>テンジシツ</t>
    </rPh>
    <rPh sb="5" eb="7">
      <t>ケイトウ</t>
    </rPh>
    <phoneticPr fontId="1"/>
  </si>
  <si>
    <t>収蔵庫（１）系統</t>
    <rPh sb="0" eb="3">
      <t>シュウゾウコ</t>
    </rPh>
    <rPh sb="6" eb="8">
      <t>ケイトウ</t>
    </rPh>
    <phoneticPr fontId="1"/>
  </si>
  <si>
    <t>会議室系統</t>
    <rPh sb="0" eb="3">
      <t>カイギシツ</t>
    </rPh>
    <rPh sb="3" eb="5">
      <t>ケイトウ</t>
    </rPh>
    <phoneticPr fontId="1"/>
  </si>
  <si>
    <t>常設展示室（２）系統</t>
    <rPh sb="0" eb="2">
      <t>ジョウセツ</t>
    </rPh>
    <rPh sb="2" eb="5">
      <t>テンジシツ</t>
    </rPh>
    <rPh sb="8" eb="10">
      <t>ケイトウ</t>
    </rPh>
    <phoneticPr fontId="1"/>
  </si>
  <si>
    <t>荷解室</t>
    <rPh sb="0" eb="2">
      <t>ニト</t>
    </rPh>
    <rPh sb="2" eb="3">
      <t>シツ</t>
    </rPh>
    <phoneticPr fontId="1"/>
  </si>
  <si>
    <t>一時収蔵庫系統</t>
    <rPh sb="0" eb="2">
      <t>イチジ</t>
    </rPh>
    <rPh sb="2" eb="5">
      <t>シュウゾウコ</t>
    </rPh>
    <rPh sb="5" eb="7">
      <t>ケイトウ</t>
    </rPh>
    <phoneticPr fontId="1"/>
  </si>
  <si>
    <t>ｴﾝﾄﾗﾝｽﾎｰﾙ系統</t>
    <rPh sb="9" eb="11">
      <t>ケイトウ</t>
    </rPh>
    <phoneticPr fontId="1"/>
  </si>
  <si>
    <t>収蔵庫（３）（５）系統</t>
    <rPh sb="0" eb="3">
      <t>シュウゾウコ</t>
    </rPh>
    <rPh sb="9" eb="11">
      <t>ケイトウ</t>
    </rPh>
    <phoneticPr fontId="1"/>
  </si>
  <si>
    <t>企画展示室系統</t>
    <rPh sb="0" eb="2">
      <t>キカク</t>
    </rPh>
    <rPh sb="2" eb="5">
      <t>テンジシツ</t>
    </rPh>
    <rPh sb="5" eb="7">
      <t>ケイトウ</t>
    </rPh>
    <phoneticPr fontId="1"/>
  </si>
  <si>
    <t>講座室系統</t>
    <rPh sb="0" eb="2">
      <t>コウザ</t>
    </rPh>
    <rPh sb="2" eb="3">
      <t>シツ</t>
    </rPh>
    <rPh sb="3" eb="5">
      <t>ケイトウ</t>
    </rPh>
    <phoneticPr fontId="1"/>
  </si>
  <si>
    <t>収蔵庫（２）系統</t>
    <rPh sb="0" eb="3">
      <t>シュウゾウコ</t>
    </rPh>
    <rPh sb="6" eb="8">
      <t>ケイトウ</t>
    </rPh>
    <phoneticPr fontId="1"/>
  </si>
  <si>
    <t>収蔵庫（４）系統</t>
    <rPh sb="0" eb="3">
      <t>シュウゾウコ</t>
    </rPh>
    <rPh sb="6" eb="8">
      <t>ケイトウ</t>
    </rPh>
    <phoneticPr fontId="1"/>
  </si>
  <si>
    <t>事務室系統</t>
    <rPh sb="0" eb="3">
      <t>ジムシツ</t>
    </rPh>
    <rPh sb="3" eb="5">
      <t>ケイトウ</t>
    </rPh>
    <phoneticPr fontId="1"/>
  </si>
  <si>
    <t>中２階</t>
    <phoneticPr fontId="1"/>
  </si>
  <si>
    <t>B1F</t>
    <phoneticPr fontId="1"/>
  </si>
  <si>
    <t>４F</t>
    <phoneticPr fontId="1"/>
  </si>
  <si>
    <t>名称</t>
    <rPh sb="0" eb="2">
      <t>メイショウ</t>
    </rPh>
    <phoneticPr fontId="1"/>
  </si>
  <si>
    <t>設置場所</t>
    <rPh sb="0" eb="2">
      <t>セッチ</t>
    </rPh>
    <rPh sb="2" eb="4">
      <t>バショ</t>
    </rPh>
    <phoneticPr fontId="1"/>
  </si>
  <si>
    <t>中２階</t>
    <phoneticPr fontId="1"/>
  </si>
  <si>
    <t>３F</t>
    <phoneticPr fontId="1"/>
  </si>
  <si>
    <t>５F</t>
    <phoneticPr fontId="1"/>
  </si>
  <si>
    <t>新　クボタ空調（フィルター既設）</t>
    <rPh sb="0" eb="1">
      <t>シン</t>
    </rPh>
    <rPh sb="5" eb="7">
      <t>クウチョウ</t>
    </rPh>
    <rPh sb="13" eb="15">
      <t>キセツ</t>
    </rPh>
    <phoneticPr fontId="1"/>
  </si>
  <si>
    <t>別表１：ＡＨＵ　フィルタ一覧</t>
    <rPh sb="0" eb="1">
      <t>ベツ</t>
    </rPh>
    <rPh sb="1" eb="2">
      <t>ヒョウ</t>
    </rPh>
    <rPh sb="12" eb="14">
      <t>イチラン</t>
    </rPh>
    <phoneticPr fontId="1"/>
  </si>
  <si>
    <t>ポンプ空調関係</t>
    <rPh sb="3" eb="5">
      <t>クウチョウ</t>
    </rPh>
    <rPh sb="5" eb="7">
      <t>カンケイ</t>
    </rPh>
    <phoneticPr fontId="1"/>
  </si>
  <si>
    <t>P-1</t>
  </si>
  <si>
    <t>１次冷温水ポンプ</t>
    <rPh sb="1" eb="2">
      <t>ジ</t>
    </rPh>
    <rPh sb="2" eb="5">
      <t>レイオンスイ</t>
    </rPh>
    <phoneticPr fontId="1"/>
  </si>
  <si>
    <t>125FSQJM11kw</t>
  </si>
  <si>
    <t>P-9</t>
  </si>
  <si>
    <t>125FQJ611B11kw</t>
  </si>
  <si>
    <t>P-2(1)</t>
  </si>
  <si>
    <t>2次冷温水ポンプ</t>
    <rPh sb="1" eb="2">
      <t>ジ</t>
    </rPh>
    <rPh sb="2" eb="5">
      <t>レイオンスイ</t>
    </rPh>
    <phoneticPr fontId="1"/>
  </si>
  <si>
    <t>80MSQ4M15kw</t>
  </si>
  <si>
    <t>P-2(2)</t>
  </si>
  <si>
    <t>P-2(3)</t>
  </si>
  <si>
    <t>P-3</t>
  </si>
  <si>
    <t>1次冷水ポンプ</t>
    <rPh sb="1" eb="2">
      <t>ジ</t>
    </rPh>
    <rPh sb="2" eb="4">
      <t>レイスイ</t>
    </rPh>
    <phoneticPr fontId="1"/>
  </si>
  <si>
    <t>65SQGM3.7ｋｗ</t>
  </si>
  <si>
    <t>P-4</t>
  </si>
  <si>
    <t>2次冷水ポンプ</t>
    <rPh sb="1" eb="2">
      <t>ジ</t>
    </rPh>
    <rPh sb="2" eb="4">
      <t>レイスイ</t>
    </rPh>
    <phoneticPr fontId="1"/>
  </si>
  <si>
    <t>50MSQ5M7.5ｋｗ</t>
  </si>
  <si>
    <t>P-5</t>
  </si>
  <si>
    <t>1次温水ポンプ</t>
    <rPh sb="1" eb="2">
      <t>ジ</t>
    </rPh>
    <rPh sb="2" eb="4">
      <t>オンスイ</t>
    </rPh>
    <phoneticPr fontId="1"/>
  </si>
  <si>
    <t>40*32FS4G0.75ｋｗ</t>
  </si>
  <si>
    <t>P-6</t>
  </si>
  <si>
    <t>40SQGM1.5ｋｗ</t>
  </si>
  <si>
    <t>P-7</t>
  </si>
  <si>
    <t>2次温水ポンプ</t>
    <rPh sb="1" eb="2">
      <t>ジ</t>
    </rPh>
    <rPh sb="2" eb="4">
      <t>オンスイ</t>
    </rPh>
    <phoneticPr fontId="1"/>
  </si>
  <si>
    <t>P-8</t>
  </si>
  <si>
    <t>冷却水ポンプ</t>
    <rPh sb="0" eb="3">
      <t>レイキャクスイ</t>
    </rPh>
    <phoneticPr fontId="1"/>
  </si>
  <si>
    <t>６５MS2M5.5ｋｗ</t>
  </si>
  <si>
    <t>OP-1(1)</t>
  </si>
  <si>
    <t>オイルギアポンプ</t>
  </si>
  <si>
    <t>20GPFM0.75ｋｗ</t>
  </si>
  <si>
    <t>OP-1(2)</t>
  </si>
  <si>
    <t>ポンプ　給排水</t>
    <rPh sb="4" eb="7">
      <t>キュウハイスイ</t>
    </rPh>
    <phoneticPr fontId="1"/>
  </si>
  <si>
    <t>PP-2(1)</t>
  </si>
  <si>
    <t>汚水・水中ポンプ(1)</t>
    <rPh sb="0" eb="2">
      <t>オスイ</t>
    </rPh>
    <rPh sb="3" eb="5">
      <t>スイチュウ</t>
    </rPh>
    <phoneticPr fontId="1"/>
  </si>
  <si>
    <t>80DL-2.2ｋｗ</t>
  </si>
  <si>
    <t>汚水・水中ポンプ(2)</t>
    <rPh sb="0" eb="2">
      <t>オスイ</t>
    </rPh>
    <rPh sb="3" eb="5">
      <t>スイチュウ</t>
    </rPh>
    <phoneticPr fontId="1"/>
  </si>
  <si>
    <t>PP-2(2)</t>
  </si>
  <si>
    <t>PP-3(1)</t>
  </si>
  <si>
    <t>雑排水水中ポンプ(1)</t>
    <rPh sb="0" eb="3">
      <t>ザッパイスイ</t>
    </rPh>
    <rPh sb="3" eb="5">
      <t>スイチュウ</t>
    </rPh>
    <phoneticPr fontId="1"/>
  </si>
  <si>
    <t>雑排水水中ポンプ(2)</t>
    <rPh sb="0" eb="3">
      <t>ザッパイスイ</t>
    </rPh>
    <rPh sb="3" eb="5">
      <t>スイチュウ</t>
    </rPh>
    <phoneticPr fontId="1"/>
  </si>
  <si>
    <t>PP-3(2)</t>
  </si>
  <si>
    <t>PP-1(1)</t>
  </si>
  <si>
    <t>揚水ポンプ(1)</t>
    <rPh sb="0" eb="1">
      <t>ア</t>
    </rPh>
    <rPh sb="1" eb="2">
      <t>ミズ</t>
    </rPh>
    <phoneticPr fontId="1"/>
  </si>
  <si>
    <t>50MS4M5.5kw</t>
  </si>
  <si>
    <t>PP-1(2)</t>
  </si>
  <si>
    <t>揚水ポンプ(2)</t>
    <rPh sb="0" eb="1">
      <t>ア</t>
    </rPh>
    <rPh sb="1" eb="2">
      <t>ミズ</t>
    </rPh>
    <phoneticPr fontId="1"/>
  </si>
  <si>
    <t>No</t>
  </si>
  <si>
    <t>機器番号</t>
    <rPh sb="0" eb="2">
      <t>キキ</t>
    </rPh>
    <rPh sb="2" eb="4">
      <t>バンゴウ</t>
    </rPh>
    <phoneticPr fontId="1"/>
  </si>
  <si>
    <t>機器名称</t>
    <rPh sb="0" eb="2">
      <t>キキ</t>
    </rPh>
    <rPh sb="2" eb="4">
      <t>メイショウ</t>
    </rPh>
    <phoneticPr fontId="1"/>
  </si>
  <si>
    <t>型式</t>
    <rPh sb="0" eb="2">
      <t>カタシキ</t>
    </rPh>
    <phoneticPr fontId="1"/>
  </si>
  <si>
    <t>別表２</t>
    <rPh sb="0" eb="2">
      <t>ベッピョウ</t>
    </rPh>
    <phoneticPr fontId="1"/>
  </si>
  <si>
    <t>対象外</t>
    <rPh sb="0" eb="2">
      <t>タイショウ</t>
    </rPh>
    <rPh sb="2" eb="3">
      <t>ガイ</t>
    </rPh>
    <phoneticPr fontId="1"/>
  </si>
  <si>
    <t>別表３　ファン一覧</t>
  </si>
  <si>
    <t>名称</t>
  </si>
  <si>
    <t>場所</t>
  </si>
  <si>
    <t>詳細</t>
  </si>
  <si>
    <t>F-1</t>
  </si>
  <si>
    <t>B2</t>
  </si>
  <si>
    <t>EV機械室送風機</t>
  </si>
  <si>
    <t>F-2</t>
  </si>
  <si>
    <t>EV機械室排風機</t>
  </si>
  <si>
    <t>F-3</t>
  </si>
  <si>
    <t>B1</t>
  </si>
  <si>
    <t>バッテリー室送風機</t>
  </si>
  <si>
    <t>F-4</t>
  </si>
  <si>
    <t>バッテリー室排風機</t>
  </si>
  <si>
    <t>F-5</t>
  </si>
  <si>
    <t>電気室送風機</t>
  </si>
  <si>
    <t>F-6</t>
  </si>
  <si>
    <t>電気室排風機</t>
  </si>
  <si>
    <t>F-7</t>
  </si>
  <si>
    <t>空調機械室送風機</t>
  </si>
  <si>
    <t>F-8</t>
  </si>
  <si>
    <t>空調機械室排風機</t>
  </si>
  <si>
    <t>F-9</t>
  </si>
  <si>
    <t>F-10</t>
  </si>
  <si>
    <t>F-19</t>
  </si>
  <si>
    <t>F-20</t>
  </si>
  <si>
    <t>F-39</t>
  </si>
  <si>
    <t>1F</t>
  </si>
  <si>
    <t>効果室排風機</t>
  </si>
  <si>
    <t>※</t>
  </si>
  <si>
    <t>F-40</t>
  </si>
  <si>
    <t>倉庫・ロッカ室排風機</t>
  </si>
  <si>
    <t>F-42</t>
  </si>
  <si>
    <t>荷受室送風</t>
  </si>
  <si>
    <t>F-43</t>
  </si>
  <si>
    <t>荷受室排風機</t>
  </si>
  <si>
    <t>F-61</t>
  </si>
  <si>
    <t>湯沸室排風機（市G）</t>
  </si>
  <si>
    <t>F-41</t>
  </si>
  <si>
    <t>便所排風機・北</t>
  </si>
  <si>
    <t>F-32</t>
  </si>
  <si>
    <t>3F南</t>
  </si>
  <si>
    <t>厨房排風機</t>
  </si>
  <si>
    <t>F-45</t>
  </si>
  <si>
    <t>書庫送風機</t>
  </si>
  <si>
    <t>F-46</t>
  </si>
  <si>
    <t>書庫排風機</t>
  </si>
  <si>
    <t>OF-1</t>
  </si>
  <si>
    <t>喫茶室吸気ファン</t>
  </si>
  <si>
    <t>EF-1</t>
  </si>
  <si>
    <t>喫茶室排気ファン</t>
  </si>
  <si>
    <t>F-31</t>
  </si>
  <si>
    <t>食品庫系統排風機</t>
  </si>
  <si>
    <t>F-33</t>
  </si>
  <si>
    <t>便所排風機</t>
  </si>
  <si>
    <t>F-34</t>
  </si>
  <si>
    <t>ゴミ置き場排風機</t>
  </si>
  <si>
    <t>F-48</t>
  </si>
  <si>
    <t>２F</t>
  </si>
  <si>
    <t>F-47</t>
  </si>
  <si>
    <t>便所排風機・南</t>
  </si>
  <si>
    <t>F-53</t>
  </si>
  <si>
    <t>３F</t>
  </si>
  <si>
    <t>倉庫排風機</t>
  </si>
  <si>
    <t>F-51</t>
  </si>
  <si>
    <t>F-55</t>
  </si>
  <si>
    <t>DF-3</t>
  </si>
  <si>
    <t>３F南</t>
  </si>
  <si>
    <t>ｴﾝﾄﾗﾝｽ　デリベントファン</t>
  </si>
  <si>
    <t>F-59</t>
  </si>
  <si>
    <t>F-60</t>
  </si>
  <si>
    <t>F-57</t>
  </si>
  <si>
    <t>４F</t>
  </si>
  <si>
    <t>F-58</t>
  </si>
  <si>
    <t>※：天井裏にあるもの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</si>
</sst>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95">
    <xf numFmtId="0" fontId="0" fillId="0" borderId="0" xfId="0">
      <alignment vertical="center"/>
    </xf>
    <xf numFmtId="0" fontId="0" fillId="0" borderId="6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6" fillId="0" borderId="24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shrinkToFit="1"/>
    </xf>
    <xf numFmtId="0" fontId="6" fillId="2" borderId="27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 shrinkToFit="1"/>
    </xf>
    <xf numFmtId="0" fontId="6" fillId="2" borderId="21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2" borderId="19" xfId="0" applyFont="1" applyFill="1" applyBorder="1" applyAlignment="1">
      <alignment horizontal="center" vertical="center" shrinkToFit="1"/>
    </xf>
    <xf numFmtId="0" fontId="6" fillId="2" borderId="32" xfId="0" applyFon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 shrinkToFit="1"/>
    </xf>
    <xf numFmtId="0" fontId="6" fillId="2" borderId="31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2" borderId="30" xfId="0" applyFont="1" applyFill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 shrinkToFit="1"/>
    </xf>
    <xf numFmtId="0" fontId="6" fillId="0" borderId="23" xfId="0" applyFont="1" applyFill="1" applyBorder="1" applyAlignment="1">
      <alignment horizontal="center" vertical="center" shrinkToFit="1"/>
    </xf>
    <xf numFmtId="0" fontId="0" fillId="0" borderId="42" xfId="0" applyBorder="1" applyAlignment="1">
      <alignment horizontal="left"/>
    </xf>
    <xf numFmtId="0" fontId="0" fillId="0" borderId="11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43" xfId="0" applyBorder="1" applyAlignment="1">
      <alignment horizontal="left"/>
    </xf>
    <xf numFmtId="0" fontId="0" fillId="0" borderId="5" xfId="0" applyFill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8" fillId="0" borderId="11" xfId="0" applyFont="1" applyBorder="1" applyAlignment="1">
      <alignment horizontal="distributed" vertical="center" shrinkToFit="1"/>
    </xf>
    <xf numFmtId="0" fontId="9" fillId="0" borderId="11" xfId="0" applyFont="1" applyBorder="1" applyAlignment="1">
      <alignment horizontal="distributed" vertical="center" shrinkToFit="1"/>
    </xf>
    <xf numFmtId="0" fontId="9" fillId="0" borderId="29" xfId="0" applyFont="1" applyBorder="1" applyAlignment="1">
      <alignment horizontal="distributed" vertical="center" shrinkToFi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11" fillId="0" borderId="0" xfId="0" applyFont="1">
      <alignment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 indent="1"/>
    </xf>
    <xf numFmtId="0" fontId="4" fillId="5" borderId="1" xfId="0" applyFont="1" applyFill="1" applyBorder="1">
      <alignment vertical="center"/>
    </xf>
    <xf numFmtId="0" fontId="12" fillId="0" borderId="0" xfId="0" applyFont="1" applyAlignment="1">
      <alignment horizontal="justify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2" fillId="0" borderId="45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0" borderId="34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6" fillId="4" borderId="34" xfId="0" applyFont="1" applyFill="1" applyBorder="1" applyAlignment="1">
      <alignment horizontal="center" vertical="center" shrinkToFit="1"/>
    </xf>
    <xf numFmtId="0" fontId="6" fillId="4" borderId="37" xfId="0" applyFont="1" applyFill="1" applyBorder="1" applyAlignment="1">
      <alignment horizontal="center" vertical="center" shrinkToFit="1"/>
    </xf>
    <xf numFmtId="0" fontId="6" fillId="4" borderId="12" xfId="0" applyFont="1" applyFill="1" applyBorder="1" applyAlignment="1">
      <alignment horizontal="center" vertical="center" shrinkToFit="1"/>
    </xf>
    <xf numFmtId="0" fontId="6" fillId="4" borderId="14" xfId="0" applyFont="1" applyFill="1" applyBorder="1" applyAlignment="1">
      <alignment horizontal="center" vertical="center" shrinkToFit="1"/>
    </xf>
    <xf numFmtId="0" fontId="6" fillId="4" borderId="33" xfId="0" applyFont="1" applyFill="1" applyBorder="1" applyAlignment="1">
      <alignment horizontal="center" vertical="center" shrinkToFit="1"/>
    </xf>
    <xf numFmtId="0" fontId="6" fillId="4" borderId="35" xfId="0" applyFont="1" applyFill="1" applyBorder="1" applyAlignment="1">
      <alignment horizontal="center" vertical="center" shrinkToFit="1"/>
    </xf>
    <xf numFmtId="0" fontId="6" fillId="4" borderId="44" xfId="0" applyFont="1" applyFill="1" applyBorder="1" applyAlignment="1">
      <alignment horizontal="center" vertical="center" shrinkToFit="1"/>
    </xf>
    <xf numFmtId="0" fontId="6" fillId="4" borderId="39" xfId="0" applyFont="1" applyFill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22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6" fillId="0" borderId="25" xfId="0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6" fillId="0" borderId="20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6" fillId="0" borderId="2" xfId="0" applyFont="1" applyBorder="1" applyAlignment="1">
      <alignment horizontal="center" vertical="center" shrinkToFit="1"/>
    </xf>
    <xf numFmtId="0" fontId="7" fillId="3" borderId="25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1714500</xdr:colOff>
      <xdr:row>7</xdr:row>
      <xdr:rowOff>57150</xdr:rowOff>
    </xdr:from>
    <xdr:ext cx="578107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57500" y="742950"/>
          <a:ext cx="578107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/>
            <a:t>サイズ</a:t>
          </a:r>
        </a:p>
      </xdr:txBody>
    </xdr:sp>
    <xdr:clientData/>
  </xdr:oneCellAnchor>
  <xdr:oneCellAnchor>
    <xdr:from>
      <xdr:col>9</xdr:col>
      <xdr:colOff>1714500</xdr:colOff>
      <xdr:row>7</xdr:row>
      <xdr:rowOff>57150</xdr:rowOff>
    </xdr:from>
    <xdr:ext cx="578107" cy="27571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857500" y="742950"/>
          <a:ext cx="578107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/>
            <a:t>サイズ</a:t>
          </a:r>
        </a:p>
      </xdr:txBody>
    </xdr:sp>
    <xdr:clientData/>
  </xdr:oneCellAnchor>
  <xdr:oneCellAnchor>
    <xdr:from>
      <xdr:col>14</xdr:col>
      <xdr:colOff>1714500</xdr:colOff>
      <xdr:row>7</xdr:row>
      <xdr:rowOff>57150</xdr:rowOff>
    </xdr:from>
    <xdr:ext cx="578107" cy="27571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857500" y="742950"/>
          <a:ext cx="578107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/>
            <a:t>サイズ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S64"/>
  <sheetViews>
    <sheetView tabSelected="1" view="pageBreakPreview" zoomScale="70" zoomScaleSheetLayoutView="70" workbookViewId="0">
      <selection activeCell="E5" sqref="E5"/>
    </sheetView>
  </sheetViews>
  <sheetFormatPr defaultRowHeight="14.4" x14ac:dyDescent="0.2"/>
  <cols>
    <col min="1" max="1" width="10.21875" style="5" customWidth="1"/>
    <col min="2" max="2" width="19" style="97" customWidth="1"/>
    <col min="3" max="3" width="10.21875" style="87" customWidth="1"/>
    <col min="4" max="4" width="4.77734375" style="5" customWidth="1"/>
    <col min="5" max="5" width="30.77734375" style="5" customWidth="1"/>
    <col min="6" max="7" width="15.6640625" style="5" customWidth="1"/>
    <col min="8" max="8" width="15.6640625" customWidth="1"/>
    <col min="9" max="9" width="8.6640625" customWidth="1"/>
    <col min="10" max="10" width="30.6640625" customWidth="1"/>
    <col min="11" max="13" width="15.6640625" customWidth="1"/>
    <col min="14" max="14" width="8.6640625" customWidth="1"/>
    <col min="15" max="15" width="30.44140625" customWidth="1"/>
    <col min="16" max="18" width="15.6640625" customWidth="1"/>
    <col min="19" max="19" width="8.6640625" customWidth="1"/>
  </cols>
  <sheetData>
    <row r="1" spans="1:19" ht="20.399999999999999" customHeight="1" x14ac:dyDescent="0.2">
      <c r="A1" s="2" t="s">
        <v>108</v>
      </c>
      <c r="E1" s="2"/>
      <c r="F1" s="121"/>
      <c r="P1" t="s">
        <v>77</v>
      </c>
    </row>
    <row r="2" spans="1:19" ht="20.399999999999999" customHeight="1" x14ac:dyDescent="0.2">
      <c r="A2" s="80"/>
      <c r="D2" s="2"/>
      <c r="E2" s="2"/>
      <c r="F2" s="81"/>
      <c r="G2" s="2" t="s">
        <v>69</v>
      </c>
      <c r="I2" s="8" t="s">
        <v>75</v>
      </c>
      <c r="J2" t="s">
        <v>78</v>
      </c>
      <c r="P2" t="s">
        <v>79</v>
      </c>
    </row>
    <row r="3" spans="1:19" ht="20.399999999999999" customHeight="1" x14ac:dyDescent="0.2">
      <c r="A3" s="80"/>
      <c r="D3" s="2"/>
      <c r="E3" s="2"/>
      <c r="F3" s="82"/>
      <c r="G3" s="2"/>
      <c r="J3" t="s">
        <v>80</v>
      </c>
      <c r="P3" t="s">
        <v>81</v>
      </c>
    </row>
    <row r="4" spans="1:19" ht="20.399999999999999" customHeight="1" x14ac:dyDescent="0.2">
      <c r="A4" s="80"/>
      <c r="D4" s="2"/>
      <c r="E4" s="2"/>
      <c r="F4" s="83"/>
      <c r="G4" s="2" t="s">
        <v>70</v>
      </c>
      <c r="J4" t="s">
        <v>76</v>
      </c>
    </row>
    <row r="5" spans="1:19" ht="20.399999999999999" customHeight="1" x14ac:dyDescent="0.2">
      <c r="A5" s="93"/>
      <c r="D5" s="2"/>
      <c r="E5" s="122"/>
      <c r="F5" s="108"/>
      <c r="G5" s="2" t="s">
        <v>107</v>
      </c>
    </row>
    <row r="6" spans="1:19" ht="15" thickBot="1" x14ac:dyDescent="0.25">
      <c r="C6" s="92" t="s">
        <v>74</v>
      </c>
      <c r="R6" s="8" t="s">
        <v>32</v>
      </c>
    </row>
    <row r="7" spans="1:19" ht="20.100000000000001" customHeight="1" thickBot="1" x14ac:dyDescent="0.25">
      <c r="A7" s="174" t="s">
        <v>0</v>
      </c>
      <c r="B7" s="98" t="s">
        <v>102</v>
      </c>
      <c r="C7" s="126" t="s">
        <v>71</v>
      </c>
      <c r="D7" s="162" t="s">
        <v>1</v>
      </c>
      <c r="E7" s="171" t="s">
        <v>2</v>
      </c>
      <c r="F7" s="172"/>
      <c r="G7" s="172"/>
      <c r="H7" s="172"/>
      <c r="I7" s="173"/>
      <c r="J7" s="186" t="s">
        <v>3</v>
      </c>
      <c r="K7" s="172"/>
      <c r="L7" s="172"/>
      <c r="M7" s="172"/>
      <c r="N7" s="187"/>
      <c r="O7" s="171" t="s">
        <v>22</v>
      </c>
      <c r="P7" s="172"/>
      <c r="Q7" s="172"/>
      <c r="R7" s="172"/>
      <c r="S7" s="173"/>
    </row>
    <row r="8" spans="1:19" ht="40.5" customHeight="1" thickBot="1" x14ac:dyDescent="0.25">
      <c r="A8" s="175"/>
      <c r="B8" s="99" t="s">
        <v>103</v>
      </c>
      <c r="C8" s="127"/>
      <c r="D8" s="163"/>
      <c r="E8" s="73" t="s">
        <v>65</v>
      </c>
      <c r="F8" s="84" t="s">
        <v>21</v>
      </c>
      <c r="G8" s="85" t="s">
        <v>45</v>
      </c>
      <c r="H8" s="86" t="s">
        <v>68</v>
      </c>
      <c r="I8" s="7" t="s">
        <v>34</v>
      </c>
      <c r="J8" s="76" t="s">
        <v>65</v>
      </c>
      <c r="K8" s="74" t="s">
        <v>54</v>
      </c>
      <c r="L8" s="74" t="s">
        <v>55</v>
      </c>
      <c r="M8" s="75" t="s">
        <v>28</v>
      </c>
      <c r="N8" s="7" t="s">
        <v>34</v>
      </c>
      <c r="O8" s="73" t="s">
        <v>65</v>
      </c>
      <c r="P8" s="74" t="s">
        <v>48</v>
      </c>
      <c r="Q8" s="74" t="s">
        <v>47</v>
      </c>
      <c r="R8" s="75" t="s">
        <v>49</v>
      </c>
      <c r="S8" s="77" t="s">
        <v>34</v>
      </c>
    </row>
    <row r="9" spans="1:19" ht="22.5" customHeight="1" x14ac:dyDescent="0.2">
      <c r="A9" s="39" t="s">
        <v>10</v>
      </c>
      <c r="B9" s="96" t="s">
        <v>88</v>
      </c>
      <c r="C9" s="128"/>
      <c r="D9" s="161">
        <v>1</v>
      </c>
      <c r="E9" s="180" t="s">
        <v>26</v>
      </c>
      <c r="F9" s="146">
        <v>6</v>
      </c>
      <c r="G9" s="146"/>
      <c r="H9" s="148"/>
      <c r="I9" s="178">
        <f>SUM(F9:H10)</f>
        <v>6</v>
      </c>
      <c r="J9" s="184" t="s">
        <v>46</v>
      </c>
      <c r="K9" s="146">
        <v>6</v>
      </c>
      <c r="L9" s="146"/>
      <c r="M9" s="148"/>
      <c r="N9" s="178">
        <f>SUM(K9:M10)</f>
        <v>6</v>
      </c>
      <c r="O9" s="184"/>
      <c r="P9" s="146"/>
      <c r="Q9" s="146"/>
      <c r="R9" s="148"/>
      <c r="S9" s="178"/>
    </row>
    <row r="10" spans="1:19" ht="22.5" customHeight="1" thickBot="1" x14ac:dyDescent="0.25">
      <c r="A10" s="68" t="s">
        <v>35</v>
      </c>
      <c r="B10" s="100" t="s">
        <v>100</v>
      </c>
      <c r="C10" s="129"/>
      <c r="D10" s="163"/>
      <c r="E10" s="181"/>
      <c r="F10" s="147"/>
      <c r="G10" s="147"/>
      <c r="H10" s="149"/>
      <c r="I10" s="179"/>
      <c r="J10" s="185"/>
      <c r="K10" s="147"/>
      <c r="L10" s="147"/>
      <c r="M10" s="149"/>
      <c r="N10" s="179"/>
      <c r="O10" s="185"/>
      <c r="P10" s="147"/>
      <c r="Q10" s="147"/>
      <c r="R10" s="149"/>
      <c r="S10" s="179"/>
    </row>
    <row r="11" spans="1:19" ht="22.5" customHeight="1" x14ac:dyDescent="0.2">
      <c r="A11" s="159" t="s">
        <v>4</v>
      </c>
      <c r="B11" s="101" t="s">
        <v>83</v>
      </c>
      <c r="C11" s="132"/>
      <c r="D11" s="159">
        <v>1</v>
      </c>
      <c r="E11" s="15" t="s">
        <v>56</v>
      </c>
      <c r="F11" s="14">
        <v>1</v>
      </c>
      <c r="G11" s="14"/>
      <c r="H11" s="29"/>
      <c r="I11" s="24">
        <f>SUM(F11:H11)</f>
        <v>1</v>
      </c>
      <c r="J11" s="13" t="s">
        <v>57</v>
      </c>
      <c r="K11" s="14">
        <v>1</v>
      </c>
      <c r="L11" s="14"/>
      <c r="M11" s="29"/>
      <c r="N11" s="24">
        <f>SUM(K11:M11)</f>
        <v>1</v>
      </c>
      <c r="O11" s="32"/>
      <c r="P11" s="14"/>
      <c r="Q11" s="14"/>
      <c r="R11" s="29"/>
      <c r="S11" s="24"/>
    </row>
    <row r="12" spans="1:19" ht="22.5" customHeight="1" x14ac:dyDescent="0.2">
      <c r="A12" s="167"/>
      <c r="B12" s="102" t="s">
        <v>104</v>
      </c>
      <c r="C12" s="133"/>
      <c r="D12" s="167"/>
      <c r="E12" s="18" t="s">
        <v>58</v>
      </c>
      <c r="F12" s="17"/>
      <c r="G12" s="17">
        <v>1</v>
      </c>
      <c r="H12" s="19"/>
      <c r="I12" s="25">
        <f>SUM(G12:H12)</f>
        <v>1</v>
      </c>
      <c r="J12" s="16" t="s">
        <v>59</v>
      </c>
      <c r="K12" s="17"/>
      <c r="L12" s="17">
        <v>1</v>
      </c>
      <c r="M12" s="19"/>
      <c r="N12" s="25">
        <f>SUM(L12:M12)</f>
        <v>1</v>
      </c>
      <c r="O12" s="34"/>
      <c r="P12" s="17"/>
      <c r="Q12" s="17"/>
      <c r="R12" s="19"/>
      <c r="S12" s="25"/>
    </row>
    <row r="13" spans="1:19" ht="22.5" customHeight="1" thickBot="1" x14ac:dyDescent="0.25">
      <c r="A13" s="160"/>
      <c r="B13" s="103"/>
      <c r="C13" s="134"/>
      <c r="D13" s="160"/>
      <c r="E13" s="52" t="s">
        <v>9</v>
      </c>
      <c r="F13" s="53"/>
      <c r="G13" s="53"/>
      <c r="H13" s="55"/>
      <c r="I13" s="70"/>
      <c r="J13" s="54" t="s">
        <v>60</v>
      </c>
      <c r="K13" s="53"/>
      <c r="L13" s="53"/>
      <c r="M13" s="55"/>
      <c r="N13" s="70"/>
      <c r="O13" s="56"/>
      <c r="P13" s="53"/>
      <c r="Q13" s="53"/>
      <c r="R13" s="55"/>
      <c r="S13" s="70"/>
    </row>
    <row r="14" spans="1:19" ht="22.5" customHeight="1" x14ac:dyDescent="0.2">
      <c r="A14" s="159" t="s">
        <v>5</v>
      </c>
      <c r="B14" s="101" t="s">
        <v>84</v>
      </c>
      <c r="C14" s="132"/>
      <c r="D14" s="159">
        <v>1</v>
      </c>
      <c r="E14" s="15" t="s">
        <v>56</v>
      </c>
      <c r="F14" s="14">
        <v>3</v>
      </c>
      <c r="G14" s="14"/>
      <c r="H14" s="29"/>
      <c r="I14" s="24">
        <f>SUM(F14:H14)</f>
        <v>3</v>
      </c>
      <c r="J14" s="13" t="s">
        <v>57</v>
      </c>
      <c r="K14" s="14">
        <v>3</v>
      </c>
      <c r="L14" s="14"/>
      <c r="M14" s="29"/>
      <c r="N14" s="24">
        <f>SUM(K14:M14)</f>
        <v>3</v>
      </c>
      <c r="O14" s="32"/>
      <c r="P14" s="14"/>
      <c r="Q14" s="14"/>
      <c r="R14" s="29"/>
      <c r="S14" s="24"/>
    </row>
    <row r="15" spans="1:19" ht="22.5" customHeight="1" x14ac:dyDescent="0.2">
      <c r="A15" s="167"/>
      <c r="B15" s="102" t="s">
        <v>101</v>
      </c>
      <c r="C15" s="133"/>
      <c r="D15" s="167"/>
      <c r="E15" s="18" t="s">
        <v>61</v>
      </c>
      <c r="F15" s="17"/>
      <c r="G15" s="17"/>
      <c r="H15" s="19">
        <v>3</v>
      </c>
      <c r="I15" s="25">
        <f>SUM(F15:H15)</f>
        <v>3</v>
      </c>
      <c r="J15" s="16" t="s">
        <v>59</v>
      </c>
      <c r="K15" s="17"/>
      <c r="L15" s="17"/>
      <c r="M15" s="19">
        <v>3</v>
      </c>
      <c r="N15" s="25">
        <f>SUM(K15:M15)</f>
        <v>3</v>
      </c>
      <c r="O15" s="34"/>
      <c r="P15" s="17"/>
      <c r="Q15" s="17"/>
      <c r="R15" s="19"/>
      <c r="S15" s="25"/>
    </row>
    <row r="16" spans="1:19" ht="22.5" customHeight="1" thickBot="1" x14ac:dyDescent="0.25">
      <c r="A16" s="160"/>
      <c r="B16" s="103"/>
      <c r="C16" s="134"/>
      <c r="D16" s="160"/>
      <c r="E16" s="51" t="s">
        <v>9</v>
      </c>
      <c r="F16" s="22"/>
      <c r="G16" s="22"/>
      <c r="H16" s="30"/>
      <c r="I16" s="26"/>
      <c r="J16" s="21" t="s">
        <v>62</v>
      </c>
      <c r="K16" s="22"/>
      <c r="L16" s="22"/>
      <c r="M16" s="30"/>
      <c r="N16" s="26"/>
      <c r="O16" s="23"/>
      <c r="P16" s="22"/>
      <c r="Q16" s="22"/>
      <c r="R16" s="30"/>
      <c r="S16" s="26"/>
    </row>
    <row r="17" spans="1:19" ht="22.5" customHeight="1" x14ac:dyDescent="0.2">
      <c r="A17" s="1" t="s">
        <v>11</v>
      </c>
      <c r="B17" s="98" t="s">
        <v>89</v>
      </c>
      <c r="C17" s="128"/>
      <c r="D17" s="162">
        <v>1</v>
      </c>
      <c r="E17" s="48" t="s">
        <v>24</v>
      </c>
      <c r="F17" s="49">
        <v>1</v>
      </c>
      <c r="G17" s="49"/>
      <c r="H17" s="50"/>
      <c r="I17" s="20">
        <f>SUM(F17:H17)</f>
        <v>1</v>
      </c>
      <c r="J17" s="156" t="s">
        <v>51</v>
      </c>
      <c r="K17" s="49">
        <v>1</v>
      </c>
      <c r="L17" s="49"/>
      <c r="M17" s="50"/>
      <c r="N17" s="20">
        <f>SUM(K17:M17)</f>
        <v>1</v>
      </c>
      <c r="O17" s="135" t="s">
        <v>23</v>
      </c>
      <c r="P17" s="49">
        <v>1</v>
      </c>
      <c r="Q17" s="49"/>
      <c r="R17" s="50"/>
      <c r="S17" s="20">
        <f>SUM(P17:R17)</f>
        <v>1</v>
      </c>
    </row>
    <row r="18" spans="1:19" ht="22.5" customHeight="1" thickBot="1" x14ac:dyDescent="0.25">
      <c r="A18" s="69" t="s">
        <v>36</v>
      </c>
      <c r="B18" s="104" t="s">
        <v>101</v>
      </c>
      <c r="C18" s="129"/>
      <c r="D18" s="163"/>
      <c r="E18" s="43" t="s">
        <v>25</v>
      </c>
      <c r="F18" s="41"/>
      <c r="G18" s="41">
        <v>1</v>
      </c>
      <c r="H18" s="45"/>
      <c r="I18" s="28">
        <f>SUM(F18:H18)</f>
        <v>1</v>
      </c>
      <c r="J18" s="155"/>
      <c r="K18" s="41"/>
      <c r="L18" s="41">
        <v>1</v>
      </c>
      <c r="M18" s="45"/>
      <c r="N18" s="28">
        <f>SUM(K18:M18)</f>
        <v>1</v>
      </c>
      <c r="O18" s="137"/>
      <c r="P18" s="41"/>
      <c r="Q18" s="41">
        <v>1</v>
      </c>
      <c r="R18" s="45"/>
      <c r="S18" s="28">
        <f>SUM(P18:R18)</f>
        <v>1</v>
      </c>
    </row>
    <row r="19" spans="1:19" ht="22.5" customHeight="1" x14ac:dyDescent="0.2">
      <c r="A19" s="1" t="s">
        <v>12</v>
      </c>
      <c r="B19" s="98" t="s">
        <v>90</v>
      </c>
      <c r="C19" s="128"/>
      <c r="D19" s="162">
        <v>1</v>
      </c>
      <c r="E19" s="184" t="s">
        <v>25</v>
      </c>
      <c r="F19" s="146"/>
      <c r="G19" s="146">
        <v>2</v>
      </c>
      <c r="H19" s="148"/>
      <c r="I19" s="178">
        <f>SUM(F19:H20)</f>
        <v>2</v>
      </c>
      <c r="J19" s="156" t="s">
        <v>52</v>
      </c>
      <c r="K19" s="146"/>
      <c r="L19" s="146">
        <v>2</v>
      </c>
      <c r="M19" s="148"/>
      <c r="N19" s="178">
        <f>SUM(K19:M20)</f>
        <v>2</v>
      </c>
      <c r="O19" s="184"/>
      <c r="P19" s="146"/>
      <c r="Q19" s="146"/>
      <c r="R19" s="148"/>
      <c r="S19" s="178"/>
    </row>
    <row r="20" spans="1:19" ht="22.5" customHeight="1" thickBot="1" x14ac:dyDescent="0.25">
      <c r="A20" s="68" t="s">
        <v>37</v>
      </c>
      <c r="B20" s="100" t="s">
        <v>99</v>
      </c>
      <c r="C20" s="129"/>
      <c r="D20" s="163"/>
      <c r="E20" s="185"/>
      <c r="F20" s="147"/>
      <c r="G20" s="147"/>
      <c r="H20" s="149"/>
      <c r="I20" s="179"/>
      <c r="J20" s="188"/>
      <c r="K20" s="147"/>
      <c r="L20" s="147"/>
      <c r="M20" s="149"/>
      <c r="N20" s="179"/>
      <c r="O20" s="185"/>
      <c r="P20" s="147"/>
      <c r="Q20" s="147"/>
      <c r="R20" s="149"/>
      <c r="S20" s="179"/>
    </row>
    <row r="21" spans="1:19" ht="22.5" customHeight="1" x14ac:dyDescent="0.2">
      <c r="A21" s="1" t="s">
        <v>13</v>
      </c>
      <c r="B21" s="98" t="s">
        <v>91</v>
      </c>
      <c r="C21" s="128" t="s">
        <v>72</v>
      </c>
      <c r="D21" s="162">
        <v>1</v>
      </c>
      <c r="E21" s="169" t="s">
        <v>27</v>
      </c>
      <c r="F21" s="152">
        <v>1</v>
      </c>
      <c r="G21" s="152"/>
      <c r="H21" s="150"/>
      <c r="I21" s="176">
        <f>SUM(F21:H22)</f>
        <v>1</v>
      </c>
      <c r="J21" s="154" t="s">
        <v>50</v>
      </c>
      <c r="K21" s="152">
        <v>1</v>
      </c>
      <c r="L21" s="152"/>
      <c r="M21" s="150"/>
      <c r="N21" s="176">
        <f>SUM(K21:M22)</f>
        <v>1</v>
      </c>
      <c r="O21" s="169" t="s">
        <v>23</v>
      </c>
      <c r="P21" s="152">
        <v>1</v>
      </c>
      <c r="Q21" s="152"/>
      <c r="R21" s="150"/>
      <c r="S21" s="176">
        <f>SUM(P21:R22)</f>
        <v>1</v>
      </c>
    </row>
    <row r="22" spans="1:19" ht="22.5" customHeight="1" thickBot="1" x14ac:dyDescent="0.25">
      <c r="A22" s="69" t="s">
        <v>38</v>
      </c>
      <c r="B22" s="104" t="s">
        <v>100</v>
      </c>
      <c r="C22" s="129"/>
      <c r="D22" s="163"/>
      <c r="E22" s="170"/>
      <c r="F22" s="153"/>
      <c r="G22" s="153"/>
      <c r="H22" s="151"/>
      <c r="I22" s="177"/>
      <c r="J22" s="155"/>
      <c r="K22" s="153"/>
      <c r="L22" s="153"/>
      <c r="M22" s="151"/>
      <c r="N22" s="177"/>
      <c r="O22" s="170"/>
      <c r="P22" s="153"/>
      <c r="Q22" s="153"/>
      <c r="R22" s="151"/>
      <c r="S22" s="177"/>
    </row>
    <row r="23" spans="1:19" ht="22.5" customHeight="1" x14ac:dyDescent="0.2">
      <c r="A23" s="1" t="s">
        <v>14</v>
      </c>
      <c r="B23" s="98" t="s">
        <v>92</v>
      </c>
      <c r="C23" s="128"/>
      <c r="D23" s="162">
        <v>1</v>
      </c>
      <c r="E23" s="48" t="s">
        <v>26</v>
      </c>
      <c r="F23" s="49">
        <v>10</v>
      </c>
      <c r="G23" s="49"/>
      <c r="H23" s="50"/>
      <c r="I23" s="20">
        <f>SUM(F23:H23)</f>
        <v>10</v>
      </c>
      <c r="J23" s="156" t="s">
        <v>46</v>
      </c>
      <c r="K23" s="49">
        <v>10</v>
      </c>
      <c r="L23" s="49"/>
      <c r="M23" s="50"/>
      <c r="N23" s="20">
        <f>SUM(K23:M23)</f>
        <v>10</v>
      </c>
      <c r="O23" s="48"/>
      <c r="P23" s="49"/>
      <c r="Q23" s="49"/>
      <c r="R23" s="50"/>
      <c r="S23" s="20"/>
    </row>
    <row r="24" spans="1:19" ht="22.5" customHeight="1" thickBot="1" x14ac:dyDescent="0.25">
      <c r="A24" s="68" t="s">
        <v>39</v>
      </c>
      <c r="B24" s="100" t="s">
        <v>105</v>
      </c>
      <c r="C24" s="129"/>
      <c r="D24" s="163"/>
      <c r="E24" s="57" t="s">
        <v>29</v>
      </c>
      <c r="F24" s="58"/>
      <c r="G24" s="58"/>
      <c r="H24" s="59">
        <v>5</v>
      </c>
      <c r="I24" s="12">
        <f>SUM(F24:H24)</f>
        <v>5</v>
      </c>
      <c r="J24" s="188"/>
      <c r="K24" s="58"/>
      <c r="L24" s="58"/>
      <c r="M24" s="59">
        <v>5</v>
      </c>
      <c r="N24" s="12">
        <f>SUM(K24:M24)</f>
        <v>5</v>
      </c>
      <c r="O24" s="57"/>
      <c r="P24" s="58"/>
      <c r="Q24" s="58"/>
      <c r="R24" s="59"/>
      <c r="S24" s="12"/>
    </row>
    <row r="25" spans="1:19" ht="22.5" customHeight="1" x14ac:dyDescent="0.2">
      <c r="A25" s="94" t="s">
        <v>15</v>
      </c>
      <c r="B25" s="105" t="s">
        <v>85</v>
      </c>
      <c r="C25" s="130"/>
      <c r="D25" s="164">
        <v>1</v>
      </c>
      <c r="E25" s="138" t="s">
        <v>26</v>
      </c>
      <c r="F25" s="144">
        <v>1</v>
      </c>
      <c r="G25" s="144"/>
      <c r="H25" s="142"/>
      <c r="I25" s="140">
        <f>SUM(F25:H25)</f>
        <v>1</v>
      </c>
      <c r="J25" s="138" t="s">
        <v>46</v>
      </c>
      <c r="K25" s="144">
        <v>1</v>
      </c>
      <c r="L25" s="144"/>
      <c r="M25" s="142"/>
      <c r="N25" s="140">
        <f>SUM(K25:M25)</f>
        <v>1</v>
      </c>
      <c r="O25" s="138"/>
      <c r="P25" s="144"/>
      <c r="Q25" s="144"/>
      <c r="R25" s="142"/>
      <c r="S25" s="140"/>
    </row>
    <row r="26" spans="1:19" ht="22.5" customHeight="1" thickBot="1" x14ac:dyDescent="0.25">
      <c r="A26" s="95" t="s">
        <v>82</v>
      </c>
      <c r="B26" s="106" t="s">
        <v>105</v>
      </c>
      <c r="C26" s="131"/>
      <c r="D26" s="165"/>
      <c r="E26" s="139"/>
      <c r="F26" s="145"/>
      <c r="G26" s="145"/>
      <c r="H26" s="143"/>
      <c r="I26" s="141"/>
      <c r="J26" s="139"/>
      <c r="K26" s="145"/>
      <c r="L26" s="145"/>
      <c r="M26" s="143"/>
      <c r="N26" s="141"/>
      <c r="O26" s="139"/>
      <c r="P26" s="145"/>
      <c r="Q26" s="145"/>
      <c r="R26" s="143"/>
      <c r="S26" s="141"/>
    </row>
    <row r="27" spans="1:19" ht="22.5" customHeight="1" x14ac:dyDescent="0.2">
      <c r="A27" s="157" t="s">
        <v>6</v>
      </c>
      <c r="B27" s="101" t="s">
        <v>86</v>
      </c>
      <c r="C27" s="89"/>
      <c r="D27" s="159">
        <v>1</v>
      </c>
      <c r="E27" s="60" t="s">
        <v>56</v>
      </c>
      <c r="F27" s="31">
        <v>8</v>
      </c>
      <c r="G27" s="31"/>
      <c r="H27" s="47"/>
      <c r="I27" s="36">
        <f>SUM(F27:H27)</f>
        <v>8</v>
      </c>
      <c r="J27" s="46" t="s">
        <v>57</v>
      </c>
      <c r="K27" s="31">
        <v>8</v>
      </c>
      <c r="L27" s="31"/>
      <c r="M27" s="47"/>
      <c r="N27" s="36">
        <f>SUM(K27:M27)</f>
        <v>8</v>
      </c>
      <c r="O27" s="35"/>
      <c r="P27" s="31"/>
      <c r="Q27" s="31"/>
      <c r="R27" s="47"/>
      <c r="S27" s="36"/>
    </row>
    <row r="28" spans="1:19" ht="22.5" customHeight="1" thickBot="1" x14ac:dyDescent="0.25">
      <c r="A28" s="158"/>
      <c r="B28" s="103" t="s">
        <v>101</v>
      </c>
      <c r="C28" s="90"/>
      <c r="D28" s="160"/>
      <c r="E28" s="52" t="s">
        <v>9</v>
      </c>
      <c r="F28" s="53"/>
      <c r="G28" s="53"/>
      <c r="H28" s="55"/>
      <c r="I28" s="70"/>
      <c r="J28" s="54" t="s">
        <v>62</v>
      </c>
      <c r="K28" s="53"/>
      <c r="L28" s="53"/>
      <c r="M28" s="55"/>
      <c r="N28" s="70"/>
      <c r="O28" s="56"/>
      <c r="P28" s="53"/>
      <c r="Q28" s="53"/>
      <c r="R28" s="55"/>
      <c r="S28" s="70"/>
    </row>
    <row r="29" spans="1:19" ht="22.5" customHeight="1" x14ac:dyDescent="0.2">
      <c r="A29" s="157" t="s">
        <v>7</v>
      </c>
      <c r="B29" s="101" t="s">
        <v>87</v>
      </c>
      <c r="C29" s="89"/>
      <c r="D29" s="159">
        <v>1</v>
      </c>
      <c r="E29" s="15" t="s">
        <v>56</v>
      </c>
      <c r="F29" s="14">
        <v>1</v>
      </c>
      <c r="G29" s="14"/>
      <c r="H29" s="29"/>
      <c r="I29" s="24">
        <f>SUM(F29:H29)</f>
        <v>1</v>
      </c>
      <c r="J29" s="13" t="s">
        <v>57</v>
      </c>
      <c r="K29" s="14">
        <v>1</v>
      </c>
      <c r="L29" s="14"/>
      <c r="M29" s="29"/>
      <c r="N29" s="24">
        <f>SUM(K29:M29)</f>
        <v>1</v>
      </c>
      <c r="O29" s="32"/>
      <c r="P29" s="14"/>
      <c r="Q29" s="14"/>
      <c r="R29" s="29"/>
      <c r="S29" s="24"/>
    </row>
    <row r="30" spans="1:19" ht="22.5" customHeight="1" x14ac:dyDescent="0.2">
      <c r="A30" s="166"/>
      <c r="B30" s="102" t="s">
        <v>101</v>
      </c>
      <c r="C30" s="133" t="s">
        <v>73</v>
      </c>
      <c r="D30" s="167"/>
      <c r="E30" s="18" t="s">
        <v>63</v>
      </c>
      <c r="F30" s="17"/>
      <c r="G30" s="17"/>
      <c r="H30" s="19">
        <v>1</v>
      </c>
      <c r="I30" s="25">
        <f>SUM(F30:H30)</f>
        <v>1</v>
      </c>
      <c r="J30" s="16" t="s">
        <v>59</v>
      </c>
      <c r="K30" s="17"/>
      <c r="L30" s="17"/>
      <c r="M30" s="19">
        <v>1</v>
      </c>
      <c r="N30" s="25">
        <f>SUM(K30:M30)</f>
        <v>1</v>
      </c>
      <c r="O30" s="34"/>
      <c r="P30" s="17"/>
      <c r="Q30" s="17"/>
      <c r="R30" s="19"/>
      <c r="S30" s="25"/>
    </row>
    <row r="31" spans="1:19" ht="22.5" customHeight="1" x14ac:dyDescent="0.2">
      <c r="A31" s="166"/>
      <c r="B31" s="102"/>
      <c r="C31" s="133"/>
      <c r="D31" s="167"/>
      <c r="E31" s="18" t="s">
        <v>64</v>
      </c>
      <c r="F31" s="17"/>
      <c r="G31" s="17">
        <v>1</v>
      </c>
      <c r="H31" s="19"/>
      <c r="I31" s="25">
        <f>SUM(F31:H31)</f>
        <v>1</v>
      </c>
      <c r="J31" s="16" t="s">
        <v>59</v>
      </c>
      <c r="K31" s="17"/>
      <c r="L31" s="17">
        <v>1</v>
      </c>
      <c r="M31" s="19"/>
      <c r="N31" s="25">
        <f>SUM(K31:M31)</f>
        <v>1</v>
      </c>
      <c r="O31" s="34"/>
      <c r="P31" s="17"/>
      <c r="Q31" s="17"/>
      <c r="R31" s="19"/>
      <c r="S31" s="25"/>
    </row>
    <row r="32" spans="1:19" ht="22.5" customHeight="1" thickBot="1" x14ac:dyDescent="0.25">
      <c r="A32" s="158"/>
      <c r="B32" s="103"/>
      <c r="C32" s="90"/>
      <c r="D32" s="160"/>
      <c r="E32" s="51" t="s">
        <v>9</v>
      </c>
      <c r="F32" s="22"/>
      <c r="G32" s="22"/>
      <c r="H32" s="30"/>
      <c r="I32" s="26"/>
      <c r="J32" s="21" t="s">
        <v>62</v>
      </c>
      <c r="K32" s="22"/>
      <c r="L32" s="22"/>
      <c r="M32" s="30"/>
      <c r="N32" s="26"/>
      <c r="O32" s="23"/>
      <c r="P32" s="22"/>
      <c r="Q32" s="22"/>
      <c r="R32" s="30"/>
      <c r="S32" s="26"/>
    </row>
    <row r="33" spans="1:19" ht="22.5" customHeight="1" x14ac:dyDescent="0.2">
      <c r="A33" s="39" t="s">
        <v>16</v>
      </c>
      <c r="B33" s="96" t="s">
        <v>94</v>
      </c>
      <c r="C33" s="128"/>
      <c r="D33" s="192">
        <v>1</v>
      </c>
      <c r="E33" s="184" t="s">
        <v>26</v>
      </c>
      <c r="F33" s="146">
        <v>8</v>
      </c>
      <c r="G33" s="146"/>
      <c r="H33" s="148"/>
      <c r="I33" s="178">
        <f>SUM(F33:H33)</f>
        <v>8</v>
      </c>
      <c r="J33" s="156" t="s">
        <v>53</v>
      </c>
      <c r="K33" s="146">
        <v>8</v>
      </c>
      <c r="L33" s="146"/>
      <c r="M33" s="148"/>
      <c r="N33" s="178">
        <f>SUM(K33:M33)</f>
        <v>8</v>
      </c>
      <c r="O33" s="184" t="s">
        <v>23</v>
      </c>
      <c r="P33" s="146">
        <v>8</v>
      </c>
      <c r="Q33" s="146"/>
      <c r="R33" s="148"/>
      <c r="S33" s="178">
        <f>SUM(P33:R33)</f>
        <v>8</v>
      </c>
    </row>
    <row r="34" spans="1:19" ht="22.5" customHeight="1" thickBot="1" x14ac:dyDescent="0.25">
      <c r="A34" s="68" t="s">
        <v>41</v>
      </c>
      <c r="B34" s="100" t="s">
        <v>101</v>
      </c>
      <c r="C34" s="129"/>
      <c r="D34" s="193"/>
      <c r="E34" s="185"/>
      <c r="F34" s="147"/>
      <c r="G34" s="147"/>
      <c r="H34" s="149"/>
      <c r="I34" s="179"/>
      <c r="J34" s="188"/>
      <c r="K34" s="147"/>
      <c r="L34" s="147"/>
      <c r="M34" s="149"/>
      <c r="N34" s="179"/>
      <c r="O34" s="185"/>
      <c r="P34" s="147"/>
      <c r="Q34" s="147"/>
      <c r="R34" s="149"/>
      <c r="S34" s="179"/>
    </row>
    <row r="35" spans="1:19" ht="22.5" customHeight="1" x14ac:dyDescent="0.2">
      <c r="A35" s="1" t="s">
        <v>17</v>
      </c>
      <c r="B35" s="98" t="s">
        <v>95</v>
      </c>
      <c r="C35" s="128"/>
      <c r="D35" s="162">
        <v>1</v>
      </c>
      <c r="E35" s="61" t="s">
        <v>26</v>
      </c>
      <c r="F35" s="62">
        <v>2</v>
      </c>
      <c r="G35" s="62"/>
      <c r="H35" s="63"/>
      <c r="I35" s="10">
        <f t="shared" ref="I35:I40" si="0">SUM(F35:H35)</f>
        <v>2</v>
      </c>
      <c r="J35" s="154" t="s">
        <v>53</v>
      </c>
      <c r="K35" s="62">
        <v>2</v>
      </c>
      <c r="L35" s="62"/>
      <c r="M35" s="63"/>
      <c r="N35" s="10">
        <f t="shared" ref="N35:N40" si="1">SUM(K35:M35)</f>
        <v>2</v>
      </c>
      <c r="O35" s="61"/>
      <c r="P35" s="62"/>
      <c r="Q35" s="62"/>
      <c r="R35" s="63"/>
      <c r="S35" s="10"/>
    </row>
    <row r="36" spans="1:19" ht="22.5" customHeight="1" thickBot="1" x14ac:dyDescent="0.25">
      <c r="A36" s="69" t="s">
        <v>42</v>
      </c>
      <c r="B36" s="104" t="s">
        <v>105</v>
      </c>
      <c r="C36" s="129"/>
      <c r="D36" s="163"/>
      <c r="E36" s="43" t="s">
        <v>29</v>
      </c>
      <c r="F36" s="41"/>
      <c r="G36" s="41"/>
      <c r="H36" s="45">
        <v>2</v>
      </c>
      <c r="I36" s="28">
        <f t="shared" si="0"/>
        <v>2</v>
      </c>
      <c r="J36" s="155"/>
      <c r="K36" s="41"/>
      <c r="L36" s="41"/>
      <c r="M36" s="45">
        <v>2</v>
      </c>
      <c r="N36" s="28">
        <f t="shared" si="1"/>
        <v>2</v>
      </c>
      <c r="O36" s="43"/>
      <c r="P36" s="41"/>
      <c r="Q36" s="41"/>
      <c r="R36" s="45"/>
      <c r="S36" s="28"/>
    </row>
    <row r="37" spans="1:19" ht="22.5" customHeight="1" x14ac:dyDescent="0.2">
      <c r="A37" s="39" t="s">
        <v>18</v>
      </c>
      <c r="B37" s="96" t="s">
        <v>96</v>
      </c>
      <c r="C37" s="128" t="s">
        <v>72</v>
      </c>
      <c r="D37" s="161">
        <v>1</v>
      </c>
      <c r="E37" s="48" t="s">
        <v>27</v>
      </c>
      <c r="F37" s="49">
        <v>1</v>
      </c>
      <c r="G37" s="49"/>
      <c r="H37" s="50"/>
      <c r="I37" s="20">
        <f t="shared" si="0"/>
        <v>1</v>
      </c>
      <c r="J37" s="156" t="s">
        <v>53</v>
      </c>
      <c r="K37" s="49">
        <v>1</v>
      </c>
      <c r="L37" s="49"/>
      <c r="M37" s="50"/>
      <c r="N37" s="20">
        <f t="shared" si="1"/>
        <v>1</v>
      </c>
      <c r="O37" s="135" t="s">
        <v>23</v>
      </c>
      <c r="P37" s="49">
        <v>1</v>
      </c>
      <c r="Q37" s="49"/>
      <c r="R37" s="50"/>
      <c r="S37" s="20">
        <f>SUM(P37:R37)</f>
        <v>1</v>
      </c>
    </row>
    <row r="38" spans="1:19" ht="22.5" customHeight="1" x14ac:dyDescent="0.2">
      <c r="A38" s="68" t="s">
        <v>43</v>
      </c>
      <c r="B38" s="100" t="s">
        <v>106</v>
      </c>
      <c r="C38" s="168"/>
      <c r="D38" s="161"/>
      <c r="E38" s="42" t="s">
        <v>30</v>
      </c>
      <c r="F38" s="40"/>
      <c r="G38" s="40"/>
      <c r="H38" s="44">
        <v>1</v>
      </c>
      <c r="I38" s="9">
        <f t="shared" si="0"/>
        <v>1</v>
      </c>
      <c r="J38" s="191"/>
      <c r="K38" s="40"/>
      <c r="L38" s="40">
        <v>1</v>
      </c>
      <c r="M38" s="44"/>
      <c r="N38" s="9">
        <f t="shared" si="1"/>
        <v>1</v>
      </c>
      <c r="O38" s="136"/>
      <c r="P38" s="40"/>
      <c r="Q38" s="40">
        <v>1</v>
      </c>
      <c r="R38" s="44"/>
      <c r="S38" s="9">
        <f>SUM(P38:R38)</f>
        <v>1</v>
      </c>
    </row>
    <row r="39" spans="1:19" ht="22.5" customHeight="1" thickBot="1" x14ac:dyDescent="0.25">
      <c r="A39" s="39"/>
      <c r="B39" s="96"/>
      <c r="C39" s="129"/>
      <c r="D39" s="161"/>
      <c r="E39" s="57" t="s">
        <v>31</v>
      </c>
      <c r="F39" s="58"/>
      <c r="G39" s="58">
        <v>1</v>
      </c>
      <c r="H39" s="59"/>
      <c r="I39" s="12">
        <f t="shared" si="0"/>
        <v>1</v>
      </c>
      <c r="J39" s="188"/>
      <c r="K39" s="58"/>
      <c r="L39" s="58"/>
      <c r="M39" s="59">
        <v>1</v>
      </c>
      <c r="N39" s="12">
        <f t="shared" si="1"/>
        <v>1</v>
      </c>
      <c r="O39" s="137"/>
      <c r="P39" s="58"/>
      <c r="Q39" s="58"/>
      <c r="R39" s="59">
        <v>1</v>
      </c>
      <c r="S39" s="12">
        <f>SUM(P39:R39)</f>
        <v>1</v>
      </c>
    </row>
    <row r="40" spans="1:19" ht="22.5" customHeight="1" x14ac:dyDescent="0.2">
      <c r="A40" s="157" t="s">
        <v>8</v>
      </c>
      <c r="B40" s="101" t="s">
        <v>93</v>
      </c>
      <c r="C40" s="132" t="s">
        <v>73</v>
      </c>
      <c r="D40" s="159">
        <v>1</v>
      </c>
      <c r="E40" s="15" t="s">
        <v>56</v>
      </c>
      <c r="F40" s="14">
        <v>6</v>
      </c>
      <c r="G40" s="14"/>
      <c r="H40" s="29"/>
      <c r="I40" s="27">
        <f t="shared" si="0"/>
        <v>6</v>
      </c>
      <c r="J40" s="13" t="s">
        <v>57</v>
      </c>
      <c r="K40" s="14">
        <v>6</v>
      </c>
      <c r="L40" s="14"/>
      <c r="M40" s="29"/>
      <c r="N40" s="27">
        <f t="shared" si="1"/>
        <v>6</v>
      </c>
      <c r="O40" s="32"/>
      <c r="P40" s="14"/>
      <c r="Q40" s="14"/>
      <c r="R40" s="29"/>
      <c r="S40" s="27"/>
    </row>
    <row r="41" spans="1:19" ht="22.5" customHeight="1" thickBot="1" x14ac:dyDescent="0.25">
      <c r="A41" s="158"/>
      <c r="B41" s="103" t="s">
        <v>106</v>
      </c>
      <c r="C41" s="134"/>
      <c r="D41" s="160"/>
      <c r="E41" s="51" t="s">
        <v>9</v>
      </c>
      <c r="F41" s="22"/>
      <c r="G41" s="22"/>
      <c r="H41" s="30"/>
      <c r="I41" s="33"/>
      <c r="J41" s="21" t="s">
        <v>60</v>
      </c>
      <c r="K41" s="22"/>
      <c r="L41" s="22"/>
      <c r="M41" s="30"/>
      <c r="N41" s="33"/>
      <c r="O41" s="23"/>
      <c r="P41" s="22"/>
      <c r="Q41" s="22"/>
      <c r="R41" s="30"/>
      <c r="S41" s="33"/>
    </row>
    <row r="42" spans="1:19" ht="22.5" customHeight="1" x14ac:dyDescent="0.2">
      <c r="A42" s="39" t="s">
        <v>19</v>
      </c>
      <c r="B42" s="96" t="s">
        <v>97</v>
      </c>
      <c r="C42" s="128" t="s">
        <v>73</v>
      </c>
      <c r="D42" s="161">
        <v>1</v>
      </c>
      <c r="E42" s="184" t="s">
        <v>27</v>
      </c>
      <c r="F42" s="146">
        <v>1</v>
      </c>
      <c r="G42" s="146"/>
      <c r="H42" s="148"/>
      <c r="I42" s="182">
        <f t="shared" ref="I42:I46" si="2">SUM(F42:H42)</f>
        <v>1</v>
      </c>
      <c r="J42" s="156" t="s">
        <v>67</v>
      </c>
      <c r="K42" s="146">
        <v>1</v>
      </c>
      <c r="L42" s="146"/>
      <c r="M42" s="148"/>
      <c r="N42" s="182">
        <f t="shared" ref="N42" si="3">SUM(K42:M42)</f>
        <v>1</v>
      </c>
      <c r="O42" s="184" t="s">
        <v>23</v>
      </c>
      <c r="P42" s="146">
        <v>1</v>
      </c>
      <c r="Q42" s="146"/>
      <c r="R42" s="148"/>
      <c r="S42" s="182">
        <f t="shared" ref="S42" si="4">SUM(P42:R42)</f>
        <v>1</v>
      </c>
    </row>
    <row r="43" spans="1:19" ht="22.5" customHeight="1" thickBot="1" x14ac:dyDescent="0.25">
      <c r="A43" s="68" t="s">
        <v>40</v>
      </c>
      <c r="B43" s="100" t="s">
        <v>105</v>
      </c>
      <c r="C43" s="129"/>
      <c r="D43" s="161"/>
      <c r="E43" s="185"/>
      <c r="F43" s="147"/>
      <c r="G43" s="147"/>
      <c r="H43" s="149"/>
      <c r="I43" s="183"/>
      <c r="J43" s="188"/>
      <c r="K43" s="147"/>
      <c r="L43" s="147"/>
      <c r="M43" s="149"/>
      <c r="N43" s="183"/>
      <c r="O43" s="185"/>
      <c r="P43" s="147"/>
      <c r="Q43" s="147"/>
      <c r="R43" s="149"/>
      <c r="S43" s="183"/>
    </row>
    <row r="44" spans="1:19" ht="22.5" customHeight="1" x14ac:dyDescent="0.2">
      <c r="A44" s="1" t="s">
        <v>20</v>
      </c>
      <c r="B44" s="98" t="s">
        <v>98</v>
      </c>
      <c r="C44" s="128"/>
      <c r="D44" s="162">
        <v>1</v>
      </c>
      <c r="E44" s="78" t="s">
        <v>26</v>
      </c>
      <c r="F44" s="62">
        <v>3</v>
      </c>
      <c r="G44" s="62"/>
      <c r="H44" s="63"/>
      <c r="I44" s="37">
        <f t="shared" si="2"/>
        <v>3</v>
      </c>
      <c r="J44" s="154" t="s">
        <v>67</v>
      </c>
      <c r="K44" s="62">
        <v>3</v>
      </c>
      <c r="L44" s="62"/>
      <c r="M44" s="63"/>
      <c r="N44" s="37">
        <f>SUM(K44:M44)</f>
        <v>3</v>
      </c>
      <c r="O44" s="61"/>
      <c r="P44" s="62"/>
      <c r="Q44" s="62"/>
      <c r="R44" s="63"/>
      <c r="S44" s="37"/>
    </row>
    <row r="45" spans="1:19" ht="22.5" customHeight="1" x14ac:dyDescent="0.2">
      <c r="A45" s="68" t="s">
        <v>44</v>
      </c>
      <c r="B45" s="100" t="s">
        <v>101</v>
      </c>
      <c r="C45" s="168"/>
      <c r="D45" s="161"/>
      <c r="E45" s="42" t="s">
        <v>66</v>
      </c>
      <c r="F45" s="40"/>
      <c r="G45" s="40">
        <v>1</v>
      </c>
      <c r="H45" s="44"/>
      <c r="I45" s="71">
        <f t="shared" si="2"/>
        <v>1</v>
      </c>
      <c r="J45" s="191"/>
      <c r="K45" s="40"/>
      <c r="L45" s="40">
        <v>1</v>
      </c>
      <c r="M45" s="44"/>
      <c r="N45" s="71">
        <f>SUM(K45:M45)</f>
        <v>1</v>
      </c>
      <c r="O45" s="42"/>
      <c r="P45" s="40"/>
      <c r="Q45" s="40"/>
      <c r="R45" s="44"/>
      <c r="S45" s="71"/>
    </row>
    <row r="46" spans="1:19" ht="22.5" customHeight="1" thickBot="1" x14ac:dyDescent="0.25">
      <c r="A46" s="38"/>
      <c r="B46" s="99"/>
      <c r="C46" s="129"/>
      <c r="D46" s="163"/>
      <c r="E46" s="79" t="s">
        <v>29</v>
      </c>
      <c r="F46" s="41"/>
      <c r="G46" s="41"/>
      <c r="H46" s="45">
        <v>3</v>
      </c>
      <c r="I46" s="72">
        <f t="shared" si="2"/>
        <v>3</v>
      </c>
      <c r="J46" s="155"/>
      <c r="K46" s="41"/>
      <c r="L46" s="41"/>
      <c r="M46" s="45">
        <v>3</v>
      </c>
      <c r="N46" s="72">
        <f>SUM(K46:M46)</f>
        <v>3</v>
      </c>
      <c r="O46" s="43"/>
      <c r="P46" s="41"/>
      <c r="Q46" s="41"/>
      <c r="R46" s="45"/>
      <c r="S46" s="72"/>
    </row>
    <row r="47" spans="1:19" ht="22.5" customHeight="1" thickBot="1" x14ac:dyDescent="0.25">
      <c r="A47" s="38"/>
      <c r="B47" s="99"/>
      <c r="C47" s="91"/>
      <c r="D47" s="3">
        <f>SUM(D9:D46)</f>
        <v>16</v>
      </c>
      <c r="E47" s="64"/>
      <c r="F47" s="65">
        <f>SUM(F9:F46)</f>
        <v>53</v>
      </c>
      <c r="G47" s="65">
        <f>SUM(G9:G46)</f>
        <v>7</v>
      </c>
      <c r="H47" s="67">
        <f>SUM(H9:H46)</f>
        <v>15</v>
      </c>
      <c r="I47" s="11">
        <f>SUM(I9:I46)</f>
        <v>75</v>
      </c>
      <c r="J47" s="66"/>
      <c r="K47" s="65">
        <f>SUM(K9:K46)</f>
        <v>53</v>
      </c>
      <c r="L47" s="65">
        <f>SUM(L9:L46)</f>
        <v>7</v>
      </c>
      <c r="M47" s="67">
        <f>SUM(M9:M46)</f>
        <v>15</v>
      </c>
      <c r="N47" s="11">
        <f>SUM(N9:N46)</f>
        <v>75</v>
      </c>
      <c r="O47" s="64"/>
      <c r="P47" s="65">
        <f>SUM(P9:P46)</f>
        <v>12</v>
      </c>
      <c r="Q47" s="65">
        <f>SUM(Q9:Q46)</f>
        <v>2</v>
      </c>
      <c r="R47" s="67">
        <f>SUM(R9:R46)</f>
        <v>1</v>
      </c>
      <c r="S47" s="11">
        <f>SUM(S9:S46)</f>
        <v>15</v>
      </c>
    </row>
    <row r="48" spans="1:19" x14ac:dyDescent="0.2">
      <c r="A48" s="4" t="s">
        <v>33</v>
      </c>
      <c r="B48" s="107"/>
      <c r="C48" s="88"/>
      <c r="D48" s="189"/>
      <c r="E48" s="189"/>
      <c r="M48" s="190"/>
      <c r="N48" s="6"/>
      <c r="O48" s="6"/>
      <c r="P48" s="6"/>
      <c r="Q48" s="6"/>
    </row>
    <row r="49" spans="4:17" x14ac:dyDescent="0.2">
      <c r="D49" s="189"/>
      <c r="E49" s="189"/>
      <c r="M49" s="190"/>
      <c r="N49" s="6"/>
      <c r="O49" s="6"/>
      <c r="P49" s="6"/>
      <c r="Q49" s="6"/>
    </row>
    <row r="50" spans="4:17" x14ac:dyDescent="0.2">
      <c r="D50" s="189"/>
      <c r="E50" s="189"/>
      <c r="M50" s="190"/>
      <c r="N50" s="6"/>
      <c r="O50" s="6"/>
      <c r="P50" s="6"/>
      <c r="Q50" s="6"/>
    </row>
    <row r="51" spans="4:17" x14ac:dyDescent="0.2">
      <c r="D51" s="189"/>
      <c r="E51" s="189"/>
      <c r="M51" s="190"/>
      <c r="N51" s="6"/>
      <c r="O51" s="6"/>
      <c r="P51" s="6"/>
      <c r="Q51" s="6"/>
    </row>
    <row r="52" spans="4:17" x14ac:dyDescent="0.2">
      <c r="D52" s="189"/>
      <c r="E52" s="189"/>
      <c r="M52" s="190"/>
      <c r="N52" s="6"/>
      <c r="O52" s="6"/>
      <c r="P52" s="6"/>
      <c r="Q52" s="6"/>
    </row>
    <row r="53" spans="4:17" x14ac:dyDescent="0.2">
      <c r="D53" s="189"/>
      <c r="E53" s="189"/>
      <c r="M53" s="190"/>
      <c r="N53" s="6"/>
      <c r="O53" s="6"/>
      <c r="P53" s="6"/>
      <c r="Q53" s="6"/>
    </row>
    <row r="54" spans="4:17" x14ac:dyDescent="0.2">
      <c r="M54" s="190"/>
      <c r="N54" s="6"/>
      <c r="O54" s="6"/>
      <c r="P54" s="6"/>
      <c r="Q54" s="6"/>
    </row>
    <row r="55" spans="4:17" x14ac:dyDescent="0.2">
      <c r="M55" s="190"/>
      <c r="N55" s="6"/>
      <c r="O55" s="6"/>
      <c r="P55" s="6"/>
      <c r="Q55" s="6"/>
    </row>
    <row r="56" spans="4:17" x14ac:dyDescent="0.2">
      <c r="M56" s="190"/>
      <c r="N56" s="6"/>
      <c r="O56" s="6"/>
      <c r="P56" s="6"/>
      <c r="Q56" s="6"/>
    </row>
    <row r="57" spans="4:17" x14ac:dyDescent="0.2">
      <c r="M57" s="190"/>
      <c r="N57" s="6"/>
      <c r="O57" s="6"/>
      <c r="P57" s="6"/>
      <c r="Q57" s="6"/>
    </row>
    <row r="58" spans="4:17" x14ac:dyDescent="0.2">
      <c r="M58" s="190"/>
      <c r="N58" s="6"/>
      <c r="O58" s="6"/>
      <c r="P58" s="6"/>
      <c r="Q58" s="6"/>
    </row>
    <row r="59" spans="4:17" x14ac:dyDescent="0.2">
      <c r="M59" s="190"/>
      <c r="N59" s="6"/>
      <c r="O59" s="6"/>
      <c r="P59" s="6"/>
      <c r="Q59" s="6"/>
    </row>
    <row r="60" spans="4:17" x14ac:dyDescent="0.2">
      <c r="M60" s="190"/>
      <c r="N60" s="6"/>
      <c r="O60" s="6"/>
      <c r="P60" s="6"/>
      <c r="Q60" s="6"/>
    </row>
    <row r="61" spans="4:17" x14ac:dyDescent="0.2">
      <c r="M61" s="190"/>
      <c r="N61" s="6"/>
      <c r="O61" s="6"/>
      <c r="P61" s="6"/>
      <c r="Q61" s="6"/>
    </row>
    <row r="62" spans="4:17" x14ac:dyDescent="0.2">
      <c r="M62" s="190"/>
      <c r="N62" s="6"/>
      <c r="O62" s="6"/>
      <c r="P62" s="6"/>
      <c r="Q62" s="6"/>
    </row>
    <row r="63" spans="4:17" x14ac:dyDescent="0.2">
      <c r="M63" s="190"/>
      <c r="N63" s="6"/>
      <c r="O63" s="6"/>
      <c r="P63" s="6"/>
      <c r="Q63" s="6"/>
    </row>
    <row r="64" spans="4:17" x14ac:dyDescent="0.2">
      <c r="M64" s="190"/>
      <c r="N64" s="6"/>
      <c r="O64" s="6"/>
      <c r="P64" s="6"/>
      <c r="Q64" s="6"/>
    </row>
  </sheetData>
  <mergeCells count="141">
    <mergeCell ref="J19:J20"/>
    <mergeCell ref="K19:K20"/>
    <mergeCell ref="L19:L20"/>
    <mergeCell ref="D48:E53"/>
    <mergeCell ref="M48:M64"/>
    <mergeCell ref="E19:E20"/>
    <mergeCell ref="F19:F20"/>
    <mergeCell ref="G19:G20"/>
    <mergeCell ref="H19:H20"/>
    <mergeCell ref="I19:I20"/>
    <mergeCell ref="J44:J46"/>
    <mergeCell ref="J23:J24"/>
    <mergeCell ref="J35:J36"/>
    <mergeCell ref="J37:J39"/>
    <mergeCell ref="J33:J34"/>
    <mergeCell ref="D33:D34"/>
    <mergeCell ref="E33:E34"/>
    <mergeCell ref="G42:G43"/>
    <mergeCell ref="F42:F43"/>
    <mergeCell ref="E42:E43"/>
    <mergeCell ref="I25:I26"/>
    <mergeCell ref="I33:I34"/>
    <mergeCell ref="I42:I43"/>
    <mergeCell ref="H42:H43"/>
    <mergeCell ref="L9:L10"/>
    <mergeCell ref="K9:K10"/>
    <mergeCell ref="J9:J10"/>
    <mergeCell ref="S9:S10"/>
    <mergeCell ref="R9:R10"/>
    <mergeCell ref="Q9:Q10"/>
    <mergeCell ref="P9:P10"/>
    <mergeCell ref="O9:O10"/>
    <mergeCell ref="N9:N10"/>
    <mergeCell ref="Q33:Q34"/>
    <mergeCell ref="P33:P34"/>
    <mergeCell ref="O33:O34"/>
    <mergeCell ref="N33:N34"/>
    <mergeCell ref="S33:S34"/>
    <mergeCell ref="R33:R34"/>
    <mergeCell ref="M33:M34"/>
    <mergeCell ref="L33:L34"/>
    <mergeCell ref="K33:K34"/>
    <mergeCell ref="H33:H34"/>
    <mergeCell ref="S42:S43"/>
    <mergeCell ref="R42:R43"/>
    <mergeCell ref="Q42:Q43"/>
    <mergeCell ref="P42:P43"/>
    <mergeCell ref="O42:O43"/>
    <mergeCell ref="N42:N43"/>
    <mergeCell ref="O7:S7"/>
    <mergeCell ref="J7:N7"/>
    <mergeCell ref="M42:M43"/>
    <mergeCell ref="L42:L43"/>
    <mergeCell ref="K42:K43"/>
    <mergeCell ref="J42:J43"/>
    <mergeCell ref="R19:R20"/>
    <mergeCell ref="S19:S20"/>
    <mergeCell ref="S21:S22"/>
    <mergeCell ref="R21:R22"/>
    <mergeCell ref="Q21:Q22"/>
    <mergeCell ref="P21:P22"/>
    <mergeCell ref="P19:P20"/>
    <mergeCell ref="Q19:Q20"/>
    <mergeCell ref="N21:N22"/>
    <mergeCell ref="N19:N20"/>
    <mergeCell ref="O19:O20"/>
    <mergeCell ref="O21:O22"/>
    <mergeCell ref="A14:A16"/>
    <mergeCell ref="D14:D16"/>
    <mergeCell ref="D17:D18"/>
    <mergeCell ref="D19:D20"/>
    <mergeCell ref="D21:D22"/>
    <mergeCell ref="D23:D24"/>
    <mergeCell ref="E7:I7"/>
    <mergeCell ref="D7:D8"/>
    <mergeCell ref="A7:A8"/>
    <mergeCell ref="D9:D10"/>
    <mergeCell ref="A11:A13"/>
    <mergeCell ref="D11:D13"/>
    <mergeCell ref="H21:H22"/>
    <mergeCell ref="G21:G22"/>
    <mergeCell ref="F21:F22"/>
    <mergeCell ref="E21:E22"/>
    <mergeCell ref="I21:I22"/>
    <mergeCell ref="I9:I10"/>
    <mergeCell ref="H9:H10"/>
    <mergeCell ref="G9:G10"/>
    <mergeCell ref="F9:F10"/>
    <mergeCell ref="E9:E10"/>
    <mergeCell ref="M9:M10"/>
    <mergeCell ref="A40:A41"/>
    <mergeCell ref="D40:D41"/>
    <mergeCell ref="D37:D39"/>
    <mergeCell ref="D42:D43"/>
    <mergeCell ref="D44:D46"/>
    <mergeCell ref="D25:D26"/>
    <mergeCell ref="A29:A32"/>
    <mergeCell ref="A27:A28"/>
    <mergeCell ref="D27:D28"/>
    <mergeCell ref="D29:D32"/>
    <mergeCell ref="D35:D36"/>
    <mergeCell ref="C37:C39"/>
    <mergeCell ref="C40:C41"/>
    <mergeCell ref="C42:C43"/>
    <mergeCell ref="C44:C46"/>
    <mergeCell ref="O37:O39"/>
    <mergeCell ref="O17:O18"/>
    <mergeCell ref="E25:E26"/>
    <mergeCell ref="S25:S26"/>
    <mergeCell ref="R25:R26"/>
    <mergeCell ref="Q25:Q26"/>
    <mergeCell ref="P25:P26"/>
    <mergeCell ref="O25:O26"/>
    <mergeCell ref="N25:N26"/>
    <mergeCell ref="M25:M26"/>
    <mergeCell ref="L25:L26"/>
    <mergeCell ref="K25:K26"/>
    <mergeCell ref="J25:J26"/>
    <mergeCell ref="H25:H26"/>
    <mergeCell ref="G25:G26"/>
    <mergeCell ref="F25:F26"/>
    <mergeCell ref="G33:G34"/>
    <mergeCell ref="F33:F34"/>
    <mergeCell ref="M19:M20"/>
    <mergeCell ref="M21:M22"/>
    <mergeCell ref="L21:L22"/>
    <mergeCell ref="K21:K22"/>
    <mergeCell ref="J21:J22"/>
    <mergeCell ref="J17:J18"/>
    <mergeCell ref="C7:C8"/>
    <mergeCell ref="C9:C10"/>
    <mergeCell ref="C17:C18"/>
    <mergeCell ref="C19:C20"/>
    <mergeCell ref="C21:C22"/>
    <mergeCell ref="C23:C24"/>
    <mergeCell ref="C25:C26"/>
    <mergeCell ref="C33:C34"/>
    <mergeCell ref="C35:C36"/>
    <mergeCell ref="C11:C13"/>
    <mergeCell ref="C14:C16"/>
    <mergeCell ref="C30:C31"/>
  </mergeCells>
  <phoneticPr fontId="1"/>
  <printOptions horizontalCentered="1" verticalCentered="1"/>
  <pageMargins left="0.70866141732283472" right="0.70866141732283472" top="0.74803149606299213" bottom="0.39370078740157483" header="0.31496062992125984" footer="0.31496062992125984"/>
  <pageSetup paperSize="8" scale="64" orientation="landscape" r:id="rId1"/>
  <ignoredErrors>
    <ignoredError sqref="G47" emptyCellReferenc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0"/>
  <sheetViews>
    <sheetView workbookViewId="0">
      <selection activeCell="I11" sqref="I11"/>
    </sheetView>
  </sheetViews>
  <sheetFormatPr defaultRowHeight="17.25" customHeight="1" x14ac:dyDescent="0.2"/>
  <cols>
    <col min="1" max="1" width="6.88671875" style="109" customWidth="1"/>
    <col min="4" max="4" width="20.33203125" customWidth="1"/>
    <col min="5" max="5" width="28.44140625" customWidth="1"/>
  </cols>
  <sheetData>
    <row r="1" spans="1:6" s="110" customFormat="1" ht="17.25" customHeight="1" x14ac:dyDescent="0.2">
      <c r="A1" s="109" t="s">
        <v>159</v>
      </c>
    </row>
    <row r="2" spans="1:6" ht="17.25" customHeight="1" x14ac:dyDescent="0.2">
      <c r="A2" s="109" t="s">
        <v>109</v>
      </c>
      <c r="B2" s="110"/>
      <c r="C2" s="109"/>
      <c r="D2" s="110"/>
      <c r="E2" s="110"/>
      <c r="F2" s="110"/>
    </row>
    <row r="3" spans="1:6" ht="17.25" customHeight="1" x14ac:dyDescent="0.2">
      <c r="B3" s="112" t="s">
        <v>155</v>
      </c>
      <c r="C3" s="112" t="s">
        <v>156</v>
      </c>
      <c r="D3" s="112" t="s">
        <v>157</v>
      </c>
      <c r="E3" s="112" t="s">
        <v>158</v>
      </c>
      <c r="F3" s="112"/>
    </row>
    <row r="4" spans="1:6" ht="17.25" customHeight="1" x14ac:dyDescent="0.2">
      <c r="B4" s="112">
        <v>1</v>
      </c>
      <c r="C4" s="112" t="s">
        <v>110</v>
      </c>
      <c r="D4" s="113" t="s">
        <v>111</v>
      </c>
      <c r="E4" s="113" t="s">
        <v>112</v>
      </c>
      <c r="F4" s="111"/>
    </row>
    <row r="5" spans="1:6" ht="17.25" customHeight="1" x14ac:dyDescent="0.2">
      <c r="B5" s="112">
        <v>2</v>
      </c>
      <c r="C5" s="112" t="s">
        <v>113</v>
      </c>
      <c r="D5" s="113" t="s">
        <v>111</v>
      </c>
      <c r="E5" s="113" t="s">
        <v>114</v>
      </c>
      <c r="F5" s="111"/>
    </row>
    <row r="6" spans="1:6" ht="17.25" customHeight="1" x14ac:dyDescent="0.2">
      <c r="B6" s="112">
        <v>3</v>
      </c>
      <c r="C6" s="112" t="s">
        <v>115</v>
      </c>
      <c r="D6" s="113" t="s">
        <v>116</v>
      </c>
      <c r="E6" s="113" t="s">
        <v>117</v>
      </c>
      <c r="F6" s="111"/>
    </row>
    <row r="7" spans="1:6" ht="17.25" customHeight="1" x14ac:dyDescent="0.2">
      <c r="B7" s="112">
        <v>4</v>
      </c>
      <c r="C7" s="112" t="s">
        <v>118</v>
      </c>
      <c r="D7" s="113" t="s">
        <v>116</v>
      </c>
      <c r="E7" s="113" t="s">
        <v>117</v>
      </c>
      <c r="F7" s="111"/>
    </row>
    <row r="8" spans="1:6" ht="17.25" customHeight="1" x14ac:dyDescent="0.2">
      <c r="B8" s="112">
        <v>5</v>
      </c>
      <c r="C8" s="112" t="s">
        <v>119</v>
      </c>
      <c r="D8" s="113" t="s">
        <v>116</v>
      </c>
      <c r="E8" s="113" t="s">
        <v>117</v>
      </c>
      <c r="F8" s="111"/>
    </row>
    <row r="9" spans="1:6" ht="17.25" customHeight="1" x14ac:dyDescent="0.2">
      <c r="B9" s="112">
        <v>6</v>
      </c>
      <c r="C9" s="112" t="s">
        <v>120</v>
      </c>
      <c r="D9" s="113" t="s">
        <v>121</v>
      </c>
      <c r="E9" s="113" t="s">
        <v>122</v>
      </c>
      <c r="F9" s="111"/>
    </row>
    <row r="10" spans="1:6" ht="17.25" customHeight="1" x14ac:dyDescent="0.2">
      <c r="B10" s="112">
        <v>7</v>
      </c>
      <c r="C10" s="112" t="s">
        <v>123</v>
      </c>
      <c r="D10" s="113" t="s">
        <v>124</v>
      </c>
      <c r="E10" s="113" t="s">
        <v>125</v>
      </c>
      <c r="F10" s="111"/>
    </row>
    <row r="11" spans="1:6" ht="17.25" customHeight="1" x14ac:dyDescent="0.2">
      <c r="B11" s="112">
        <v>8</v>
      </c>
      <c r="C11" s="112" t="s">
        <v>126</v>
      </c>
      <c r="D11" s="113" t="s">
        <v>127</v>
      </c>
      <c r="E11" s="113" t="s">
        <v>128</v>
      </c>
      <c r="F11" s="111"/>
    </row>
    <row r="12" spans="1:6" ht="17.25" customHeight="1" x14ac:dyDescent="0.2">
      <c r="B12" s="112">
        <v>9</v>
      </c>
      <c r="C12" s="112" t="s">
        <v>129</v>
      </c>
      <c r="D12" s="113" t="s">
        <v>127</v>
      </c>
      <c r="E12" s="113" t="s">
        <v>130</v>
      </c>
      <c r="F12" s="111"/>
    </row>
    <row r="13" spans="1:6" ht="17.25" customHeight="1" x14ac:dyDescent="0.2">
      <c r="B13" s="112">
        <v>10</v>
      </c>
      <c r="C13" s="112" t="s">
        <v>131</v>
      </c>
      <c r="D13" s="113" t="s">
        <v>132</v>
      </c>
      <c r="E13" s="113" t="s">
        <v>125</v>
      </c>
      <c r="F13" s="111"/>
    </row>
    <row r="14" spans="1:6" ht="17.25" customHeight="1" x14ac:dyDescent="0.2">
      <c r="B14" s="112">
        <v>11</v>
      </c>
      <c r="C14" s="112" t="s">
        <v>133</v>
      </c>
      <c r="D14" s="113" t="s">
        <v>134</v>
      </c>
      <c r="E14" s="113" t="s">
        <v>135</v>
      </c>
      <c r="F14" s="111"/>
    </row>
    <row r="15" spans="1:6" ht="17.25" customHeight="1" x14ac:dyDescent="0.2">
      <c r="B15" s="112">
        <v>12</v>
      </c>
      <c r="C15" s="123" t="s">
        <v>136</v>
      </c>
      <c r="D15" s="113" t="s">
        <v>137</v>
      </c>
      <c r="E15" s="113" t="s">
        <v>138</v>
      </c>
      <c r="F15" s="111"/>
    </row>
    <row r="16" spans="1:6" ht="17.25" customHeight="1" x14ac:dyDescent="0.2">
      <c r="B16" s="112">
        <v>13</v>
      </c>
      <c r="C16" s="123" t="s">
        <v>139</v>
      </c>
      <c r="D16" s="113" t="s">
        <v>137</v>
      </c>
      <c r="E16" s="113" t="s">
        <v>138</v>
      </c>
      <c r="F16" s="111"/>
    </row>
    <row r="19" spans="1:6" ht="17.25" customHeight="1" x14ac:dyDescent="0.2">
      <c r="A19" s="109" t="s">
        <v>140</v>
      </c>
      <c r="B19" s="110"/>
      <c r="C19" s="110"/>
      <c r="D19" s="110"/>
      <c r="E19" s="110"/>
      <c r="F19" s="110"/>
    </row>
    <row r="20" spans="1:6" ht="17.25" customHeight="1" x14ac:dyDescent="0.2">
      <c r="B20" s="112" t="s">
        <v>155</v>
      </c>
      <c r="C20" s="112" t="s">
        <v>156</v>
      </c>
      <c r="D20" s="112" t="s">
        <v>157</v>
      </c>
      <c r="E20" s="112" t="s">
        <v>158</v>
      </c>
      <c r="F20" s="112"/>
    </row>
    <row r="21" spans="1:6" ht="17.25" customHeight="1" x14ac:dyDescent="0.2">
      <c r="B21" s="114">
        <v>1</v>
      </c>
      <c r="C21" s="114" t="s">
        <v>141</v>
      </c>
      <c r="D21" s="115" t="s">
        <v>142</v>
      </c>
      <c r="E21" s="115" t="s">
        <v>143</v>
      </c>
      <c r="F21" s="116" t="s">
        <v>160</v>
      </c>
    </row>
    <row r="22" spans="1:6" ht="17.25" customHeight="1" x14ac:dyDescent="0.2">
      <c r="B22" s="114">
        <v>2</v>
      </c>
      <c r="C22" s="114" t="s">
        <v>141</v>
      </c>
      <c r="D22" s="115" t="s">
        <v>144</v>
      </c>
      <c r="E22" s="115" t="s">
        <v>143</v>
      </c>
      <c r="F22" s="116" t="s">
        <v>160</v>
      </c>
    </row>
    <row r="23" spans="1:6" ht="17.25" customHeight="1" x14ac:dyDescent="0.2">
      <c r="B23" s="114">
        <v>3</v>
      </c>
      <c r="C23" s="114" t="s">
        <v>145</v>
      </c>
      <c r="D23" s="115" t="s">
        <v>142</v>
      </c>
      <c r="E23" s="115" t="s">
        <v>143</v>
      </c>
      <c r="F23" s="116" t="s">
        <v>160</v>
      </c>
    </row>
    <row r="24" spans="1:6" ht="17.25" customHeight="1" x14ac:dyDescent="0.2">
      <c r="B24" s="114">
        <v>4</v>
      </c>
      <c r="C24" s="114" t="s">
        <v>145</v>
      </c>
      <c r="D24" s="115" t="s">
        <v>144</v>
      </c>
      <c r="E24" s="115" t="s">
        <v>143</v>
      </c>
      <c r="F24" s="116" t="s">
        <v>160</v>
      </c>
    </row>
    <row r="25" spans="1:6" ht="17.25" customHeight="1" x14ac:dyDescent="0.2">
      <c r="B25" s="114">
        <v>5</v>
      </c>
      <c r="C25" s="114" t="s">
        <v>146</v>
      </c>
      <c r="D25" s="115" t="s">
        <v>147</v>
      </c>
      <c r="E25" s="115" t="s">
        <v>143</v>
      </c>
      <c r="F25" s="116" t="s">
        <v>160</v>
      </c>
    </row>
    <row r="26" spans="1:6" ht="17.25" customHeight="1" x14ac:dyDescent="0.2">
      <c r="B26" s="114">
        <v>6</v>
      </c>
      <c r="C26" s="114" t="s">
        <v>146</v>
      </c>
      <c r="D26" s="115" t="s">
        <v>148</v>
      </c>
      <c r="E26" s="115" t="s">
        <v>143</v>
      </c>
      <c r="F26" s="116" t="s">
        <v>160</v>
      </c>
    </row>
    <row r="27" spans="1:6" ht="17.25" customHeight="1" x14ac:dyDescent="0.2">
      <c r="B27" s="114">
        <v>7</v>
      </c>
      <c r="C27" s="114" t="s">
        <v>149</v>
      </c>
      <c r="D27" s="115" t="s">
        <v>147</v>
      </c>
      <c r="E27" s="115" t="s">
        <v>143</v>
      </c>
      <c r="F27" s="116" t="s">
        <v>160</v>
      </c>
    </row>
    <row r="28" spans="1:6" ht="17.25" customHeight="1" x14ac:dyDescent="0.2">
      <c r="B28" s="114">
        <v>8</v>
      </c>
      <c r="C28" s="114" t="s">
        <v>149</v>
      </c>
      <c r="D28" s="115" t="s">
        <v>148</v>
      </c>
      <c r="E28" s="115" t="s">
        <v>143</v>
      </c>
      <c r="F28" s="116" t="s">
        <v>160</v>
      </c>
    </row>
    <row r="29" spans="1:6" ht="17.25" customHeight="1" x14ac:dyDescent="0.2">
      <c r="B29" s="112">
        <v>9</v>
      </c>
      <c r="C29" s="112" t="s">
        <v>150</v>
      </c>
      <c r="D29" s="113" t="s">
        <v>151</v>
      </c>
      <c r="E29" s="113" t="s">
        <v>152</v>
      </c>
      <c r="F29" s="111"/>
    </row>
    <row r="30" spans="1:6" ht="17.25" customHeight="1" x14ac:dyDescent="0.2">
      <c r="B30" s="112">
        <v>10</v>
      </c>
      <c r="C30" s="112" t="s">
        <v>153</v>
      </c>
      <c r="D30" s="113" t="s">
        <v>154</v>
      </c>
      <c r="E30" s="113" t="s">
        <v>152</v>
      </c>
      <c r="F30" s="111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2"/>
  <sheetViews>
    <sheetView workbookViewId="0">
      <selection activeCell="H5" sqref="H5"/>
    </sheetView>
  </sheetViews>
  <sheetFormatPr defaultRowHeight="15.75" customHeight="1" x14ac:dyDescent="0.2"/>
  <cols>
    <col min="4" max="4" width="33" customWidth="1"/>
  </cols>
  <sheetData>
    <row r="1" spans="1:5" ht="15.75" customHeight="1" x14ac:dyDescent="0.2">
      <c r="A1" s="194" t="s">
        <v>161</v>
      </c>
      <c r="B1" s="194"/>
      <c r="C1" s="194"/>
      <c r="D1" s="194"/>
      <c r="E1" s="194"/>
    </row>
    <row r="2" spans="1:5" ht="15.75" customHeight="1" x14ac:dyDescent="0.2">
      <c r="A2" s="117"/>
      <c r="B2" s="120"/>
    </row>
    <row r="3" spans="1:5" ht="15.75" customHeight="1" x14ac:dyDescent="0.2">
      <c r="A3" s="118" t="s">
        <v>155</v>
      </c>
      <c r="B3" s="118" t="s">
        <v>162</v>
      </c>
      <c r="C3" s="118" t="s">
        <v>163</v>
      </c>
      <c r="D3" s="118" t="s">
        <v>164</v>
      </c>
      <c r="E3" s="118"/>
    </row>
    <row r="4" spans="1:5" ht="15.75" customHeight="1" x14ac:dyDescent="0.2">
      <c r="A4" s="118">
        <v>1</v>
      </c>
      <c r="B4" s="118" t="s">
        <v>165</v>
      </c>
      <c r="C4" s="118" t="s">
        <v>166</v>
      </c>
      <c r="D4" s="119" t="s">
        <v>167</v>
      </c>
      <c r="E4" s="119"/>
    </row>
    <row r="5" spans="1:5" ht="15.75" customHeight="1" x14ac:dyDescent="0.2">
      <c r="A5" s="118">
        <v>2</v>
      </c>
      <c r="B5" s="118" t="s">
        <v>168</v>
      </c>
      <c r="C5" s="118" t="s">
        <v>166</v>
      </c>
      <c r="D5" s="119" t="s">
        <v>169</v>
      </c>
      <c r="E5" s="119"/>
    </row>
    <row r="6" spans="1:5" ht="15.75" customHeight="1" x14ac:dyDescent="0.2">
      <c r="A6" s="118">
        <v>3</v>
      </c>
      <c r="B6" s="118" t="s">
        <v>170</v>
      </c>
      <c r="C6" s="118" t="s">
        <v>171</v>
      </c>
      <c r="D6" s="119" t="s">
        <v>172</v>
      </c>
      <c r="E6" s="119"/>
    </row>
    <row r="7" spans="1:5" ht="15.75" customHeight="1" x14ac:dyDescent="0.2">
      <c r="A7" s="118">
        <v>4</v>
      </c>
      <c r="B7" s="118" t="s">
        <v>173</v>
      </c>
      <c r="C7" s="118" t="s">
        <v>171</v>
      </c>
      <c r="D7" s="119" t="s">
        <v>174</v>
      </c>
      <c r="E7" s="119"/>
    </row>
    <row r="8" spans="1:5" ht="15.75" customHeight="1" x14ac:dyDescent="0.2">
      <c r="A8" s="118">
        <v>5</v>
      </c>
      <c r="B8" s="118" t="s">
        <v>175</v>
      </c>
      <c r="C8" s="118" t="s">
        <v>166</v>
      </c>
      <c r="D8" s="119" t="s">
        <v>176</v>
      </c>
      <c r="E8" s="119"/>
    </row>
    <row r="9" spans="1:5" ht="15.75" customHeight="1" x14ac:dyDescent="0.2">
      <c r="A9" s="118">
        <v>6</v>
      </c>
      <c r="B9" s="118" t="s">
        <v>177</v>
      </c>
      <c r="C9" s="118" t="s">
        <v>166</v>
      </c>
      <c r="D9" s="119" t="s">
        <v>178</v>
      </c>
      <c r="E9" s="119"/>
    </row>
    <row r="10" spans="1:5" ht="15.75" customHeight="1" x14ac:dyDescent="0.2">
      <c r="A10" s="118">
        <v>7</v>
      </c>
      <c r="B10" s="118" t="s">
        <v>179</v>
      </c>
      <c r="C10" s="118" t="s">
        <v>166</v>
      </c>
      <c r="D10" s="119" t="s">
        <v>180</v>
      </c>
      <c r="E10" s="119"/>
    </row>
    <row r="11" spans="1:5" ht="15.75" customHeight="1" x14ac:dyDescent="0.2">
      <c r="A11" s="118">
        <v>8</v>
      </c>
      <c r="B11" s="118" t="s">
        <v>181</v>
      </c>
      <c r="C11" s="118" t="s">
        <v>166</v>
      </c>
      <c r="D11" s="119" t="s">
        <v>182</v>
      </c>
      <c r="E11" s="119"/>
    </row>
    <row r="12" spans="1:5" ht="15.75" customHeight="1" x14ac:dyDescent="0.2">
      <c r="A12" s="118">
        <v>9</v>
      </c>
      <c r="B12" s="118" t="s">
        <v>183</v>
      </c>
      <c r="C12" s="118" t="s">
        <v>171</v>
      </c>
      <c r="D12" s="119" t="s">
        <v>167</v>
      </c>
      <c r="E12" s="119"/>
    </row>
    <row r="13" spans="1:5" ht="15.75" customHeight="1" x14ac:dyDescent="0.2">
      <c r="A13" s="118">
        <v>10</v>
      </c>
      <c r="B13" s="118" t="s">
        <v>184</v>
      </c>
      <c r="C13" s="118" t="s">
        <v>171</v>
      </c>
      <c r="D13" s="119" t="s">
        <v>169</v>
      </c>
      <c r="E13" s="119"/>
    </row>
    <row r="14" spans="1:5" ht="15.75" customHeight="1" x14ac:dyDescent="0.2">
      <c r="A14" s="118">
        <v>11</v>
      </c>
      <c r="B14" s="118" t="s">
        <v>185</v>
      </c>
      <c r="C14" s="118" t="s">
        <v>171</v>
      </c>
      <c r="D14" s="119" t="s">
        <v>180</v>
      </c>
      <c r="E14" s="119"/>
    </row>
    <row r="15" spans="1:5" ht="15.75" customHeight="1" x14ac:dyDescent="0.2">
      <c r="A15" s="118">
        <v>12</v>
      </c>
      <c r="B15" s="118" t="s">
        <v>186</v>
      </c>
      <c r="C15" s="118" t="s">
        <v>171</v>
      </c>
      <c r="D15" s="119" t="s">
        <v>182</v>
      </c>
      <c r="E15" s="119"/>
    </row>
    <row r="16" spans="1:5" ht="15.75" customHeight="1" x14ac:dyDescent="0.2">
      <c r="A16" s="118">
        <v>13</v>
      </c>
      <c r="B16" s="118" t="s">
        <v>187</v>
      </c>
      <c r="C16" s="118" t="s">
        <v>188</v>
      </c>
      <c r="D16" s="119" t="s">
        <v>189</v>
      </c>
      <c r="E16" s="119" t="s">
        <v>190</v>
      </c>
    </row>
    <row r="17" spans="1:5" ht="15.75" customHeight="1" x14ac:dyDescent="0.2">
      <c r="A17" s="118">
        <v>14</v>
      </c>
      <c r="B17" s="118" t="s">
        <v>191</v>
      </c>
      <c r="C17" s="118" t="s">
        <v>188</v>
      </c>
      <c r="D17" s="119" t="s">
        <v>192</v>
      </c>
      <c r="E17" s="119" t="s">
        <v>190</v>
      </c>
    </row>
    <row r="18" spans="1:5" ht="15.75" customHeight="1" x14ac:dyDescent="0.2">
      <c r="A18" s="118">
        <v>15</v>
      </c>
      <c r="B18" s="118" t="s">
        <v>193</v>
      </c>
      <c r="C18" s="118" t="s">
        <v>188</v>
      </c>
      <c r="D18" s="119" t="s">
        <v>194</v>
      </c>
      <c r="E18" s="119" t="s">
        <v>190</v>
      </c>
    </row>
    <row r="19" spans="1:5" ht="15.75" customHeight="1" x14ac:dyDescent="0.2">
      <c r="A19" s="118">
        <v>16</v>
      </c>
      <c r="B19" s="118" t="s">
        <v>195</v>
      </c>
      <c r="C19" s="118" t="s">
        <v>188</v>
      </c>
      <c r="D19" s="119" t="s">
        <v>196</v>
      </c>
      <c r="E19" s="119" t="s">
        <v>190</v>
      </c>
    </row>
    <row r="20" spans="1:5" ht="15.75" customHeight="1" x14ac:dyDescent="0.2">
      <c r="A20" s="118">
        <v>17</v>
      </c>
      <c r="B20" s="118" t="s">
        <v>197</v>
      </c>
      <c r="C20" s="118" t="s">
        <v>188</v>
      </c>
      <c r="D20" s="119" t="s">
        <v>198</v>
      </c>
      <c r="E20" s="119" t="s">
        <v>190</v>
      </c>
    </row>
    <row r="21" spans="1:5" ht="15.75" customHeight="1" x14ac:dyDescent="0.2">
      <c r="A21" s="118">
        <v>18</v>
      </c>
      <c r="B21" s="118" t="s">
        <v>199</v>
      </c>
      <c r="C21" s="118" t="s">
        <v>188</v>
      </c>
      <c r="D21" s="119" t="s">
        <v>200</v>
      </c>
      <c r="E21" s="119" t="s">
        <v>190</v>
      </c>
    </row>
    <row r="22" spans="1:5" ht="15.75" customHeight="1" x14ac:dyDescent="0.2">
      <c r="A22" s="118">
        <v>19</v>
      </c>
      <c r="B22" s="118" t="s">
        <v>201</v>
      </c>
      <c r="C22" s="118" t="s">
        <v>202</v>
      </c>
      <c r="D22" s="119" t="s">
        <v>203</v>
      </c>
      <c r="E22" s="119"/>
    </row>
    <row r="23" spans="1:5" ht="15.75" customHeight="1" x14ac:dyDescent="0.2">
      <c r="A23" s="118">
        <v>20</v>
      </c>
      <c r="B23" s="118" t="s">
        <v>204</v>
      </c>
      <c r="C23" s="118" t="s">
        <v>202</v>
      </c>
      <c r="D23" s="119" t="s">
        <v>205</v>
      </c>
      <c r="E23" s="119"/>
    </row>
    <row r="24" spans="1:5" ht="15.75" customHeight="1" x14ac:dyDescent="0.2">
      <c r="A24" s="118">
        <v>21</v>
      </c>
      <c r="B24" s="118" t="s">
        <v>206</v>
      </c>
      <c r="C24" s="118" t="s">
        <v>202</v>
      </c>
      <c r="D24" s="119" t="s">
        <v>207</v>
      </c>
      <c r="E24" s="119"/>
    </row>
    <row r="25" spans="1:5" ht="15.75" customHeight="1" x14ac:dyDescent="0.2">
      <c r="A25" s="118">
        <v>22</v>
      </c>
      <c r="B25" s="118" t="s">
        <v>208</v>
      </c>
      <c r="C25" s="118" t="s">
        <v>202</v>
      </c>
      <c r="D25" s="119" t="s">
        <v>209</v>
      </c>
      <c r="E25" s="119"/>
    </row>
    <row r="26" spans="1:5" ht="15.75" customHeight="1" x14ac:dyDescent="0.2">
      <c r="A26" s="118">
        <v>23</v>
      </c>
      <c r="B26" s="118" t="s">
        <v>210</v>
      </c>
      <c r="C26" s="118" t="s">
        <v>202</v>
      </c>
      <c r="D26" s="119" t="s">
        <v>211</v>
      </c>
      <c r="E26" s="119"/>
    </row>
    <row r="27" spans="1:5" ht="15.75" customHeight="1" x14ac:dyDescent="0.2">
      <c r="A27" s="118">
        <v>24</v>
      </c>
      <c r="B27" s="118" t="s">
        <v>212</v>
      </c>
      <c r="C27" s="118" t="s">
        <v>202</v>
      </c>
      <c r="D27" s="119" t="s">
        <v>213</v>
      </c>
      <c r="E27" s="119"/>
    </row>
    <row r="28" spans="1:5" ht="15.75" customHeight="1" x14ac:dyDescent="0.2">
      <c r="A28" s="118">
        <v>25</v>
      </c>
      <c r="B28" s="118" t="s">
        <v>214</v>
      </c>
      <c r="C28" s="118" t="s">
        <v>202</v>
      </c>
      <c r="D28" s="119" t="s">
        <v>215</v>
      </c>
      <c r="E28" s="119"/>
    </row>
    <row r="29" spans="1:5" ht="15.75" customHeight="1" x14ac:dyDescent="0.2">
      <c r="A29" s="118">
        <v>26</v>
      </c>
      <c r="B29" s="118" t="s">
        <v>216</v>
      </c>
      <c r="C29" s="118" t="s">
        <v>202</v>
      </c>
      <c r="D29" s="119" t="s">
        <v>217</v>
      </c>
      <c r="E29" s="119"/>
    </row>
    <row r="30" spans="1:5" ht="15.75" customHeight="1" x14ac:dyDescent="0.2">
      <c r="A30" s="118">
        <v>27</v>
      </c>
      <c r="B30" s="118" t="s">
        <v>218</v>
      </c>
      <c r="C30" s="118" t="s">
        <v>219</v>
      </c>
      <c r="D30" s="119" t="s">
        <v>200</v>
      </c>
      <c r="E30" s="119" t="s">
        <v>190</v>
      </c>
    </row>
    <row r="31" spans="1:5" ht="15.75" customHeight="1" x14ac:dyDescent="0.2">
      <c r="A31" s="118">
        <v>28</v>
      </c>
      <c r="B31" s="118" t="s">
        <v>220</v>
      </c>
      <c r="C31" s="118" t="s">
        <v>219</v>
      </c>
      <c r="D31" s="119" t="s">
        <v>221</v>
      </c>
      <c r="E31" s="119" t="s">
        <v>190</v>
      </c>
    </row>
    <row r="32" spans="1:5" ht="15.75" customHeight="1" x14ac:dyDescent="0.2">
      <c r="A32" s="118">
        <v>29</v>
      </c>
      <c r="B32" s="118" t="s">
        <v>222</v>
      </c>
      <c r="C32" s="118" t="s">
        <v>223</v>
      </c>
      <c r="D32" s="119" t="s">
        <v>224</v>
      </c>
      <c r="E32" s="119" t="s">
        <v>190</v>
      </c>
    </row>
    <row r="33" spans="1:5" ht="15.75" customHeight="1" x14ac:dyDescent="0.2">
      <c r="A33" s="118">
        <v>30</v>
      </c>
      <c r="B33" s="118" t="s">
        <v>225</v>
      </c>
      <c r="C33" s="118" t="s">
        <v>223</v>
      </c>
      <c r="D33" s="119" t="s">
        <v>200</v>
      </c>
      <c r="E33" s="119" t="s">
        <v>190</v>
      </c>
    </row>
    <row r="34" spans="1:5" ht="15.75" customHeight="1" x14ac:dyDescent="0.2">
      <c r="A34" s="118">
        <v>31</v>
      </c>
      <c r="B34" s="118" t="s">
        <v>226</v>
      </c>
      <c r="C34" s="118" t="s">
        <v>223</v>
      </c>
      <c r="D34" s="119" t="s">
        <v>221</v>
      </c>
      <c r="E34" s="119" t="s">
        <v>190</v>
      </c>
    </row>
    <row r="35" spans="1:5" ht="15.75" customHeight="1" x14ac:dyDescent="0.2">
      <c r="A35" s="118">
        <v>32</v>
      </c>
      <c r="B35" s="118" t="s">
        <v>227</v>
      </c>
      <c r="C35" s="118" t="s">
        <v>228</v>
      </c>
      <c r="D35" s="119" t="s">
        <v>229</v>
      </c>
      <c r="E35" s="119"/>
    </row>
    <row r="36" spans="1:5" ht="15.75" customHeight="1" x14ac:dyDescent="0.2">
      <c r="A36" s="118">
        <v>33</v>
      </c>
      <c r="B36" s="118" t="s">
        <v>230</v>
      </c>
      <c r="C36" s="118" t="s">
        <v>228</v>
      </c>
      <c r="D36" s="119" t="s">
        <v>180</v>
      </c>
      <c r="E36" s="119"/>
    </row>
    <row r="37" spans="1:5" ht="15.75" customHeight="1" x14ac:dyDescent="0.2">
      <c r="A37" s="118">
        <v>34</v>
      </c>
      <c r="B37" s="118" t="s">
        <v>231</v>
      </c>
      <c r="C37" s="118" t="s">
        <v>228</v>
      </c>
      <c r="D37" s="119" t="s">
        <v>182</v>
      </c>
      <c r="E37" s="119"/>
    </row>
    <row r="38" spans="1:5" ht="15.75" customHeight="1" x14ac:dyDescent="0.2">
      <c r="A38" s="118">
        <v>35</v>
      </c>
      <c r="B38" s="118" t="s">
        <v>232</v>
      </c>
      <c r="C38" s="118" t="s">
        <v>233</v>
      </c>
      <c r="D38" s="119" t="s">
        <v>180</v>
      </c>
      <c r="E38" s="119"/>
    </row>
    <row r="39" spans="1:5" ht="15.75" customHeight="1" x14ac:dyDescent="0.2">
      <c r="A39" s="118">
        <v>36</v>
      </c>
      <c r="B39" s="118" t="s">
        <v>234</v>
      </c>
      <c r="C39" s="118" t="s">
        <v>233</v>
      </c>
      <c r="D39" s="119" t="s">
        <v>182</v>
      </c>
      <c r="E39" s="119"/>
    </row>
    <row r="40" spans="1:5" ht="15.75" customHeight="1" x14ac:dyDescent="0.2">
      <c r="A40" s="124"/>
      <c r="B40" s="125" t="s">
        <v>235</v>
      </c>
    </row>
    <row r="41" spans="1:5" ht="15.75" customHeight="1" x14ac:dyDescent="0.2">
      <c r="A41" s="117"/>
    </row>
    <row r="42" spans="1:5" ht="15.75" customHeight="1" x14ac:dyDescent="0.2">
      <c r="A42" s="117"/>
    </row>
  </sheetData>
  <mergeCells count="1">
    <mergeCell ref="A1:E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別表１フィルタ</vt:lpstr>
      <vt:lpstr>別表２ポンプ</vt:lpstr>
      <vt:lpstr>別表３ファン</vt:lpstr>
      <vt:lpstr>別表１フィルタ!Print_Area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2025-08-26T02:39:32Z</dcterms:created>
  <dcterms:modified xsi:type="dcterms:W3CDTF">2025-08-26T02:47:26Z</dcterms:modified>
</cp:coreProperties>
</file>