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461A90F6-9176-4C64-AB06-ABBC62BC8C82}" xr6:coauthVersionLast="47" xr6:coauthVersionMax="47" xr10:uidLastSave="{00000000-0000-0000-0000-000000000000}"/>
  <bookViews>
    <workbookView xWindow="3924" yWindow="816" windowWidth="19032" windowHeight="10920" xr2:uid="{00000000-000D-0000-FFFF-FFFF00000000}"/>
  </bookViews>
  <sheets>
    <sheet name="入札書" sheetId="2" r:id="rId1"/>
    <sheet name="積算内訳書①" sheetId="7" r:id="rId2"/>
    <sheet name="積算内訳書②" sheetId="5" r:id="rId3"/>
    <sheet name="入札書（記載例）" sheetId="4" r:id="rId4"/>
  </sheets>
  <definedNames>
    <definedName name="_xlnm._FilterDatabase" localSheetId="1" hidden="1">積算内訳書①!$A$4:$D$12</definedName>
    <definedName name="_xlnm._FilterDatabase" localSheetId="2" hidden="1">積算内訳書②!$D$37:$D$60</definedName>
    <definedName name="_xlnm.Print_Area" localSheetId="1">積算内訳書①!$A$1:$D$20</definedName>
    <definedName name="_xlnm.Print_Area" localSheetId="2">積算内訳書②!$A$1:$J$62</definedName>
    <definedName name="_xlnm.Print_Area" localSheetId="0">入札書!$A$1:$G$37</definedName>
    <definedName name="_xlnm.Print_Area" localSheetId="3">'入札書（記載例）'!$A$1:$G$37</definedName>
    <definedName name="_xlnm.Print_Titles" localSheetId="1">積算内訳書①!$1:$3</definedName>
    <definedName name="_xlnm.Print_Titles" localSheetId="2">積算内訳書②!$1:$5</definedName>
    <definedName name="Z_07226CB8_2CD6_41E3_88C0_FC260D6C4C0B_.wvu.PrintArea" localSheetId="2" hidden="1">積算内訳書②!$A$1:$F$61</definedName>
    <definedName name="Z_07226CB8_2CD6_41E3_88C0_FC260D6C4C0B_.wvu.PrintTitles" localSheetId="2" hidden="1">積算内訳書②!$1:$5</definedName>
    <definedName name="Z_084F4906_A12B_428D_AFFC_4A07D562FE33_.wvu.FilterData" localSheetId="1" hidden="1">積算内訳書①!$A$4:$D$12</definedName>
    <definedName name="Z_084F4906_A12B_428D_AFFC_4A07D562FE33_.wvu.PrintArea" localSheetId="1" hidden="1">積算内訳書①!$A$1:$D$39</definedName>
    <definedName name="Z_084F4906_A12B_428D_AFFC_4A07D562FE33_.wvu.PrintTitles" localSheetId="1" hidden="1">積算内訳書①!$1:$3</definedName>
    <definedName name="Z_0C5B3FB9_9807_45B6_ABA6_7430F34EAA3F_.wvu.Cols" localSheetId="1" hidden="1">積算内訳書①!#REF!</definedName>
    <definedName name="Z_0C5B3FB9_9807_45B6_ABA6_7430F34EAA3F_.wvu.FilterData" localSheetId="1" hidden="1">積算内訳書①!$A$4:$D$12</definedName>
    <definedName name="Z_0C5B3FB9_9807_45B6_ABA6_7430F34EAA3F_.wvu.PrintArea" localSheetId="1" hidden="1">積算内訳書①!$A$1:$D$39</definedName>
    <definedName name="Z_0C5B3FB9_9807_45B6_ABA6_7430F34EAA3F_.wvu.PrintTitles" localSheetId="1" hidden="1">積算内訳書①!$1:$3</definedName>
    <definedName name="Z_1961ED97_6167_437C_8519_FC829613A7D1_.wvu.FilterData" localSheetId="2" hidden="1">積算内訳書②!$D$37:$D$60</definedName>
    <definedName name="Z_1961ED97_6167_437C_8519_FC829613A7D1_.wvu.PrintArea" localSheetId="2" hidden="1">積算内訳書②!$A$1:$F$61</definedName>
    <definedName name="Z_1961ED97_6167_437C_8519_FC829613A7D1_.wvu.PrintTitles" localSheetId="2" hidden="1">積算内訳書②!$1:$5</definedName>
    <definedName name="Z_1F6FF058_9827_4E77_9C78_1F31BB2D487B_.wvu.FilterData" localSheetId="2" hidden="1">積算内訳書②!$D$37:$D$60</definedName>
    <definedName name="Z_1F6FF058_9827_4E77_9C78_1F31BB2D487B_.wvu.PrintArea" localSheetId="2" hidden="1">積算内訳書②!$A$1:$F$61</definedName>
    <definedName name="Z_1F6FF058_9827_4E77_9C78_1F31BB2D487B_.wvu.PrintTitles" localSheetId="2" hidden="1">積算内訳書②!$1:$5</definedName>
    <definedName name="Z_2695B9C2_6301_4398_96AB_9922FBF7C5AF_.wvu.FilterData" localSheetId="2" hidden="1">積算内訳書②!$D$37:$D$39</definedName>
    <definedName name="Z_2695B9C2_6301_4398_96AB_9922FBF7C5AF_.wvu.PrintArea" localSheetId="2" hidden="1">積算内訳書②!$A$1:$F$61</definedName>
    <definedName name="Z_2695B9C2_6301_4398_96AB_9922FBF7C5AF_.wvu.PrintTitles" localSheetId="2" hidden="1">積算内訳書②!$1:$5</definedName>
    <definedName name="Z_2C7EDFDB_AD23_481C_B249_CA503A806226_.wvu.FilterData" localSheetId="1" hidden="1">積算内訳書①!$A$4:$D$12</definedName>
    <definedName name="Z_2C7EDFDB_AD23_481C_B249_CA503A806226_.wvu.PrintArea" localSheetId="1" hidden="1">積算内訳書①!$A$1:$D$39</definedName>
    <definedName name="Z_2C7EDFDB_AD23_481C_B249_CA503A806226_.wvu.PrintTitles" localSheetId="1" hidden="1">積算内訳書①!$1:$3</definedName>
    <definedName name="Z_32D593F2_E666_4048_8AB3_A979A08A1E37_.wvu.FilterData" localSheetId="2" hidden="1">積算内訳書②!$D$37:$D$60</definedName>
    <definedName name="Z_32D593F2_E666_4048_8AB3_A979A08A1E37_.wvu.PrintArea" localSheetId="2" hidden="1">積算内訳書②!$A$1:$F$61</definedName>
    <definedName name="Z_32D593F2_E666_4048_8AB3_A979A08A1E37_.wvu.PrintTitles" localSheetId="2" hidden="1">積算内訳書②!$1:$5</definedName>
    <definedName name="Z_33A62B79_6E57_411E_91AA_B746D7C01139_.wvu.PrintArea" localSheetId="2" hidden="1">積算内訳書②!$A$1:$F$61</definedName>
    <definedName name="Z_33A62B79_6E57_411E_91AA_B746D7C01139_.wvu.PrintTitles" localSheetId="2" hidden="1">積算内訳書②!$1:$5</definedName>
    <definedName name="Z_39723E48_80C4_4CBF_94F2_E314AA2DDC24_.wvu.FilterData" localSheetId="1" hidden="1">積算内訳書①!$A$4:$D$12</definedName>
    <definedName name="Z_39723E48_80C4_4CBF_94F2_E314AA2DDC24_.wvu.PrintArea" localSheetId="1" hidden="1">積算内訳書①!$A$1:$D$39</definedName>
    <definedName name="Z_39723E48_80C4_4CBF_94F2_E314AA2DDC24_.wvu.PrintTitles" localSheetId="1" hidden="1">積算内訳書①!$1:$3</definedName>
    <definedName name="Z_438D197F_3266_4204_A964_7F98440CE2E1_.wvu.FilterData" localSheetId="1" hidden="1">積算内訳書①!$A$4:$D$12</definedName>
    <definedName name="Z_438D197F_3266_4204_A964_7F98440CE2E1_.wvu.PrintArea" localSheetId="1" hidden="1">積算内訳書①!$A$1:$D$39</definedName>
    <definedName name="Z_438D197F_3266_4204_A964_7F98440CE2E1_.wvu.PrintTitles" localSheetId="1" hidden="1">積算内訳書①!$1:$3</definedName>
    <definedName name="Z_4DDF2EC9_A3FC_42D2_8AB0_DEB9C37B8712_.wvu.FilterData" localSheetId="1" hidden="1">積算内訳書①!$A$4:$D$12</definedName>
    <definedName name="Z_4DDF2EC9_A3FC_42D2_8AB0_DEB9C37B8712_.wvu.PrintArea" localSheetId="1" hidden="1">積算内訳書①!$A$1:$D$39</definedName>
    <definedName name="Z_4DDF2EC9_A3FC_42D2_8AB0_DEB9C37B8712_.wvu.PrintTitles" localSheetId="1" hidden="1">積算内訳書①!$1:$3</definedName>
    <definedName name="Z_5D26B756_897F_444A_9C2F_107B8B6F9337_.wvu.FilterData" localSheetId="1" hidden="1">積算内訳書①!$A$4:$D$12</definedName>
    <definedName name="Z_5D26B756_897F_444A_9C2F_107B8B6F9337_.wvu.PrintArea" localSheetId="1" hidden="1">積算内訳書①!$A$1:$D$39</definedName>
    <definedName name="Z_5D26B756_897F_444A_9C2F_107B8B6F9337_.wvu.PrintTitles" localSheetId="1" hidden="1">積算内訳書①!$1:$3</definedName>
    <definedName name="Z_62C1B19D_D587_47B3_952D_F6B19DD26A4C_.wvu.PrintArea" localSheetId="2" hidden="1">積算内訳書②!$A$1:$F$61</definedName>
    <definedName name="Z_62C1B19D_D587_47B3_952D_F6B19DD26A4C_.wvu.PrintTitles" localSheetId="2" hidden="1">積算内訳書②!$1:$5</definedName>
    <definedName name="Z_6525AC5C_CBC5_47D2_A833_E490033F2738_.wvu.FilterData" localSheetId="1" hidden="1">積算内訳書①!$A$4:$D$12</definedName>
    <definedName name="Z_6525AC5C_CBC5_47D2_A833_E490033F2738_.wvu.PrintArea" localSheetId="1" hidden="1">積算内訳書①!$A$1:$D$39</definedName>
    <definedName name="Z_6525AC5C_CBC5_47D2_A833_E490033F2738_.wvu.PrintTitles" localSheetId="1" hidden="1">積算内訳書①!$1:$3</definedName>
    <definedName name="Z_70B7013E_7FC4_4F4E_BFAB_CED253EC7621_.wvu.FilterData" localSheetId="2" hidden="1">積算内訳書②!$D$37:$D$60</definedName>
    <definedName name="Z_70B7013E_7FC4_4F4E_BFAB_CED253EC7621_.wvu.PrintArea" localSheetId="2" hidden="1">積算内訳書②!$A$1:$F$61</definedName>
    <definedName name="Z_70B7013E_7FC4_4F4E_BFAB_CED253EC7621_.wvu.PrintTitles" localSheetId="2" hidden="1">積算内訳書②!$1:$5</definedName>
    <definedName name="Z_770DE2AB_BBEE_4DF3_83B6_FC617D59801F_.wvu.FilterData" localSheetId="2" hidden="1">積算内訳書②!$D$37:$D$60</definedName>
    <definedName name="Z_770DE2AB_BBEE_4DF3_83B6_FC617D59801F_.wvu.PrintArea" localSheetId="2" hidden="1">積算内訳書②!$A$1:$F$61</definedName>
    <definedName name="Z_770DE2AB_BBEE_4DF3_83B6_FC617D59801F_.wvu.PrintTitles" localSheetId="2" hidden="1">積算内訳書②!$1:$5</definedName>
    <definedName name="Z_7F1EC5E0_8609_435F_845A_270FF6C8C12C_.wvu.FilterData" localSheetId="1" hidden="1">積算内訳書①!$A$4:$D$12</definedName>
    <definedName name="Z_7F1EC5E0_8609_435F_845A_270FF6C8C12C_.wvu.PrintArea" localSheetId="1" hidden="1">積算内訳書①!$A$1:$D$39</definedName>
    <definedName name="Z_7F1EC5E0_8609_435F_845A_270FF6C8C12C_.wvu.PrintTitles" localSheetId="1" hidden="1">積算内訳書①!$1:$3</definedName>
    <definedName name="Z_8A16574C_B174_4906_A0CF_1A89107E4A98_.wvu.PrintArea" localSheetId="2" hidden="1">積算内訳書②!$A$1:$F$61</definedName>
    <definedName name="Z_8A16574C_B174_4906_A0CF_1A89107E4A98_.wvu.PrintTitles" localSheetId="2" hidden="1">積算内訳書②!$1:$5</definedName>
    <definedName name="Z_8F4AF37A_B1F2_4F8B_BDC8_96A9C97B4407_.wvu.FilterData" localSheetId="2" hidden="1">積算内訳書②!$D$37:$D$60</definedName>
    <definedName name="Z_8F4AF37A_B1F2_4F8B_BDC8_96A9C97B4407_.wvu.PrintArea" localSheetId="2" hidden="1">積算内訳書②!$A$1:$F$61</definedName>
    <definedName name="Z_8F4AF37A_B1F2_4F8B_BDC8_96A9C97B4407_.wvu.PrintTitles" localSheetId="2" hidden="1">積算内訳書②!$1:$5</definedName>
    <definedName name="Z_95F9C027_6B8E_479A_9FFC_52BC6EF50B88_.wvu.FilterData" localSheetId="1" hidden="1">積算内訳書①!$A$4:$D$12</definedName>
    <definedName name="Z_95F9C027_6B8E_479A_9FFC_52BC6EF50B88_.wvu.PrintArea" localSheetId="1" hidden="1">積算内訳書①!$A$1:$D$39</definedName>
    <definedName name="Z_95F9C027_6B8E_479A_9FFC_52BC6EF50B88_.wvu.PrintTitles" localSheetId="1" hidden="1">積算内訳書①!$1:$3</definedName>
    <definedName name="Z_9A35C131_15CE_4F89_953E_B1F3B7602B2C_.wvu.FilterData" localSheetId="2" hidden="1">積算内訳書②!$D$37:$D$60</definedName>
    <definedName name="Z_9A35C131_15CE_4F89_953E_B1F3B7602B2C_.wvu.PrintArea" localSheetId="2" hidden="1">積算内訳書②!$A$1:$F$61</definedName>
    <definedName name="Z_9A35C131_15CE_4F89_953E_B1F3B7602B2C_.wvu.PrintTitles" localSheetId="2" hidden="1">積算内訳書②!$1:$5</definedName>
    <definedName name="Z_A13F9155_CC07_40E9_87CA_4DE4A96BDB6C_.wvu.FilterData" localSheetId="2" hidden="1">積算内訳書②!$D$37:$D$60</definedName>
    <definedName name="Z_A13F9155_CC07_40E9_87CA_4DE4A96BDB6C_.wvu.PrintArea" localSheetId="2" hidden="1">積算内訳書②!$A$1:$F$61</definedName>
    <definedName name="Z_A13F9155_CC07_40E9_87CA_4DE4A96BDB6C_.wvu.PrintTitles" localSheetId="2" hidden="1">積算内訳書②!$1:$5</definedName>
    <definedName name="Z_A15F2CCA_2BDE_4783_976C_89ECDFEB70ED_.wvu.PrintArea" localSheetId="2" hidden="1">積算内訳書②!$A$1:$F$61</definedName>
    <definedName name="Z_A15F2CCA_2BDE_4783_976C_89ECDFEB70ED_.wvu.PrintTitles" localSheetId="2" hidden="1">積算内訳書②!$1:$5</definedName>
    <definedName name="Z_BC10AE1B_CB7C_4ECD_B8DE_77862D48CBBA_.wvu.FilterData" localSheetId="2" hidden="1">積算内訳書②!$D$37:$D$60</definedName>
    <definedName name="Z_BC10AE1B_CB7C_4ECD_B8DE_77862D48CBBA_.wvu.PrintArea" localSheetId="2" hidden="1">積算内訳書②!$A$1:$F$61</definedName>
    <definedName name="Z_BC10AE1B_CB7C_4ECD_B8DE_77862D48CBBA_.wvu.PrintTitles" localSheetId="2" hidden="1">積算内訳書②!$1:$5</definedName>
    <definedName name="Z_BE344200_13C1_4E13_A1B5_85693B261D85_.wvu.Cols" localSheetId="1" hidden="1">積算内訳書①!#REF!</definedName>
    <definedName name="Z_BE344200_13C1_4E13_A1B5_85693B261D85_.wvu.FilterData" localSheetId="1" hidden="1">積算内訳書①!$A$4:$D$12</definedName>
    <definedName name="Z_BE344200_13C1_4E13_A1B5_85693B261D85_.wvu.PrintArea" localSheetId="1" hidden="1">積算内訳書①!$A$1:$D$39</definedName>
    <definedName name="Z_BE344200_13C1_4E13_A1B5_85693B261D85_.wvu.PrintTitles" localSheetId="1" hidden="1">積算内訳書①!$1:$3</definedName>
    <definedName name="Z_C445B0AC_2572_4B62_BEE0_99D561C548E3_.wvu.FilterData" localSheetId="2" hidden="1">積算内訳書②!$D$37:$D$60</definedName>
    <definedName name="Z_C445B0AC_2572_4B62_BEE0_99D561C548E3_.wvu.PrintArea" localSheetId="2" hidden="1">積算内訳書②!$A$1:$F$61</definedName>
    <definedName name="Z_C445B0AC_2572_4B62_BEE0_99D561C548E3_.wvu.PrintTitles" localSheetId="2" hidden="1">積算内訳書②!$1:$5</definedName>
    <definedName name="Z_CAB5E611_229F_4F12_B19D_BE506998AF99_.wvu.FilterData" localSheetId="2" hidden="1">積算内訳書②!$D$37:$D$60</definedName>
    <definedName name="Z_CAB5E611_229F_4F12_B19D_BE506998AF99_.wvu.PrintArea" localSheetId="2" hidden="1">積算内訳書②!$A$1:$F$61</definedName>
    <definedName name="Z_CAB5E611_229F_4F12_B19D_BE506998AF99_.wvu.PrintTitles" localSheetId="2" hidden="1">積算内訳書②!$1:$5</definedName>
    <definedName name="Z_D2EA3286_6F8D_47EC_B9B7_D70D21F34AC6_.wvu.Cols" localSheetId="1" hidden="1">積算内訳書①!#REF!</definedName>
    <definedName name="Z_D2EA3286_6F8D_47EC_B9B7_D70D21F34AC6_.wvu.FilterData" localSheetId="1" hidden="1">積算内訳書①!$A$4:$D$12</definedName>
    <definedName name="Z_D2EA3286_6F8D_47EC_B9B7_D70D21F34AC6_.wvu.PrintArea" localSheetId="1" hidden="1">積算内訳書①!$A$1:$D$39</definedName>
    <definedName name="Z_D2EA3286_6F8D_47EC_B9B7_D70D21F34AC6_.wvu.PrintTitles" localSheetId="1" hidden="1">積算内訳書①!$1:$3</definedName>
    <definedName name="Z_E4215786_B762_4B5B_8F2A_AA7775C1C4CB_.wvu.FilterData" localSheetId="2" hidden="1">積算内訳書②!$D$37:$D$60</definedName>
    <definedName name="Z_E4215786_B762_4B5B_8F2A_AA7775C1C4CB_.wvu.PrintArea" localSheetId="2" hidden="1">積算内訳書②!$A$1:$F$61</definedName>
    <definedName name="Z_E4215786_B762_4B5B_8F2A_AA7775C1C4CB_.wvu.PrintTitles" localSheetId="2" hidden="1">積算内訳書②!$1:$5</definedName>
    <definedName name="Z_E5FE2AD0_158B_4CB0_ADBC_F16A833C3DF4_.wvu.PrintArea" localSheetId="2" hidden="1">積算内訳書②!$A$1:$F$61</definedName>
    <definedName name="Z_E5FE2AD0_158B_4CB0_ADBC_F16A833C3DF4_.wvu.PrintTitles" localSheetId="2" hidden="1">積算内訳書②!$1:$5</definedName>
    <definedName name="Z_EB938170_A18F_4A50_AB75_4E36BDE1CA77_.wvu.FilterData" localSheetId="1" hidden="1">積算内訳書①!$A$4:$D$12</definedName>
    <definedName name="Z_EB938170_A18F_4A50_AB75_4E36BDE1CA77_.wvu.PrintArea" localSheetId="1" hidden="1">積算内訳書①!$A$1:$D$39</definedName>
    <definedName name="Z_EB938170_A18F_4A50_AB75_4E36BDE1CA77_.wvu.PrintTitles" localSheetId="1" hidden="1">積算内訳書①!$1:$3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5" l="1"/>
  <c r="D13" i="7"/>
  <c r="J60" i="5"/>
  <c r="I60"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4" i="5"/>
  <c r="H45" i="5"/>
  <c r="H46" i="5"/>
  <c r="H47" i="5"/>
  <c r="H48" i="5"/>
  <c r="H49" i="5"/>
  <c r="H50" i="5"/>
  <c r="H51" i="5"/>
  <c r="H52" i="5"/>
  <c r="H53" i="5"/>
  <c r="H54" i="5"/>
  <c r="H55" i="5"/>
  <c r="H56" i="5"/>
  <c r="H57" i="5"/>
  <c r="H58" i="5"/>
  <c r="H59" i="5"/>
  <c r="H6" i="5"/>
  <c r="H60" i="5" s="1"/>
  <c r="F59" i="5" l="1"/>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alcChain>
</file>

<file path=xl/sharedStrings.xml><?xml version="1.0" encoding="utf-8"?>
<sst xmlns="http://schemas.openxmlformats.org/spreadsheetml/2006/main" count="225" uniqueCount="182">
  <si>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</si>
  <si>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</si>
  <si>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</si>
  <si>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合計</t>
    <rPh sb="0" eb="2">
      <t>ゴウケイ</t>
    </rPh>
    <phoneticPr fontId="2"/>
  </si>
  <si>
    <t>令和　　年　　月　　日</t>
    <rPh sb="0" eb="2">
      <t>レイワ</t>
    </rPh>
    <rPh sb="4" eb="5">
      <t>ネン</t>
    </rPh>
    <rPh sb="7" eb="8">
      <t>ガツ</t>
    </rPh>
    <rPh sb="10" eb="11">
      <t>ニチ</t>
    </rPh>
    <phoneticPr fontId="2"/>
  </si>
  <si>
    <t>（注）１　金額欄アラビア数字の記入に当たっては、頭数字の前に￥の字を記入すること。</t>
    <rPh sb="1" eb="2">
      <t>チュウ</t>
    </rPh>
    <rPh sb="5" eb="8">
      <t>キンガクラン</t>
    </rPh>
    <rPh sb="12" eb="14">
      <t>スウジ</t>
    </rPh>
    <rPh sb="15" eb="17">
      <t>キニュウ</t>
    </rPh>
    <rPh sb="18" eb="19">
      <t>ア</t>
    </rPh>
    <rPh sb="24" eb="25">
      <t>アタマ</t>
    </rPh>
    <rPh sb="25" eb="27">
      <t>スウジ</t>
    </rPh>
    <rPh sb="28" eb="29">
      <t>マエ</t>
    </rPh>
    <rPh sb="32" eb="33">
      <t>ジ</t>
    </rPh>
    <rPh sb="34" eb="36">
      <t>キニュウ</t>
    </rPh>
    <phoneticPr fontId="2"/>
  </si>
  <si>
    <t xml:space="preserve">          4  委任状による代理人が入札をする場合は、上記入札者の表示は次のとおりとすること。</t>
    <phoneticPr fontId="2"/>
  </si>
  <si>
    <t xml:space="preserve">              住所（所在地）　　○○市○○町○○</t>
    <phoneticPr fontId="2"/>
  </si>
  <si>
    <t xml:space="preserve">              商号又は名称　　　○○株式会社○○支店</t>
    <phoneticPr fontId="2"/>
  </si>
  <si>
    <t xml:space="preserve">              代表者氏名　　　　支店長　○○　○○</t>
    <rPh sb="14" eb="17">
      <t>ダイヒョウシャ</t>
    </rPh>
    <rPh sb="17" eb="19">
      <t>シメイ</t>
    </rPh>
    <phoneticPr fontId="2"/>
  </si>
  <si>
    <t xml:space="preserve">              代理人氏名　　　　○○　○○</t>
    <rPh sb="14" eb="17">
      <t>ダイリニン</t>
    </rPh>
    <rPh sb="17" eb="19">
      <t>シメイ</t>
    </rPh>
    <phoneticPr fontId="2"/>
  </si>
  <si>
    <t>責任者（部署名・氏名）</t>
    <rPh sb="0" eb="3">
      <t>セキニンシャ</t>
    </rPh>
    <rPh sb="4" eb="6">
      <t>ブショ</t>
    </rPh>
    <rPh sb="6" eb="7">
      <t>メイ</t>
    </rPh>
    <rPh sb="8" eb="10">
      <t>シメイ</t>
    </rPh>
    <phoneticPr fontId="2"/>
  </si>
  <si>
    <t>担当者（部署名・氏名）</t>
    <rPh sb="0" eb="3">
      <t>タントウシャ</t>
    </rPh>
    <rPh sb="4" eb="6">
      <t>ブショ</t>
    </rPh>
    <rPh sb="6" eb="7">
      <t>メイ</t>
    </rPh>
    <rPh sb="8" eb="10">
      <t>シメイ</t>
    </rPh>
    <phoneticPr fontId="2"/>
  </si>
  <si>
    <t>連絡先</t>
    <rPh sb="0" eb="2">
      <t>レンラク</t>
    </rPh>
    <rPh sb="2" eb="3">
      <t>サキ</t>
    </rPh>
    <phoneticPr fontId="2"/>
  </si>
  <si>
    <t>　　次のとおり地方自治法、地方自治法施行令、高松市契約規則及び契約書その他指示事項を承知の上、入札します。</t>
    <rPh sb="2" eb="3">
      <t>ツギ</t>
    </rPh>
    <rPh sb="7" eb="9">
      <t>チホウ</t>
    </rPh>
    <rPh sb="9" eb="11">
      <t>ジチ</t>
    </rPh>
    <rPh sb="11" eb="12">
      <t>ホウ</t>
    </rPh>
    <rPh sb="13" eb="15">
      <t>チホウ</t>
    </rPh>
    <rPh sb="15" eb="17">
      <t>ジチ</t>
    </rPh>
    <rPh sb="17" eb="18">
      <t>ホウ</t>
    </rPh>
    <rPh sb="18" eb="21">
      <t>シコウレイ</t>
    </rPh>
    <rPh sb="22" eb="25">
      <t>タカマツシ</t>
    </rPh>
    <rPh sb="25" eb="29">
      <t>ケイヤクキソク</t>
    </rPh>
    <rPh sb="29" eb="30">
      <t>オヨ</t>
    </rPh>
    <rPh sb="31" eb="34">
      <t>ケイヤクショ</t>
    </rPh>
    <rPh sb="36" eb="37">
      <t>タ</t>
    </rPh>
    <rPh sb="37" eb="41">
      <t>シジジコウ</t>
    </rPh>
    <rPh sb="42" eb="44">
      <t>ショウチ</t>
    </rPh>
    <rPh sb="45" eb="46">
      <t>ウエ</t>
    </rPh>
    <rPh sb="47" eb="49">
      <t>ニュウサツ</t>
    </rPh>
    <phoneticPr fontId="2"/>
  </si>
  <si>
    <t>　　　　相当する金額を記入すること。</t>
    <rPh sb="4" eb="6">
      <t>ソウトウ</t>
    </rPh>
    <rPh sb="8" eb="10">
      <t>キンガク</t>
    </rPh>
    <rPh sb="11" eb="13">
      <t>キニュウ</t>
    </rPh>
    <phoneticPr fontId="2"/>
  </si>
  <si>
    <t>　　　２　消費税及び地方消費税に係る課税事業者であるか免税事業者であるかを問わず、契約希望金額の１１０分の１００に</t>
    <rPh sb="5" eb="8">
      <t>ショウヒゼイ</t>
    </rPh>
    <rPh sb="8" eb="9">
      <t>オヨ</t>
    </rPh>
    <rPh sb="10" eb="15">
      <t>チホウショウヒゼイ</t>
    </rPh>
    <rPh sb="16" eb="17">
      <t>カカ</t>
    </rPh>
    <rPh sb="18" eb="23">
      <t>カゼイジギョウシャ</t>
    </rPh>
    <rPh sb="27" eb="32">
      <t>メンゼイジギョウシャ</t>
    </rPh>
    <rPh sb="37" eb="38">
      <t>ト</t>
    </rPh>
    <rPh sb="41" eb="47">
      <t>ケイヤクキボウキンガク</t>
    </rPh>
    <rPh sb="51" eb="52">
      <t>ブン</t>
    </rPh>
    <phoneticPr fontId="2"/>
  </si>
  <si>
    <t>　　　３　令和４年１月１日から、行政手続に係る押印等の見直しに伴い、押印に代えて責任者等の氏名及び連絡先の記載を</t>
    <rPh sb="5" eb="7">
      <t>レイワ</t>
    </rPh>
    <rPh sb="8" eb="9">
      <t>ネン</t>
    </rPh>
    <rPh sb="10" eb="11">
      <t>ガツ</t>
    </rPh>
    <rPh sb="12" eb="13">
      <t>ニチ</t>
    </rPh>
    <rPh sb="16" eb="20">
      <t>ギョウセイテツヅ</t>
    </rPh>
    <rPh sb="21" eb="22">
      <t>カカ</t>
    </rPh>
    <rPh sb="23" eb="26">
      <t>オウイントウ</t>
    </rPh>
    <rPh sb="27" eb="29">
      <t>ミナオ</t>
    </rPh>
    <rPh sb="31" eb="32">
      <t>トモナ</t>
    </rPh>
    <phoneticPr fontId="2"/>
  </si>
  <si>
    <t>　　　　可とします。押印のない入札書を提出する場合は、入札書の余白に、責任者（事務を担当する部門の長）の氏名及び</t>
    <rPh sb="4" eb="5">
      <t>カ</t>
    </rPh>
    <rPh sb="10" eb="12">
      <t>オウイン</t>
    </rPh>
    <rPh sb="15" eb="18">
      <t>ニュウサツショ</t>
    </rPh>
    <rPh sb="27" eb="30">
      <t>ニュウサツショ</t>
    </rPh>
    <phoneticPr fontId="2"/>
  </si>
  <si>
    <t>　　　　担当者の氏名をフルネームで記載し、更に連絡先として電話番号（固定電話。設置していない場合は携帯電話）を</t>
    <phoneticPr fontId="2"/>
  </si>
  <si>
    <t>　　　　記載してください。なお、押印がなく、上記の記載がない場合は、無効となります。</t>
    <rPh sb="16" eb="18">
      <t>オウイン</t>
    </rPh>
    <rPh sb="22" eb="24">
      <t>ジョウキ</t>
    </rPh>
    <rPh sb="25" eb="27">
      <t>キサイ</t>
    </rPh>
    <rPh sb="30" eb="32">
      <t>バアイ</t>
    </rPh>
    <rPh sb="34" eb="36">
      <t>ムコウ</t>
    </rPh>
    <phoneticPr fontId="2"/>
  </si>
  <si>
    <t>帳票名</t>
    <rPh sb="0" eb="2">
      <t>チョウヒョウ</t>
    </rPh>
    <rPh sb="2" eb="3">
      <t>メイ</t>
    </rPh>
    <phoneticPr fontId="5"/>
  </si>
  <si>
    <t>〇　入札金額</t>
    <rPh sb="2" eb="4">
      <t>ニュウサツ</t>
    </rPh>
    <rPh sb="4" eb="6">
      <t>キンガク</t>
    </rPh>
    <phoneticPr fontId="2"/>
  </si>
  <si>
    <t>　　　　　　　　　　　　　　　　　　　　円</t>
    <rPh sb="20" eb="21">
      <t>エン</t>
    </rPh>
    <phoneticPr fontId="2"/>
  </si>
  <si>
    <t>入　札　書</t>
    <rPh sb="0" eb="1">
      <t>イ</t>
    </rPh>
    <rPh sb="2" eb="3">
      <t>サツ</t>
    </rPh>
    <rPh sb="4" eb="5">
      <t>ショ</t>
    </rPh>
    <phoneticPr fontId="5"/>
  </si>
  <si>
    <t>(宛先）高松市長</t>
    <rPh sb="1" eb="3">
      <t>アテサキ</t>
    </rPh>
    <rPh sb="4" eb="8">
      <t>タカマツシチョウ</t>
    </rPh>
    <phoneticPr fontId="2"/>
  </si>
  <si>
    <t>　　　</t>
    <phoneticPr fontId="2"/>
  </si>
  <si>
    <t>（宛先）高松市長</t>
    <rPh sb="1" eb="3">
      <t>アテサキ</t>
    </rPh>
    <rPh sb="4" eb="6">
      <t>タカマツ</t>
    </rPh>
    <rPh sb="6" eb="8">
      <t>シチョウ</t>
    </rPh>
    <phoneticPr fontId="2"/>
  </si>
  <si>
    <t>１回目、２回目の別を記入</t>
  </si>
  <si>
    <t>必ず入札日を記入</t>
    <rPh sb="0" eb="1">
      <t>カナラ</t>
    </rPh>
    <rPh sb="2" eb="5">
      <t>ニュウサツビ</t>
    </rPh>
    <rPh sb="6" eb="8">
      <t>キニュウ</t>
    </rPh>
    <phoneticPr fontId="2"/>
  </si>
  <si>
    <t>第　　回</t>
    <rPh sb="0" eb="1">
      <t>ダイ</t>
    </rPh>
    <rPh sb="3" eb="4">
      <t>カイ</t>
    </rPh>
    <phoneticPr fontId="2"/>
  </si>
  <si>
    <t>第　　　回</t>
    <rPh sb="0" eb="1">
      <t>ダイ</t>
    </rPh>
    <rPh sb="4" eb="5">
      <t>カイ</t>
    </rPh>
    <phoneticPr fontId="2"/>
  </si>
  <si>
    <t>←　A</t>
    <phoneticPr fontId="2"/>
  </si>
  <si>
    <t>←　B</t>
    <phoneticPr fontId="2"/>
  </si>
  <si>
    <t>←　C</t>
    <phoneticPr fontId="2"/>
  </si>
  <si>
    <t>（注）記載事項を訂正するときは、誤字に二重線を引き、上部に正書し、欄外にその旨を明記して押印（委任状の受任者印鑑を使用）してください。ただし、金額の訂正はできません。</t>
    <rPh sb="1" eb="2">
      <t>チュウ</t>
    </rPh>
    <rPh sb="3" eb="7">
      <t>キサイジコウ</t>
    </rPh>
    <rPh sb="8" eb="10">
      <t>テイセイ</t>
    </rPh>
    <rPh sb="16" eb="18">
      <t>ゴジ</t>
    </rPh>
    <rPh sb="19" eb="22">
      <t>ニジュウセン</t>
    </rPh>
    <rPh sb="23" eb="24">
      <t>ヒ</t>
    </rPh>
    <rPh sb="26" eb="28">
      <t>ジョウブ</t>
    </rPh>
    <rPh sb="29" eb="31">
      <t>セイショ</t>
    </rPh>
    <rPh sb="33" eb="35">
      <t>ランガイ</t>
    </rPh>
    <rPh sb="38" eb="39">
      <t>ムネ</t>
    </rPh>
    <rPh sb="40" eb="42">
      <t>メイキ</t>
    </rPh>
    <rPh sb="44" eb="46">
      <t>オウイン</t>
    </rPh>
    <rPh sb="47" eb="50">
      <t>イニンジョウ</t>
    </rPh>
    <rPh sb="51" eb="54">
      <t>ジュニンシャ</t>
    </rPh>
    <rPh sb="54" eb="56">
      <t>インカン</t>
    </rPh>
    <rPh sb="57" eb="59">
      <t>シヨウ</t>
    </rPh>
    <rPh sb="71" eb="73">
      <t>キンガク</t>
    </rPh>
    <rPh sb="74" eb="76">
      <t>テイセイ</t>
    </rPh>
    <phoneticPr fontId="2"/>
  </si>
  <si>
    <t>グル
－プ
No.</t>
  </si>
  <si>
    <t>帳票
No.</t>
    <rPh sb="0" eb="2">
      <t>チョウヒョウ</t>
    </rPh>
    <phoneticPr fontId="5"/>
  </si>
  <si>
    <t>年間
出力
想定数</t>
    <phoneticPr fontId="5"/>
  </si>
  <si>
    <t>OL発行
用納品
部数
（年）</t>
    <phoneticPr fontId="5"/>
  </si>
  <si>
    <t>合計</t>
    <rPh sb="0" eb="2">
      <t>ゴウケイ</t>
    </rPh>
    <phoneticPr fontId="5"/>
  </si>
  <si>
    <t>59</t>
    <phoneticPr fontId="5"/>
  </si>
  <si>
    <t>受診券表紙</t>
    <rPh sb="0" eb="2">
      <t>ジュシン</t>
    </rPh>
    <rPh sb="2" eb="3">
      <t>ケン</t>
    </rPh>
    <rPh sb="3" eb="4">
      <t>オモテ</t>
    </rPh>
    <rPh sb="4" eb="5">
      <t>カミ</t>
    </rPh>
    <phoneticPr fontId="5"/>
  </si>
  <si>
    <t>60</t>
    <phoneticPr fontId="5"/>
  </si>
  <si>
    <t>受診券随時発行用</t>
    <rPh sb="0" eb="2">
      <t>ジュシン</t>
    </rPh>
    <rPh sb="2" eb="3">
      <t>ケン</t>
    </rPh>
    <rPh sb="3" eb="5">
      <t>ズイジ</t>
    </rPh>
    <rPh sb="5" eb="7">
      <t>ハッコウ</t>
    </rPh>
    <rPh sb="7" eb="8">
      <t>ヨウ</t>
    </rPh>
    <phoneticPr fontId="5"/>
  </si>
  <si>
    <t>　</t>
    <phoneticPr fontId="5"/>
  </si>
  <si>
    <t>61-1</t>
    <phoneticPr fontId="5"/>
  </si>
  <si>
    <t>個別検診受診券 ２枚綴り（裏面印刷なし）</t>
    <rPh sb="0" eb="2">
      <t>コベツ</t>
    </rPh>
    <rPh sb="2" eb="4">
      <t>ケンシン</t>
    </rPh>
    <rPh sb="4" eb="6">
      <t>ジュシン</t>
    </rPh>
    <rPh sb="6" eb="7">
      <t>ケン</t>
    </rPh>
    <rPh sb="9" eb="10">
      <t>マイ</t>
    </rPh>
    <rPh sb="10" eb="11">
      <t>ツヅ</t>
    </rPh>
    <rPh sb="13" eb="15">
      <t>ウラメン</t>
    </rPh>
    <rPh sb="15" eb="17">
      <t>インサツ</t>
    </rPh>
    <phoneticPr fontId="5"/>
  </si>
  <si>
    <t>62-1</t>
    <phoneticPr fontId="5"/>
  </si>
  <si>
    <t>個別検診受診券　４枚綴り(肺左）</t>
    <rPh sb="0" eb="2">
      <t>コベツ</t>
    </rPh>
    <rPh sb="2" eb="4">
      <t>ケンシン</t>
    </rPh>
    <rPh sb="4" eb="6">
      <t>ジュシン</t>
    </rPh>
    <rPh sb="6" eb="7">
      <t>ケン</t>
    </rPh>
    <rPh sb="9" eb="10">
      <t>マイ</t>
    </rPh>
    <rPh sb="10" eb="11">
      <t>ツヅ</t>
    </rPh>
    <rPh sb="13" eb="14">
      <t>ハイ</t>
    </rPh>
    <rPh sb="14" eb="15">
      <t>ヒダリ</t>
    </rPh>
    <phoneticPr fontId="5"/>
  </si>
  <si>
    <t>62-2</t>
  </si>
  <si>
    <t>個別検診受診券　４枚綴り（肺右）</t>
    <rPh sb="0" eb="2">
      <t>コベツ</t>
    </rPh>
    <rPh sb="2" eb="4">
      <t>ケンシン</t>
    </rPh>
    <rPh sb="4" eb="6">
      <t>ジュシン</t>
    </rPh>
    <rPh sb="6" eb="7">
      <t>ケン</t>
    </rPh>
    <rPh sb="9" eb="10">
      <t>マイ</t>
    </rPh>
    <rPh sb="10" eb="11">
      <t>ツヅ</t>
    </rPh>
    <rPh sb="13" eb="14">
      <t>ハイ</t>
    </rPh>
    <rPh sb="14" eb="15">
      <t>ミギ</t>
    </rPh>
    <phoneticPr fontId="5"/>
  </si>
  <si>
    <t>62-3</t>
    <phoneticPr fontId="15"/>
  </si>
  <si>
    <t>個別検診受診券　４枚綴り（裏面印刷なし）</t>
    <rPh sb="0" eb="2">
      <t>コベツ</t>
    </rPh>
    <rPh sb="2" eb="4">
      <t>ケンシン</t>
    </rPh>
    <rPh sb="4" eb="6">
      <t>ジュシン</t>
    </rPh>
    <rPh sb="6" eb="7">
      <t>ケン</t>
    </rPh>
    <rPh sb="9" eb="10">
      <t>マイ</t>
    </rPh>
    <rPh sb="10" eb="11">
      <t>ツヅ</t>
    </rPh>
    <phoneticPr fontId="5"/>
  </si>
  <si>
    <t>63-1</t>
    <phoneticPr fontId="5"/>
  </si>
  <si>
    <t>個別検診受診券　６枚綴り（肺左）</t>
    <rPh sb="0" eb="2">
      <t>コベツ</t>
    </rPh>
    <rPh sb="2" eb="4">
      <t>ケンシン</t>
    </rPh>
    <rPh sb="4" eb="6">
      <t>ジュシン</t>
    </rPh>
    <rPh sb="6" eb="7">
      <t>ケン</t>
    </rPh>
    <rPh sb="9" eb="10">
      <t>マイ</t>
    </rPh>
    <rPh sb="10" eb="11">
      <t>ツヅ</t>
    </rPh>
    <rPh sb="13" eb="14">
      <t>ハイ</t>
    </rPh>
    <rPh sb="14" eb="15">
      <t>ヒダリ</t>
    </rPh>
    <phoneticPr fontId="5"/>
  </si>
  <si>
    <t>63-2</t>
  </si>
  <si>
    <t>個別検診受診券　６枚綴り（肺右）</t>
    <rPh sb="0" eb="2">
      <t>コベツ</t>
    </rPh>
    <rPh sb="2" eb="4">
      <t>ケンシン</t>
    </rPh>
    <rPh sb="4" eb="6">
      <t>ジュシン</t>
    </rPh>
    <rPh sb="6" eb="7">
      <t>ケン</t>
    </rPh>
    <rPh sb="9" eb="10">
      <t>マイ</t>
    </rPh>
    <rPh sb="10" eb="11">
      <t>ツヅ</t>
    </rPh>
    <rPh sb="13" eb="14">
      <t>ハイ</t>
    </rPh>
    <rPh sb="14" eb="15">
      <t>ミギ</t>
    </rPh>
    <phoneticPr fontId="5"/>
  </si>
  <si>
    <t>64-1</t>
    <phoneticPr fontId="5"/>
  </si>
  <si>
    <t>個別検診受診券　８枚綴り（左肺）</t>
    <rPh sb="0" eb="2">
      <t>コベツ</t>
    </rPh>
    <rPh sb="2" eb="4">
      <t>ケンシン</t>
    </rPh>
    <rPh sb="4" eb="6">
      <t>ジュシン</t>
    </rPh>
    <rPh sb="6" eb="7">
      <t>ケン</t>
    </rPh>
    <rPh sb="9" eb="10">
      <t>マイ</t>
    </rPh>
    <rPh sb="10" eb="11">
      <t>ツヅ</t>
    </rPh>
    <rPh sb="13" eb="14">
      <t>ヒダリ</t>
    </rPh>
    <rPh sb="14" eb="15">
      <t>ハイ</t>
    </rPh>
    <phoneticPr fontId="5"/>
  </si>
  <si>
    <t>64-2</t>
    <phoneticPr fontId="15"/>
  </si>
  <si>
    <t>個別検診受診券　８枚綴り（右肺）</t>
    <rPh sb="0" eb="2">
      <t>コベツ</t>
    </rPh>
    <rPh sb="2" eb="4">
      <t>ケンシン</t>
    </rPh>
    <rPh sb="4" eb="6">
      <t>ジュシン</t>
    </rPh>
    <rPh sb="6" eb="7">
      <t>ケン</t>
    </rPh>
    <rPh sb="9" eb="10">
      <t>マイ</t>
    </rPh>
    <rPh sb="10" eb="11">
      <t>ツヅ</t>
    </rPh>
    <rPh sb="13" eb="14">
      <t>ミギ</t>
    </rPh>
    <rPh sb="14" eb="15">
      <t>ハイ</t>
    </rPh>
    <phoneticPr fontId="5"/>
  </si>
  <si>
    <t>67</t>
  </si>
  <si>
    <t>肺がん受診券随時発行用</t>
    <rPh sb="0" eb="1">
      <t>ハイ</t>
    </rPh>
    <rPh sb="3" eb="5">
      <t>ジュシン</t>
    </rPh>
    <rPh sb="5" eb="6">
      <t>ケン</t>
    </rPh>
    <rPh sb="6" eb="8">
      <t>ズイジ</t>
    </rPh>
    <rPh sb="8" eb="10">
      <t>ハッコウ</t>
    </rPh>
    <rPh sb="10" eb="11">
      <t>ヨウ</t>
    </rPh>
    <phoneticPr fontId="5"/>
  </si>
  <si>
    <t>68</t>
  </si>
  <si>
    <t>肺がん集団検診受診券（当日用）　裏面質問票・切り取り線あり</t>
    <rPh sb="0" eb="1">
      <t>ハイ</t>
    </rPh>
    <rPh sb="3" eb="5">
      <t>シュウダン</t>
    </rPh>
    <rPh sb="5" eb="7">
      <t>ケンシン</t>
    </rPh>
    <rPh sb="7" eb="9">
      <t>ジュシン</t>
    </rPh>
    <rPh sb="9" eb="10">
      <t>ケン</t>
    </rPh>
    <rPh sb="11" eb="13">
      <t>トウジツ</t>
    </rPh>
    <rPh sb="13" eb="14">
      <t>ヨウ</t>
    </rPh>
    <rPh sb="16" eb="18">
      <t>リメン</t>
    </rPh>
    <rPh sb="18" eb="20">
      <t>シツモン</t>
    </rPh>
    <rPh sb="20" eb="21">
      <t>ヒョウ</t>
    </rPh>
    <phoneticPr fontId="5"/>
  </si>
  <si>
    <t>69</t>
  </si>
  <si>
    <t>健診(検診)案内ちらし・医療機関一覧表</t>
    <rPh sb="0" eb="2">
      <t>ケンシン</t>
    </rPh>
    <rPh sb="3" eb="5">
      <t>ケンシン</t>
    </rPh>
    <rPh sb="6" eb="8">
      <t>アンナイ</t>
    </rPh>
    <rPh sb="12" eb="14">
      <t>イリョウ</t>
    </rPh>
    <rPh sb="14" eb="16">
      <t>キカン</t>
    </rPh>
    <rPh sb="16" eb="18">
      <t>イチラン</t>
    </rPh>
    <rPh sb="18" eb="19">
      <t>ヒョウ</t>
    </rPh>
    <phoneticPr fontId="5"/>
  </si>
  <si>
    <t>70</t>
  </si>
  <si>
    <t>胃がん集団検診用ちらし</t>
    <rPh sb="0" eb="1">
      <t>イ</t>
    </rPh>
    <rPh sb="3" eb="7">
      <t>シュウダンケンシン</t>
    </rPh>
    <rPh sb="7" eb="8">
      <t>ヨウ</t>
    </rPh>
    <phoneticPr fontId="5"/>
  </si>
  <si>
    <t>71</t>
  </si>
  <si>
    <t>肺がん集団検診用ちらし</t>
    <rPh sb="0" eb="1">
      <t>ハイ</t>
    </rPh>
    <rPh sb="3" eb="5">
      <t>シュウダン</t>
    </rPh>
    <rPh sb="5" eb="7">
      <t>ケンシン</t>
    </rPh>
    <rPh sb="7" eb="8">
      <t>ヨウ</t>
    </rPh>
    <phoneticPr fontId="5"/>
  </si>
  <si>
    <t>72</t>
  </si>
  <si>
    <t>送付（封入封緘）用封筒（統合受診券）</t>
    <rPh sb="12" eb="14">
      <t>トウゴウ</t>
    </rPh>
    <rPh sb="14" eb="16">
      <t>ジュシン</t>
    </rPh>
    <rPh sb="16" eb="17">
      <t>ケン</t>
    </rPh>
    <phoneticPr fontId="5"/>
  </si>
  <si>
    <t>73-1</t>
    <phoneticPr fontId="5"/>
  </si>
  <si>
    <t>胃がん個別検診受診券表紙</t>
    <rPh sb="0" eb="1">
      <t>イ</t>
    </rPh>
    <rPh sb="3" eb="5">
      <t>コベツ</t>
    </rPh>
    <rPh sb="5" eb="7">
      <t>ケンシン</t>
    </rPh>
    <rPh sb="7" eb="9">
      <t>ジュシン</t>
    </rPh>
    <rPh sb="9" eb="10">
      <t>ケン</t>
    </rPh>
    <rPh sb="10" eb="12">
      <t>ヒョウシ</t>
    </rPh>
    <phoneticPr fontId="5"/>
  </si>
  <si>
    <t>73-2</t>
    <phoneticPr fontId="5"/>
  </si>
  <si>
    <t>胃がん個別検診受診券</t>
    <rPh sb="0" eb="1">
      <t>イ</t>
    </rPh>
    <rPh sb="3" eb="5">
      <t>コベツ</t>
    </rPh>
    <rPh sb="5" eb="7">
      <t>ケンシン</t>
    </rPh>
    <rPh sb="7" eb="9">
      <t>ジュシン</t>
    </rPh>
    <rPh sb="9" eb="10">
      <t>ケン</t>
    </rPh>
    <phoneticPr fontId="5"/>
  </si>
  <si>
    <t>74-1</t>
    <phoneticPr fontId="5"/>
  </si>
  <si>
    <t>胃がん個別検診案内ちらし・医療機関一覧</t>
    <rPh sb="0" eb="1">
      <t>イ</t>
    </rPh>
    <rPh sb="3" eb="5">
      <t>コベツ</t>
    </rPh>
    <rPh sb="5" eb="7">
      <t>ケンシン</t>
    </rPh>
    <rPh sb="7" eb="9">
      <t>アンナイ</t>
    </rPh>
    <phoneticPr fontId="5"/>
  </si>
  <si>
    <t>75</t>
  </si>
  <si>
    <t>送付（封入封緘）用封筒（胃がん集団・個別検診受診券）</t>
    <rPh sb="12" eb="13">
      <t>イ</t>
    </rPh>
    <rPh sb="15" eb="17">
      <t>シュウダン</t>
    </rPh>
    <rPh sb="18" eb="20">
      <t>コベツ</t>
    </rPh>
    <rPh sb="20" eb="22">
      <t>ケンシン</t>
    </rPh>
    <rPh sb="22" eb="24">
      <t>ジュシン</t>
    </rPh>
    <rPh sb="24" eb="25">
      <t>ケン</t>
    </rPh>
    <phoneticPr fontId="5"/>
  </si>
  <si>
    <t>76-1</t>
    <phoneticPr fontId="5"/>
  </si>
  <si>
    <t>医療機関用ちらし（大）各種検診　掲示用ポスター</t>
    <rPh sb="0" eb="2">
      <t>イリョウ</t>
    </rPh>
    <rPh sb="2" eb="4">
      <t>キカン</t>
    </rPh>
    <rPh sb="4" eb="5">
      <t>ヨウ</t>
    </rPh>
    <rPh sb="9" eb="10">
      <t>ダイ</t>
    </rPh>
    <phoneticPr fontId="5"/>
  </si>
  <si>
    <t>77-1</t>
    <phoneticPr fontId="5"/>
  </si>
  <si>
    <t>自己負担金免除申請書類（がん検診用）</t>
    <rPh sb="0" eb="2">
      <t>ジコ</t>
    </rPh>
    <rPh sb="2" eb="5">
      <t>フタンキン</t>
    </rPh>
    <rPh sb="5" eb="7">
      <t>メンジョ</t>
    </rPh>
    <rPh sb="7" eb="9">
      <t>シンセイ</t>
    </rPh>
    <rPh sb="9" eb="11">
      <t>ショルイ</t>
    </rPh>
    <rPh sb="14" eb="16">
      <t>ケンシン</t>
    </rPh>
    <rPh sb="16" eb="17">
      <t>ヨウ</t>
    </rPh>
    <phoneticPr fontId="5"/>
  </si>
  <si>
    <t>77-2</t>
    <phoneticPr fontId="5"/>
  </si>
  <si>
    <t>個別検診受診券見本</t>
    <rPh sb="7" eb="9">
      <t>ミホン</t>
    </rPh>
    <phoneticPr fontId="5"/>
  </si>
  <si>
    <t>78</t>
    <phoneticPr fontId="5"/>
  </si>
  <si>
    <t>発行用表紙</t>
    <rPh sb="0" eb="2">
      <t>ハッコウ</t>
    </rPh>
    <rPh sb="2" eb="3">
      <t>ヨウ</t>
    </rPh>
    <rPh sb="3" eb="5">
      <t>ヒョウシ</t>
    </rPh>
    <phoneticPr fontId="5"/>
  </si>
  <si>
    <t>79</t>
  </si>
  <si>
    <t>乳がん検診無料ク－ポン券</t>
    <rPh sb="0" eb="1">
      <t>ニュウ</t>
    </rPh>
    <rPh sb="3" eb="5">
      <t>ケンシン</t>
    </rPh>
    <rPh sb="5" eb="7">
      <t>ムリョウ</t>
    </rPh>
    <rPh sb="11" eb="12">
      <t>ケン</t>
    </rPh>
    <phoneticPr fontId="5"/>
  </si>
  <si>
    <t>80</t>
  </si>
  <si>
    <t>子宮頸がん検診無料ク－ポン券</t>
    <rPh sb="0" eb="2">
      <t>シキュウ</t>
    </rPh>
    <rPh sb="2" eb="3">
      <t>ケイ</t>
    </rPh>
    <rPh sb="5" eb="7">
      <t>ケンシン</t>
    </rPh>
    <rPh sb="7" eb="9">
      <t>ムリョウ</t>
    </rPh>
    <rPh sb="13" eb="14">
      <t>ケン</t>
    </rPh>
    <phoneticPr fontId="5"/>
  </si>
  <si>
    <t>84</t>
    <phoneticPr fontId="5"/>
  </si>
  <si>
    <t>健診案内・医療機関一覧表（乳がん・子宮頸がん）</t>
    <rPh sb="0" eb="2">
      <t>ケンシン</t>
    </rPh>
    <rPh sb="2" eb="4">
      <t>アンナイ</t>
    </rPh>
    <rPh sb="5" eb="7">
      <t>イリョウ</t>
    </rPh>
    <rPh sb="7" eb="9">
      <t>キカン</t>
    </rPh>
    <rPh sb="9" eb="11">
      <t>イチラン</t>
    </rPh>
    <rPh sb="11" eb="12">
      <t>ヒョウ</t>
    </rPh>
    <rPh sb="13" eb="14">
      <t>ニュウ</t>
    </rPh>
    <rPh sb="17" eb="19">
      <t>シキュウ</t>
    </rPh>
    <rPh sb="19" eb="20">
      <t>ケイ</t>
    </rPh>
    <phoneticPr fontId="5"/>
  </si>
  <si>
    <t>85</t>
  </si>
  <si>
    <t>がん検診手帳</t>
    <rPh sb="2" eb="4">
      <t>ケンシン</t>
    </rPh>
    <rPh sb="4" eb="6">
      <t>テチョウ</t>
    </rPh>
    <phoneticPr fontId="5"/>
  </si>
  <si>
    <t>88</t>
  </si>
  <si>
    <t>送付（封入封緘）用封筒</t>
  </si>
  <si>
    <t>89-1</t>
    <phoneticPr fontId="15"/>
  </si>
  <si>
    <t>子宮頸がん検診勧奨通知書</t>
    <rPh sb="5" eb="7">
      <t>ケンシン</t>
    </rPh>
    <rPh sb="7" eb="9">
      <t>カンショウ</t>
    </rPh>
    <rPh sb="9" eb="12">
      <t>ツウチショ</t>
    </rPh>
    <phoneticPr fontId="5"/>
  </si>
  <si>
    <t>89-2</t>
  </si>
  <si>
    <t>乳がん検診勧奨通知書</t>
    <rPh sb="0" eb="1">
      <t>ニュウ</t>
    </rPh>
    <rPh sb="3" eb="5">
      <t>ケンシン</t>
    </rPh>
    <rPh sb="5" eb="7">
      <t>カンショウ</t>
    </rPh>
    <phoneticPr fontId="5"/>
  </si>
  <si>
    <t>91</t>
  </si>
  <si>
    <t>歯科健診受診票</t>
    <rPh sb="0" eb="2">
      <t>シカ</t>
    </rPh>
    <rPh sb="2" eb="4">
      <t>ケンシン</t>
    </rPh>
    <rPh sb="4" eb="6">
      <t>ジュシン</t>
    </rPh>
    <rPh sb="6" eb="7">
      <t>ヒョウ</t>
    </rPh>
    <phoneticPr fontId="5"/>
  </si>
  <si>
    <t>92</t>
  </si>
  <si>
    <t>検診案内ちらし（20・30・40・50・60・65・70歳用）全年齢統一して同じちらし作成</t>
    <rPh sb="0" eb="2">
      <t>ケンシン</t>
    </rPh>
    <rPh sb="2" eb="4">
      <t>アンナイ</t>
    </rPh>
    <rPh sb="28" eb="29">
      <t>サイ</t>
    </rPh>
    <rPh sb="29" eb="30">
      <t>ヨウ</t>
    </rPh>
    <rPh sb="31" eb="36">
      <t>ゼンネンレイトウイツ</t>
    </rPh>
    <rPh sb="38" eb="39">
      <t>オナ</t>
    </rPh>
    <rPh sb="43" eb="45">
      <t>サクセイ</t>
    </rPh>
    <phoneticPr fontId="5"/>
  </si>
  <si>
    <t>94‐1</t>
    <phoneticPr fontId="5"/>
  </si>
  <si>
    <t>送付（封入封緘）用封筒 (20・30・40・50・60・65・70歳用)全年齢統一して同じ封筒作成</t>
    <rPh sb="0" eb="2">
      <t>ソウフ</t>
    </rPh>
    <rPh sb="3" eb="5">
      <t>フウニュウ</t>
    </rPh>
    <rPh sb="5" eb="7">
      <t>フウカン</t>
    </rPh>
    <rPh sb="8" eb="9">
      <t>ヨウ</t>
    </rPh>
    <rPh sb="9" eb="11">
      <t>フウトウ</t>
    </rPh>
    <rPh sb="36" eb="37">
      <t>サイ</t>
    </rPh>
    <rPh sb="37" eb="38">
      <t>ヨウ</t>
    </rPh>
    <rPh sb="39" eb="44">
      <t>ゼンネンレイトウイツ</t>
    </rPh>
    <rPh sb="46" eb="47">
      <t>オナフウトウサクセイ</t>
    </rPh>
    <phoneticPr fontId="5"/>
  </si>
  <si>
    <t>130</t>
    <phoneticPr fontId="5"/>
  </si>
  <si>
    <t>１歳６か月児健康診査票</t>
    <phoneticPr fontId="5"/>
  </si>
  <si>
    <t>131</t>
    <phoneticPr fontId="5"/>
  </si>
  <si>
    <t>チラシ</t>
    <phoneticPr fontId="5"/>
  </si>
  <si>
    <t>132</t>
    <phoneticPr fontId="5"/>
  </si>
  <si>
    <t>１歳６か月食生活アンケート</t>
    <rPh sb="5" eb="8">
      <t>ショクセイカツ</t>
    </rPh>
    <phoneticPr fontId="5"/>
  </si>
  <si>
    <t xml:space="preserve">133-1                                                                                                                                                                                                                            </t>
    <phoneticPr fontId="15"/>
  </si>
  <si>
    <t>送付（封入封緘）用封筒(料金後納)</t>
    <phoneticPr fontId="5"/>
  </si>
  <si>
    <t xml:space="preserve">133-2                                                                                                                                                                                                                            </t>
    <phoneticPr fontId="15"/>
  </si>
  <si>
    <t>送付（封入封緘）用封筒(区内特別)</t>
    <phoneticPr fontId="5"/>
  </si>
  <si>
    <t>134</t>
    <phoneticPr fontId="15"/>
  </si>
  <si>
    <t>３歳児健康診査票</t>
    <rPh sb="1" eb="2">
      <t>サイ</t>
    </rPh>
    <phoneticPr fontId="5"/>
  </si>
  <si>
    <t>135</t>
    <phoneticPr fontId="15"/>
  </si>
  <si>
    <t>136</t>
    <phoneticPr fontId="5"/>
  </si>
  <si>
    <t>３歳児食生活アンケート</t>
    <rPh sb="1" eb="2">
      <t>サイ</t>
    </rPh>
    <rPh sb="3" eb="6">
      <t>ショクセイカツ</t>
    </rPh>
    <phoneticPr fontId="5"/>
  </si>
  <si>
    <t>137-1</t>
    <phoneticPr fontId="15"/>
  </si>
  <si>
    <t>137-2</t>
    <phoneticPr fontId="15"/>
  </si>
  <si>
    <t>138</t>
    <phoneticPr fontId="15"/>
  </si>
  <si>
    <t>４か月児相談通知票（お知らせ）　</t>
    <rPh sb="2" eb="3">
      <t>ゲツ</t>
    </rPh>
    <rPh sb="3" eb="4">
      <t>ジ</t>
    </rPh>
    <rPh sb="4" eb="6">
      <t>ソウダン</t>
    </rPh>
    <rPh sb="6" eb="8">
      <t>ツウチ</t>
    </rPh>
    <rPh sb="8" eb="9">
      <t>ヒョウ</t>
    </rPh>
    <rPh sb="11" eb="12">
      <t>シ</t>
    </rPh>
    <phoneticPr fontId="5"/>
  </si>
  <si>
    <t>139</t>
    <phoneticPr fontId="15"/>
  </si>
  <si>
    <t>チラシ（相談カルテ）</t>
    <rPh sb="4" eb="6">
      <t>ソウダン</t>
    </rPh>
    <phoneticPr fontId="5"/>
  </si>
  <si>
    <t>140</t>
    <phoneticPr fontId="15"/>
  </si>
  <si>
    <t>４か月児健やか親子アンケート</t>
    <rPh sb="2" eb="3">
      <t>ゲツ</t>
    </rPh>
    <rPh sb="3" eb="4">
      <t>ジ</t>
    </rPh>
    <rPh sb="4" eb="5">
      <t>スコ</t>
    </rPh>
    <rPh sb="7" eb="9">
      <t>オヤコ</t>
    </rPh>
    <phoneticPr fontId="5"/>
  </si>
  <si>
    <t>141-1</t>
    <phoneticPr fontId="15"/>
  </si>
  <si>
    <t>141-2</t>
    <phoneticPr fontId="15"/>
  </si>
  <si>
    <t>142</t>
    <phoneticPr fontId="15"/>
  </si>
  <si>
    <t>幼児歯科健康診査受診票</t>
    <rPh sb="0" eb="2">
      <t>ヨウジ</t>
    </rPh>
    <rPh sb="2" eb="4">
      <t>シカ</t>
    </rPh>
    <rPh sb="4" eb="6">
      <t>ケンコウ</t>
    </rPh>
    <rPh sb="6" eb="8">
      <t>シンサ</t>
    </rPh>
    <rPh sb="8" eb="10">
      <t>ジュシン</t>
    </rPh>
    <rPh sb="10" eb="11">
      <t>ヒョウ</t>
    </rPh>
    <phoneticPr fontId="5"/>
  </si>
  <si>
    <t>143</t>
    <phoneticPr fontId="15"/>
  </si>
  <si>
    <t>144</t>
    <phoneticPr fontId="15"/>
  </si>
  <si>
    <t>医療機関一覧表</t>
    <rPh sb="0" eb="2">
      <t>イリョウ</t>
    </rPh>
    <rPh sb="2" eb="4">
      <t>キカン</t>
    </rPh>
    <rPh sb="4" eb="6">
      <t>イチラン</t>
    </rPh>
    <rPh sb="6" eb="7">
      <t>ヒョウ</t>
    </rPh>
    <phoneticPr fontId="5"/>
  </si>
  <si>
    <t>145-1</t>
    <phoneticPr fontId="15"/>
  </si>
  <si>
    <t>145-2</t>
    <phoneticPr fontId="15"/>
  </si>
  <si>
    <t>グル
ープ
No.</t>
    <phoneticPr fontId="5"/>
  </si>
  <si>
    <t>予定数量</t>
    <rPh sb="0" eb="2">
      <t>ヨテイ</t>
    </rPh>
    <rPh sb="2" eb="4">
      <t>スウリョウ</t>
    </rPh>
    <phoneticPr fontId="2"/>
  </si>
  <si>
    <t>4</t>
    <phoneticPr fontId="5"/>
  </si>
  <si>
    <t>プログラム開発等費用（統合受診券・クーポン券等）</t>
    <rPh sb="5" eb="10">
      <t>カイハツトウヒヨウ</t>
    </rPh>
    <rPh sb="11" eb="13">
      <t>トウゴウ</t>
    </rPh>
    <rPh sb="13" eb="15">
      <t>ジュシン</t>
    </rPh>
    <rPh sb="15" eb="16">
      <t>ケン</t>
    </rPh>
    <rPh sb="21" eb="22">
      <t>ケン</t>
    </rPh>
    <rPh sb="22" eb="23">
      <t>トウ</t>
    </rPh>
    <phoneticPr fontId="5"/>
  </si>
  <si>
    <t>プログラム開発等費用（歯科保健）</t>
    <rPh sb="11" eb="13">
      <t>シカ</t>
    </rPh>
    <rPh sb="13" eb="15">
      <t>ホケン</t>
    </rPh>
    <phoneticPr fontId="5"/>
  </si>
  <si>
    <t>5</t>
    <phoneticPr fontId="5"/>
  </si>
  <si>
    <t>6</t>
    <phoneticPr fontId="2"/>
  </si>
  <si>
    <t>7</t>
    <phoneticPr fontId="2"/>
  </si>
  <si>
    <t>8</t>
    <phoneticPr fontId="2"/>
  </si>
  <si>
    <t>プログラム開発等費用（幼児歯科）</t>
    <rPh sb="5" eb="7">
      <t>カイハツ</t>
    </rPh>
    <rPh sb="7" eb="8">
      <t>トウ</t>
    </rPh>
    <rPh sb="8" eb="10">
      <t>ヒヨウ</t>
    </rPh>
    <rPh sb="11" eb="15">
      <t>ヨウジシカ</t>
    </rPh>
    <phoneticPr fontId="5"/>
  </si>
  <si>
    <t>プログラム開発等費用（４か月児相談）</t>
    <rPh sb="5" eb="7">
      <t>カイハツ</t>
    </rPh>
    <rPh sb="7" eb="8">
      <t>トウ</t>
    </rPh>
    <rPh sb="8" eb="10">
      <t>ヒヨウ</t>
    </rPh>
    <rPh sb="13" eb="14">
      <t>ゲツ</t>
    </rPh>
    <rPh sb="14" eb="15">
      <t>ジ</t>
    </rPh>
    <rPh sb="15" eb="17">
      <t>ソウダン</t>
    </rPh>
    <phoneticPr fontId="5"/>
  </si>
  <si>
    <t>帳票№132以外</t>
    <rPh sb="0" eb="2">
      <t>チョウヒョウ</t>
    </rPh>
    <rPh sb="6" eb="8">
      <t>イガイ</t>
    </rPh>
    <phoneticPr fontId="2"/>
  </si>
  <si>
    <t>帳票№136以外</t>
    <rPh sb="0" eb="2">
      <t>チョウヒョウ</t>
    </rPh>
    <rPh sb="6" eb="8">
      <t>イガイ</t>
    </rPh>
    <phoneticPr fontId="2"/>
  </si>
  <si>
    <t>帳票№132
136</t>
    <rPh sb="0" eb="2">
      <t>チョウヒョウ</t>
    </rPh>
    <phoneticPr fontId="2"/>
  </si>
  <si>
    <t>積算内訳書②</t>
    <rPh sb="0" eb="5">
      <t>セキサンウチワケショ</t>
    </rPh>
    <phoneticPr fontId="5"/>
  </si>
  <si>
    <t>積算内訳書①</t>
    <rPh sb="0" eb="2">
      <t>セキサン</t>
    </rPh>
    <rPh sb="2" eb="5">
      <t>ウチワケショ</t>
    </rPh>
    <phoneticPr fontId="2"/>
  </si>
  <si>
    <t>導入経費
（プログラム開発等費用）</t>
    <rPh sb="0" eb="2">
      <t>ドウニュウ</t>
    </rPh>
    <rPh sb="2" eb="4">
      <t>ケイヒ</t>
    </rPh>
    <rPh sb="11" eb="13">
      <t>カイハツ</t>
    </rPh>
    <rPh sb="13" eb="14">
      <t>トウ</t>
    </rPh>
    <rPh sb="14" eb="16">
      <t>ヒヨウ</t>
    </rPh>
    <phoneticPr fontId="2"/>
  </si>
  <si>
    <t>件名：高松市帳票（がん検診、乳幼児健診ほか）作成等業務委託</t>
    <rPh sb="0" eb="2">
      <t>ケンメイ</t>
    </rPh>
    <rPh sb="11" eb="13">
      <t>ケンシン</t>
    </rPh>
    <rPh sb="14" eb="17">
      <t>ニュウヨウジ</t>
    </rPh>
    <rPh sb="17" eb="19">
      <t>ケンシン</t>
    </rPh>
    <phoneticPr fontId="2"/>
  </si>
  <si>
    <t>プログラム開発等費用（勧奨通知書）</t>
    <rPh sb="5" eb="10">
      <t>カイハツトウヒヨウ</t>
    </rPh>
    <rPh sb="11" eb="13">
      <t>カンショウ</t>
    </rPh>
    <rPh sb="13" eb="15">
      <t>ツウチ</t>
    </rPh>
    <rPh sb="15" eb="16">
      <t>ショ</t>
    </rPh>
    <phoneticPr fontId="5"/>
  </si>
  <si>
    <t>プログラム開発等費用（３歳児健康診査）</t>
    <rPh sb="5" eb="7">
      <t>カイハツ</t>
    </rPh>
    <rPh sb="7" eb="8">
      <t>トウ</t>
    </rPh>
    <rPh sb="8" eb="10">
      <t>ヒヨウ</t>
    </rPh>
    <rPh sb="12" eb="14">
      <t>サイジ</t>
    </rPh>
    <rPh sb="14" eb="18">
      <t>ケンコウシンサ</t>
    </rPh>
    <phoneticPr fontId="5"/>
  </si>
  <si>
    <t>プログラム開発等費用（１歳６か月児健康診査）</t>
    <rPh sb="5" eb="7">
      <t>カイハツ</t>
    </rPh>
    <rPh sb="7" eb="8">
      <t>トウ</t>
    </rPh>
    <rPh sb="8" eb="10">
      <t>ヒヨウ</t>
    </rPh>
    <rPh sb="12" eb="13">
      <t>サイ</t>
    </rPh>
    <rPh sb="15" eb="16">
      <t>ゲツ</t>
    </rPh>
    <rPh sb="16" eb="17">
      <t>ジ</t>
    </rPh>
    <rPh sb="17" eb="19">
      <t>ケンコウ</t>
    </rPh>
    <rPh sb="19" eb="21">
      <t>シンサ</t>
    </rPh>
    <phoneticPr fontId="5"/>
  </si>
  <si>
    <t>事業者名：　　　　　　　　　　　　　　　　　</t>
    <rPh sb="0" eb="3">
      <t>ジギョウシャ</t>
    </rPh>
    <rPh sb="3" eb="4">
      <t>メイ</t>
    </rPh>
    <phoneticPr fontId="2"/>
  </si>
  <si>
    <t>事業者名：　　　　　　　　　　　　　　　　　　　　　　　　　</t>
    <rPh sb="0" eb="3">
      <t>ジギョウシャ</t>
    </rPh>
    <rPh sb="3" eb="4">
      <t>メイ</t>
    </rPh>
    <phoneticPr fontId="2"/>
  </si>
  <si>
    <t>合計
(ア)</t>
    <rPh sb="0" eb="2">
      <t>ゴウケイ</t>
    </rPh>
    <phoneticPr fontId="5"/>
  </si>
  <si>
    <t>プログラム開発等費用（栄養）</t>
    <rPh sb="5" eb="7">
      <t>カイハツ</t>
    </rPh>
    <rPh sb="7" eb="8">
      <t>トウ</t>
    </rPh>
    <rPh sb="8" eb="10">
      <t>ヒヨウ</t>
    </rPh>
    <rPh sb="11" eb="13">
      <t>エイヨウ</t>
    </rPh>
    <phoneticPr fontId="5"/>
  </si>
  <si>
    <t>金額
（円、税抜）</t>
    <rPh sb="0" eb="2">
      <t>キンガク</t>
    </rPh>
    <rPh sb="4" eb="5">
      <t>エン</t>
    </rPh>
    <rPh sb="6" eb="7">
      <t>ゼイ</t>
    </rPh>
    <rPh sb="7" eb="8">
      <t>ヌ</t>
    </rPh>
    <phoneticPr fontId="5"/>
  </si>
  <si>
    <t>次のとおり地方自治法、地方自治法施行令、高松市契約規則及び契約書その他指示事項を承知の上、入札します。</t>
    <rPh sb="0" eb="1">
      <t>ツギ</t>
    </rPh>
    <rPh sb="5" eb="7">
      <t>チホウ</t>
    </rPh>
    <rPh sb="7" eb="9">
      <t>ジチ</t>
    </rPh>
    <rPh sb="9" eb="10">
      <t>ホウ</t>
    </rPh>
    <rPh sb="11" eb="13">
      <t>チホウ</t>
    </rPh>
    <rPh sb="13" eb="15">
      <t>ジチ</t>
    </rPh>
    <rPh sb="15" eb="16">
      <t>ホウ</t>
    </rPh>
    <rPh sb="16" eb="19">
      <t>シコウレイ</t>
    </rPh>
    <rPh sb="20" eb="23">
      <t>タカマツシ</t>
    </rPh>
    <rPh sb="23" eb="27">
      <t>ケイヤクキソク</t>
    </rPh>
    <rPh sb="27" eb="28">
      <t>オヨ</t>
    </rPh>
    <rPh sb="29" eb="32">
      <t>ケイヤクショ</t>
    </rPh>
    <rPh sb="34" eb="35">
      <t>タ</t>
    </rPh>
    <rPh sb="35" eb="39">
      <t>シジジコウ</t>
    </rPh>
    <rPh sb="40" eb="42">
      <t>ショウチ</t>
    </rPh>
    <rPh sb="43" eb="44">
      <t>ウエ</t>
    </rPh>
    <rPh sb="45" eb="47">
      <t>ニュウサツ</t>
    </rPh>
    <phoneticPr fontId="2"/>
  </si>
  <si>
    <r>
      <t xml:space="preserve">帳票
単価
</t>
    </r>
    <r>
      <rPr>
        <sz val="10"/>
        <rFont val="ＭＳ Ｐゴシック"/>
        <family val="3"/>
        <charset val="128"/>
      </rPr>
      <t>（円、税抜）</t>
    </r>
    <r>
      <rPr>
        <sz val="12"/>
        <rFont val="ＭＳ Ｐゴシック"/>
        <family val="3"/>
        <charset val="128"/>
      </rPr>
      <t xml:space="preserve">
(イ)</t>
    </r>
    <rPh sb="7" eb="8">
      <t>エン</t>
    </rPh>
    <phoneticPr fontId="2"/>
  </si>
  <si>
    <r>
      <t xml:space="preserve">帳票作成等費用
</t>
    </r>
    <r>
      <rPr>
        <sz val="10"/>
        <rFont val="ＭＳ Ｐゴシック"/>
        <family val="3"/>
        <charset val="128"/>
      </rPr>
      <t>（円、税抜）</t>
    </r>
    <r>
      <rPr>
        <sz val="12"/>
        <rFont val="ＭＳ Ｐゴシック"/>
        <family val="3"/>
        <charset val="128"/>
      </rPr>
      <t xml:space="preserve">
数量(ア)×単価(イ)</t>
    </r>
    <rPh sb="0" eb="2">
      <t>チョウヒョウ</t>
    </rPh>
    <rPh sb="2" eb="4">
      <t>サクセイ</t>
    </rPh>
    <rPh sb="4" eb="5">
      <t>トウ</t>
    </rPh>
    <rPh sb="5" eb="7">
      <t>ヒヨウ</t>
    </rPh>
    <rPh sb="9" eb="10">
      <t>エン</t>
    </rPh>
    <rPh sb="15" eb="17">
      <t>スウリョウ</t>
    </rPh>
    <rPh sb="21" eb="23">
      <t>タンカ</t>
    </rPh>
    <phoneticPr fontId="2"/>
  </si>
  <si>
    <r>
      <t xml:space="preserve">版作成費用
</t>
    </r>
    <r>
      <rPr>
        <sz val="10"/>
        <rFont val="ＭＳ Ｐゴシック"/>
        <family val="3"/>
        <charset val="128"/>
      </rPr>
      <t>（円、税抜）</t>
    </r>
    <rPh sb="0" eb="1">
      <t>ハン</t>
    </rPh>
    <rPh sb="1" eb="3">
      <t>サクセイ</t>
    </rPh>
    <rPh sb="3" eb="5">
      <t>ヒヨウ</t>
    </rPh>
    <rPh sb="7" eb="8">
      <t>エン</t>
    </rPh>
    <rPh sb="9" eb="10">
      <t>ゼイ</t>
    </rPh>
    <rPh sb="10" eb="11">
      <t>ヌ</t>
    </rPh>
    <phoneticPr fontId="2"/>
  </si>
  <si>
    <r>
      <t xml:space="preserve">後処理費用
</t>
    </r>
    <r>
      <rPr>
        <sz val="10"/>
        <rFont val="ＭＳ Ｐゴシック"/>
        <family val="3"/>
        <charset val="128"/>
      </rPr>
      <t>（円、税抜）</t>
    </r>
    <rPh sb="0" eb="3">
      <t>アトショリ</t>
    </rPh>
    <rPh sb="3" eb="5">
      <t>ヒヨウ</t>
    </rPh>
    <rPh sb="7" eb="8">
      <t>エン</t>
    </rPh>
    <rPh sb="9" eb="10">
      <t>ゼイ</t>
    </rPh>
    <rPh sb="10" eb="11">
      <t>ヌ</t>
    </rPh>
    <phoneticPr fontId="2"/>
  </si>
  <si>
    <t>※費用を計上する必要のない項目には、０を記入すること。</t>
    <phoneticPr fontId="2"/>
  </si>
  <si>
    <t>運用経費
（帳票作成等、後処理費用、版作成費用）</t>
    <rPh sb="0" eb="2">
      <t>ウンヨウ</t>
    </rPh>
    <rPh sb="2" eb="4">
      <t>ケイヒ</t>
    </rPh>
    <rPh sb="6" eb="8">
      <t>チョウヒョウ</t>
    </rPh>
    <rPh sb="8" eb="10">
      <t>サクセイ</t>
    </rPh>
    <rPh sb="10" eb="11">
      <t>トウ</t>
    </rPh>
    <rPh sb="12" eb="15">
      <t>アトショリ</t>
    </rPh>
    <rPh sb="15" eb="17">
      <t>ヒヨウ</t>
    </rPh>
    <rPh sb="18" eb="19">
      <t>ハン</t>
    </rPh>
    <rPh sb="19" eb="21">
      <t>サクセイ</t>
    </rPh>
    <rPh sb="21" eb="23">
      <t>ヒヨウ</t>
    </rPh>
    <phoneticPr fontId="2"/>
  </si>
  <si>
    <t>２．仕様書別表に記載のグループごとに計上すること。</t>
    <rPh sb="2" eb="5">
      <t>シヨウショ</t>
    </rPh>
    <rPh sb="5" eb="7">
      <t>ベッピョウ</t>
    </rPh>
    <rPh sb="8" eb="10">
      <t>キサイ</t>
    </rPh>
    <rPh sb="18" eb="20">
      <t>ケイジョウ</t>
    </rPh>
    <phoneticPr fontId="2"/>
  </si>
  <si>
    <t>計上すること。</t>
    <phoneticPr fontId="2"/>
  </si>
  <si>
    <t>１．費用を計上する必要のない項目には、０を記入すること。</t>
    <rPh sb="2" eb="4">
      <t>ヒヨウ</t>
    </rPh>
    <rPh sb="5" eb="7">
      <t>ケイジョウ</t>
    </rPh>
    <rPh sb="9" eb="11">
      <t>ヒツヨウ</t>
    </rPh>
    <rPh sb="14" eb="16">
      <t>コウモク</t>
    </rPh>
    <rPh sb="21" eb="23">
      <t>キニュウ</t>
    </rPh>
    <phoneticPr fontId="2"/>
  </si>
  <si>
    <t>２．仕様書別表に記載の帳票ごとに計上すること。</t>
    <rPh sb="2" eb="5">
      <t>シヨウショ</t>
    </rPh>
    <rPh sb="5" eb="7">
      <t>ベッピョウ</t>
    </rPh>
    <rPh sb="8" eb="10">
      <t>キサイ</t>
    </rPh>
    <rPh sb="11" eb="13">
      <t>チョウヒョウ</t>
    </rPh>
    <rPh sb="16" eb="18">
      <t>ケイジョウ</t>
    </rPh>
    <phoneticPr fontId="2"/>
  </si>
  <si>
    <t>　　ただし、グループ５、６については、帳票№132、136以外を計上し、帳票№132、136については一番下に</t>
    <rPh sb="19" eb="21">
      <t>チョウヒョウ</t>
    </rPh>
    <rPh sb="29" eb="31">
      <t>イガイ</t>
    </rPh>
    <rPh sb="32" eb="34">
      <t>ケイジョウ</t>
    </rPh>
    <rPh sb="36" eb="39">
      <t>チョウヒョウナンバー</t>
    </rPh>
    <rPh sb="51" eb="54">
      <t>イチバンシタ</t>
    </rPh>
    <phoneticPr fontId="2"/>
  </si>
  <si>
    <t>注）必ず、A「導入経費」、B「運用経費（帳票作成等、後処理費用、版作成費用）」、</t>
    <rPh sb="0" eb="1">
      <t>チュウ</t>
    </rPh>
    <rPh sb="2" eb="3">
      <t>カナラ</t>
    </rPh>
    <rPh sb="7" eb="9">
      <t>ドウニュウ</t>
    </rPh>
    <rPh sb="9" eb="11">
      <t>ケイヒ</t>
    </rPh>
    <rPh sb="15" eb="17">
      <t>ウンヨウ</t>
    </rPh>
    <rPh sb="17" eb="19">
      <t>ケイヒ</t>
    </rPh>
    <rPh sb="20" eb="22">
      <t>チョウヒョウ</t>
    </rPh>
    <rPh sb="22" eb="24">
      <t>サクセイ</t>
    </rPh>
    <rPh sb="24" eb="25">
      <t>トウ</t>
    </rPh>
    <rPh sb="26" eb="31">
      <t>アトショリヒヨウ</t>
    </rPh>
    <rPh sb="32" eb="33">
      <t>ハン</t>
    </rPh>
    <rPh sb="33" eb="35">
      <t>サクセイ</t>
    </rPh>
    <rPh sb="35" eb="37">
      <t>ヒヨウ</t>
    </rPh>
    <phoneticPr fontId="2"/>
  </si>
  <si>
    <t>C「合計」のそれぞれの金額（１１０分の１００に相当する金額、税抜き）を記入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</si>
</sst>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1"/>
      <name val="游ゴシック"/>
      <family val="3"/>
      <charset val="128"/>
    </font>
    <font>
      <sz val="11"/>
      <color theme="1"/>
      <name val="游ゴシック"/>
      <family val="3"/>
      <charset val="128"/>
    </font>
    <font>
      <sz val="9"/>
      <color theme="1"/>
      <name val="ＭＳ 明朝"/>
      <family val="1"/>
      <charset val="128"/>
    </font>
    <font>
      <sz val="6"/>
      <name val="游ゴシック"/>
      <family val="3"/>
      <charset val="128"/>
      <scheme val="minor"/>
    </font>
    <font>
      <sz val="11"/>
      <color theme="1"/>
      <name val="游ゴシック"/>
      <family val="2"/>
      <scheme val="minor"/>
    </font>
    <font>
      <u/>
      <sz val="14"/>
      <color theme="1"/>
      <name val="游ゴシック"/>
      <family val="3"/>
      <charset val="128"/>
      <scheme val="minor"/>
    </font>
    <font>
      <u/>
      <sz val="11"/>
      <color theme="1"/>
      <name val="游ゴシック"/>
      <family val="2"/>
      <charset val="128"/>
      <scheme val="minor"/>
    </font>
    <font>
      <sz val="16"/>
      <name val="ＭＳ Ｐゴシック"/>
      <family val="3"/>
      <charset val="128"/>
    </font>
    <font>
      <b/>
      <u/>
      <sz val="14"/>
      <name val="HGPｺﾞｼｯｸE"/>
      <family val="3"/>
      <charset val="128"/>
    </font>
    <font>
      <b/>
      <u/>
      <sz val="11"/>
      <color theme="1"/>
      <name val="HGPｺﾞｼｯｸE"/>
      <family val="3"/>
      <charset val="128"/>
    </font>
    <font>
      <b/>
      <sz val="8"/>
      <color rgb="FFFF0000"/>
      <name val="游ゴシック"/>
      <family val="3"/>
      <charset val="128"/>
      <scheme val="minor"/>
    </font>
    <font>
      <sz val="14"/>
      <name val="ＭＳ Ｐゴシック"/>
      <family val="3"/>
      <charset val="128"/>
    </font>
    <font>
      <sz val="12"/>
      <name val="ＭＳ Ｐゴシック"/>
      <family val="3"/>
      <charset val="128"/>
    </font>
    <font>
      <u/>
      <sz val="14"/>
      <name val="ＭＳ Ｐゴシック"/>
      <family val="3"/>
      <charset val="128"/>
    </font>
    <font>
      <sz val="14"/>
      <name val="游ゴシック"/>
      <family val="3"/>
      <charset val="128"/>
      <scheme val="minor"/>
    </font>
    <font>
      <b/>
      <u/>
      <sz val="11"/>
      <name val="游ゴシック"/>
      <family val="3"/>
      <charset val="128"/>
      <scheme val="minor"/>
    </font>
    <font>
      <b/>
      <sz val="1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dotted">
        <color indexed="64"/>
      </top>
      <bottom/>
      <diagonal/>
    </border>
    <border>
      <left/>
      <right style="thick">
        <color indexed="64"/>
      </right>
      <top style="dotted">
        <color indexed="64"/>
      </top>
      <bottom style="thin">
        <color indexed="64"/>
      </bottom>
      <diagonal/>
    </border>
    <border>
      <left/>
      <right style="thick">
        <color indexed="64"/>
      </right>
      <top/>
      <bottom style="dotted">
        <color indexed="64"/>
      </bottom>
      <diagonal/>
    </border>
    <border>
      <left/>
      <right style="thick">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8" fillId="0" borderId="0">
      <alignment vertical="center"/>
    </xf>
    <xf numFmtId="38" fontId="1" fillId="0" borderId="0" applyFont="0" applyFill="0" applyBorder="0" applyAlignment="0" applyProtection="0">
      <alignment vertical="center"/>
    </xf>
    <xf numFmtId="0" fontId="7" fillId="0" borderId="0"/>
    <xf numFmtId="0" fontId="16" fillId="0" borderId="0"/>
    <xf numFmtId="0" fontId="8" fillId="0" borderId="0">
      <alignment vertical="center"/>
    </xf>
    <xf numFmtId="38" fontId="7" fillId="0" borderId="0" applyFont="0" applyFill="0" applyBorder="0" applyAlignment="0" applyProtection="0">
      <alignment vertical="center"/>
    </xf>
  </cellStyleXfs>
  <cellXfs count="210">
    <xf numFmtId="0" fontId="0" fillId="0" borderId="0" xfId="0">
      <alignment vertical="center"/>
    </xf>
    <xf numFmtId="0" fontId="0" fillId="0" borderId="0" xfId="0" applyAlignment="1"/>
    <xf numFmtId="0" fontId="3" fillId="0" borderId="0" xfId="0" applyFont="1" applyAlignment="1"/>
    <xf numFmtId="38" fontId="0" fillId="0" borderId="0" xfId="2" applyFont="1" applyAlignment="1"/>
    <xf numFmtId="0" fontId="4" fillId="0" borderId="0" xfId="0" applyFont="1" applyAlignment="1">
      <alignment horizontal="center" vertical="center" shrinkToFit="1"/>
    </xf>
    <xf numFmtId="0" fontId="7" fillId="0" borderId="0" xfId="0" applyFont="1" applyAlignment="1">
      <alignment horizontal="right" vertical="center" shrinkToFit="1"/>
    </xf>
    <xf numFmtId="0" fontId="7" fillId="0" borderId="0" xfId="0" applyFont="1" applyAlignment="1">
      <alignment horizontal="left" vertical="center"/>
    </xf>
    <xf numFmtId="38" fontId="0" fillId="0" borderId="0" xfId="2" applyFont="1" applyAlignment="1">
      <alignment horizontal="right"/>
    </xf>
    <xf numFmtId="0" fontId="0" fillId="0" borderId="0" xfId="0" applyAlignment="1">
      <alignment horizontal="right" vertical="center"/>
    </xf>
    <xf numFmtId="0" fontId="9" fillId="0" borderId="0" xfId="0" applyFont="1">
      <alignment vertical="center"/>
    </xf>
    <xf numFmtId="0" fontId="11" fillId="0" borderId="0" xfId="0" applyFont="1">
      <alignment vertical="center"/>
    </xf>
    <xf numFmtId="0" fontId="4" fillId="0" borderId="0" xfId="0" applyFont="1" applyAlignment="1">
      <alignment vertical="center" shrinkToFit="1"/>
    </xf>
    <xf numFmtId="0" fontId="4" fillId="0" borderId="0" xfId="0" applyFont="1" applyAlignment="1">
      <alignment horizontal="center" shrinkToFit="1"/>
    </xf>
    <xf numFmtId="0" fontId="12" fillId="0" borderId="0" xfId="0" applyFont="1" applyAlignment="1">
      <alignment horizontal="left" vertical="center" shrinkToFit="1"/>
    </xf>
    <xf numFmtId="0" fontId="13" fillId="0" borderId="0" xfId="0" applyFont="1" applyAlignment="1">
      <alignment horizontal="left" vertical="center"/>
    </xf>
    <xf numFmtId="0" fontId="12" fillId="0" borderId="0" xfId="0" applyFont="1" applyAlignment="1">
      <alignment horizontal="left" vertical="center"/>
    </xf>
    <xf numFmtId="49" fontId="14" fillId="0" borderId="0" xfId="0" applyNumberFormat="1" applyFont="1">
      <alignment vertical="center"/>
    </xf>
    <xf numFmtId="0" fontId="14" fillId="0" borderId="0" xfId="0" applyFont="1">
      <alignment vertical="center"/>
    </xf>
    <xf numFmtId="0" fontId="0" fillId="0" borderId="0" xfId="0" applyAlignment="1">
      <alignment horizontal="left" vertical="center"/>
    </xf>
    <xf numFmtId="0" fontId="10" fillId="0" borderId="4" xfId="0" applyFont="1" applyBorder="1">
      <alignment vertical="center"/>
    </xf>
    <xf numFmtId="0" fontId="8" fillId="0" borderId="4" xfId="0" applyFont="1" applyBorder="1">
      <alignment vertical="center"/>
    </xf>
    <xf numFmtId="0" fontId="19" fillId="0" borderId="0" xfId="0" applyFont="1" applyAlignment="1">
      <alignment horizontal="center" shrinkToFit="1"/>
    </xf>
    <xf numFmtId="0" fontId="0" fillId="0" borderId="0" xfId="0" applyAlignment="1">
      <alignment horizontal="left"/>
    </xf>
    <xf numFmtId="0" fontId="4" fillId="0" borderId="0" xfId="0" applyFont="1" applyAlignment="1">
      <alignment horizontal="left" vertical="center" shrinkToFit="1"/>
    </xf>
    <xf numFmtId="0" fontId="12" fillId="0" borderId="0" xfId="0" applyFont="1" applyAlignment="1">
      <alignment horizontal="right" vertical="center"/>
    </xf>
    <xf numFmtId="0" fontId="20" fillId="0" borderId="0" xfId="0" applyFont="1" applyAlignment="1">
      <alignment horizontal="center" vertical="top" shrinkToFit="1"/>
    </xf>
    <xf numFmtId="0" fontId="21" fillId="0" borderId="0" xfId="0" applyFont="1" applyAlignment="1"/>
    <xf numFmtId="176" fontId="23" fillId="0" borderId="0" xfId="1" applyNumberFormat="1" applyFont="1">
      <alignment vertical="center"/>
    </xf>
    <xf numFmtId="0" fontId="23" fillId="0" borderId="0" xfId="1" applyFont="1">
      <alignment vertical="center"/>
    </xf>
    <xf numFmtId="0" fontId="7" fillId="0" borderId="0" xfId="1" applyFont="1" applyAlignment="1">
      <alignment horizontal="left" vertical="center" wrapText="1"/>
    </xf>
    <xf numFmtId="0" fontId="7" fillId="0" borderId="0" xfId="1" applyFont="1" applyAlignment="1">
      <alignment horizontal="center" vertical="center"/>
    </xf>
    <xf numFmtId="176" fontId="7" fillId="0" borderId="0" xfId="1" applyNumberFormat="1" applyFont="1" applyAlignment="1">
      <alignment horizontal="center" vertical="center"/>
    </xf>
    <xf numFmtId="176" fontId="7" fillId="0" borderId="0" xfId="1" applyNumberFormat="1" applyFont="1">
      <alignment vertical="center"/>
    </xf>
    <xf numFmtId="0" fontId="7" fillId="0" borderId="0" xfId="1" applyFont="1" applyAlignment="1">
      <alignment horizontal="center" vertical="center" wrapText="1"/>
    </xf>
    <xf numFmtId="49" fontId="24" fillId="0" borderId="18" xfId="1" applyNumberFormat="1" applyFont="1" applyBorder="1" applyAlignment="1">
      <alignment horizontal="right" vertical="center"/>
    </xf>
    <xf numFmtId="0" fontId="24" fillId="0" borderId="18" xfId="1" applyFont="1" applyBorder="1" applyAlignment="1">
      <alignment horizontal="left" vertical="center" wrapText="1"/>
    </xf>
    <xf numFmtId="176" fontId="24" fillId="0" borderId="18" xfId="5" applyNumberFormat="1" applyFont="1" applyBorder="1" applyAlignment="1">
      <alignment horizontal="right" vertical="center"/>
    </xf>
    <xf numFmtId="176" fontId="24" fillId="0" borderId="5" xfId="1" applyNumberFormat="1" applyFont="1" applyBorder="1" applyAlignment="1">
      <alignment horizontal="right" vertical="center"/>
    </xf>
    <xf numFmtId="49" fontId="24" fillId="0" borderId="19" xfId="1" applyNumberFormat="1" applyFont="1" applyBorder="1" applyAlignment="1">
      <alignment horizontal="right" vertical="center"/>
    </xf>
    <xf numFmtId="0" fontId="24" fillId="0" borderId="19" xfId="1" applyFont="1" applyBorder="1" applyAlignment="1">
      <alignment horizontal="left" vertical="center" wrapText="1"/>
    </xf>
    <xf numFmtId="176" fontId="24" fillId="0" borderId="19" xfId="5" applyNumberFormat="1" applyFont="1" applyBorder="1" applyAlignment="1">
      <alignment horizontal="right" vertical="center"/>
    </xf>
    <xf numFmtId="176" fontId="24" fillId="0" borderId="19" xfId="5" applyNumberFormat="1" applyFont="1" applyBorder="1" applyAlignment="1">
      <alignment horizontal="right" vertical="center" wrapText="1"/>
    </xf>
    <xf numFmtId="176" fontId="24" fillId="0" borderId="20" xfId="1" applyNumberFormat="1" applyFont="1" applyBorder="1" applyAlignment="1">
      <alignment horizontal="right" vertical="center"/>
    </xf>
    <xf numFmtId="176" fontId="24" fillId="0" borderId="19" xfId="1" applyNumberFormat="1" applyFont="1" applyBorder="1" applyAlignment="1">
      <alignment horizontal="right" vertical="center"/>
    </xf>
    <xf numFmtId="176" fontId="24" fillId="0" borderId="16" xfId="5" applyNumberFormat="1" applyFont="1" applyBorder="1" applyAlignment="1">
      <alignment horizontal="right" vertical="center"/>
    </xf>
    <xf numFmtId="49" fontId="24" fillId="0" borderId="19" xfId="1" applyNumberFormat="1" applyFont="1" applyBorder="1" applyAlignment="1">
      <alignment horizontal="left" vertical="center"/>
    </xf>
    <xf numFmtId="177" fontId="24" fillId="0" borderId="19" xfId="5" applyNumberFormat="1" applyFont="1" applyBorder="1" applyAlignment="1">
      <alignment horizontal="right" vertical="center"/>
    </xf>
    <xf numFmtId="0" fontId="24" fillId="0" borderId="21" xfId="1" applyFont="1" applyBorder="1" applyAlignment="1">
      <alignment horizontal="left" vertical="center" wrapText="1"/>
    </xf>
    <xf numFmtId="49" fontId="24" fillId="0" borderId="17" xfId="1" applyNumberFormat="1" applyFont="1" applyBorder="1" applyAlignment="1">
      <alignment horizontal="right" vertical="center"/>
    </xf>
    <xf numFmtId="0" fontId="24" fillId="0" borderId="17" xfId="1" applyFont="1" applyBorder="1" applyAlignment="1">
      <alignment horizontal="left" vertical="center" wrapText="1"/>
    </xf>
    <xf numFmtId="176" fontId="24" fillId="0" borderId="24" xfId="5" applyNumberFormat="1" applyFont="1" applyBorder="1" applyAlignment="1">
      <alignment horizontal="right" vertical="center"/>
    </xf>
    <xf numFmtId="176" fontId="24" fillId="0" borderId="25" xfId="1" applyNumberFormat="1" applyFont="1" applyBorder="1" applyAlignment="1">
      <alignment horizontal="right" vertical="center"/>
    </xf>
    <xf numFmtId="176" fontId="24" fillId="0" borderId="16" xfId="1" applyNumberFormat="1" applyFont="1" applyBorder="1" applyAlignment="1">
      <alignment horizontal="right" vertical="center"/>
    </xf>
    <xf numFmtId="49" fontId="24" fillId="0" borderId="16" xfId="1" applyNumberFormat="1" applyFont="1" applyBorder="1" applyAlignment="1">
      <alignment horizontal="right" vertical="center"/>
    </xf>
    <xf numFmtId="0" fontId="24" fillId="0" borderId="23" xfId="1" applyFont="1" applyBorder="1" applyAlignment="1">
      <alignment horizontal="left" vertical="center" wrapText="1"/>
    </xf>
    <xf numFmtId="176" fontId="24" fillId="0" borderId="16" xfId="5" applyNumberFormat="1" applyFont="1" applyBorder="1" applyAlignment="1">
      <alignment horizontal="right" vertical="center" wrapText="1"/>
    </xf>
    <xf numFmtId="176" fontId="24" fillId="0" borderId="15" xfId="1" applyNumberFormat="1" applyFont="1" applyBorder="1" applyAlignment="1">
      <alignment horizontal="right" vertical="center"/>
    </xf>
    <xf numFmtId="176" fontId="24" fillId="0" borderId="18" xfId="1" applyNumberFormat="1" applyFont="1" applyBorder="1" applyAlignment="1">
      <alignment horizontal="right" vertical="center"/>
    </xf>
    <xf numFmtId="49" fontId="24" fillId="0" borderId="22" xfId="1" applyNumberFormat="1" applyFont="1" applyBorder="1" applyAlignment="1">
      <alignment horizontal="right" vertical="center"/>
    </xf>
    <xf numFmtId="0" fontId="24" fillId="0" borderId="22" xfId="1" applyFont="1" applyBorder="1" applyAlignment="1">
      <alignment horizontal="left" vertical="center" wrapText="1"/>
    </xf>
    <xf numFmtId="176" fontId="24" fillId="0" borderId="26" xfId="1" applyNumberFormat="1" applyFont="1" applyBorder="1" applyAlignment="1">
      <alignment horizontal="right" vertical="center" wrapText="1"/>
    </xf>
    <xf numFmtId="49" fontId="24" fillId="0" borderId="24" xfId="1" applyNumberFormat="1" applyFont="1" applyBorder="1" applyAlignment="1">
      <alignment horizontal="right" vertical="center"/>
    </xf>
    <xf numFmtId="0" fontId="24" fillId="0" borderId="24" xfId="1" applyFont="1" applyBorder="1" applyAlignment="1">
      <alignment horizontal="left" vertical="center" wrapText="1"/>
    </xf>
    <xf numFmtId="176" fontId="24" fillId="0" borderId="24" xfId="5" applyNumberFormat="1" applyFont="1" applyBorder="1" applyAlignment="1">
      <alignment horizontal="right" vertical="center" wrapText="1"/>
    </xf>
    <xf numFmtId="176" fontId="24" fillId="0" borderId="25" xfId="1" applyNumberFormat="1" applyFont="1" applyBorder="1" applyAlignment="1">
      <alignment horizontal="right" vertical="center" wrapText="1"/>
    </xf>
    <xf numFmtId="49" fontId="24" fillId="0" borderId="23" xfId="1" applyNumberFormat="1" applyFont="1" applyBorder="1" applyAlignment="1">
      <alignment horizontal="right" vertical="center"/>
    </xf>
    <xf numFmtId="176" fontId="24" fillId="0" borderId="23" xfId="5" applyNumberFormat="1" applyFont="1" applyBorder="1" applyAlignment="1">
      <alignment horizontal="right" vertical="center" wrapText="1"/>
    </xf>
    <xf numFmtId="176" fontId="24" fillId="0" borderId="27" xfId="1" applyNumberFormat="1" applyFont="1" applyBorder="1" applyAlignment="1">
      <alignment horizontal="right" vertical="center" wrapText="1"/>
    </xf>
    <xf numFmtId="176" fontId="24" fillId="0" borderId="20" xfId="1" applyNumberFormat="1" applyFont="1" applyBorder="1" applyAlignment="1">
      <alignment horizontal="right" vertical="center" wrapText="1"/>
    </xf>
    <xf numFmtId="176" fontId="24" fillId="0" borderId="22" xfId="5" applyNumberFormat="1" applyFont="1" applyBorder="1" applyAlignment="1">
      <alignment horizontal="right" vertical="center" wrapText="1"/>
    </xf>
    <xf numFmtId="176" fontId="24" fillId="0" borderId="22" xfId="1" applyNumberFormat="1" applyFont="1" applyBorder="1" applyAlignment="1">
      <alignment horizontal="right" vertical="center" wrapText="1"/>
    </xf>
    <xf numFmtId="176" fontId="24" fillId="0" borderId="13" xfId="5" applyNumberFormat="1" applyFont="1" applyBorder="1" applyAlignment="1">
      <alignment horizontal="right" vertical="center" wrapText="1"/>
    </xf>
    <xf numFmtId="176" fontId="24" fillId="0" borderId="19" xfId="1" applyNumberFormat="1" applyFont="1" applyBorder="1" applyAlignment="1">
      <alignment horizontal="right" vertical="center" wrapText="1"/>
    </xf>
    <xf numFmtId="176" fontId="24" fillId="0" borderId="28" xfId="1" applyNumberFormat="1" applyFont="1" applyBorder="1" applyAlignment="1">
      <alignment horizontal="right" vertical="center"/>
    </xf>
    <xf numFmtId="49" fontId="24" fillId="0" borderId="19" xfId="1" applyNumberFormat="1" applyFont="1" applyBorder="1" applyAlignment="1">
      <alignment horizontal="right" vertical="center" wrapText="1"/>
    </xf>
    <xf numFmtId="49" fontId="24" fillId="0" borderId="17" xfId="1" applyNumberFormat="1" applyFont="1" applyBorder="1" applyAlignment="1">
      <alignment horizontal="right" vertical="center" wrapText="1"/>
    </xf>
    <xf numFmtId="176" fontId="24" fillId="0" borderId="17" xfId="1" applyNumberFormat="1" applyFont="1" applyBorder="1" applyAlignment="1">
      <alignment horizontal="right" vertical="center"/>
    </xf>
    <xf numFmtId="176" fontId="24" fillId="0" borderId="2" xfId="1" applyNumberFormat="1" applyFont="1" applyBorder="1" applyAlignment="1">
      <alignment horizontal="right" vertical="center"/>
    </xf>
    <xf numFmtId="0" fontId="24" fillId="2" borderId="23" xfId="1" applyFont="1" applyFill="1" applyBorder="1" applyAlignment="1">
      <alignment horizontal="left" vertical="center" wrapText="1"/>
    </xf>
    <xf numFmtId="176" fontId="24" fillId="2" borderId="23" xfId="1" applyNumberFormat="1" applyFont="1" applyFill="1" applyBorder="1" applyAlignment="1">
      <alignment horizontal="right" vertical="center"/>
    </xf>
    <xf numFmtId="0" fontId="24" fillId="2" borderId="19" xfId="1" applyFont="1" applyFill="1" applyBorder="1" applyAlignment="1">
      <alignment horizontal="left" vertical="center" wrapText="1"/>
    </xf>
    <xf numFmtId="176" fontId="24" fillId="2" borderId="19" xfId="1" applyNumberFormat="1" applyFont="1" applyFill="1" applyBorder="1" applyAlignment="1">
      <alignment horizontal="right" vertical="center"/>
    </xf>
    <xf numFmtId="0" fontId="24" fillId="2" borderId="19" xfId="1" applyFont="1" applyFill="1" applyBorder="1" applyAlignment="1">
      <alignment horizontal="left" vertical="center"/>
    </xf>
    <xf numFmtId="0" fontId="24" fillId="2" borderId="17" xfId="1" applyFont="1" applyFill="1" applyBorder="1" applyAlignment="1">
      <alignment horizontal="left" vertical="center" wrapText="1"/>
    </xf>
    <xf numFmtId="176" fontId="24" fillId="2" borderId="17" xfId="1" applyNumberFormat="1" applyFont="1" applyFill="1" applyBorder="1" applyAlignment="1">
      <alignment horizontal="right" vertical="center"/>
    </xf>
    <xf numFmtId="0" fontId="24" fillId="0" borderId="16" xfId="1" applyFont="1" applyBorder="1" applyAlignment="1">
      <alignment horizontal="left" vertical="center" wrapText="1"/>
    </xf>
    <xf numFmtId="176" fontId="6" fillId="0" borderId="0" xfId="1" applyNumberFormat="1" applyFont="1" applyAlignment="1">
      <alignment horizontal="right" vertical="center"/>
    </xf>
    <xf numFmtId="0" fontId="7" fillId="0" borderId="0" xfId="1" applyFont="1" applyAlignment="1">
      <alignment horizontal="right" vertical="center"/>
    </xf>
    <xf numFmtId="0" fontId="7" fillId="3" borderId="0" xfId="3" applyFill="1" applyAlignment="1">
      <alignment horizontal="center" vertical="center"/>
    </xf>
    <xf numFmtId="0" fontId="7" fillId="3" borderId="0" xfId="3" applyFill="1" applyAlignment="1">
      <alignment vertical="center"/>
    </xf>
    <xf numFmtId="0" fontId="7" fillId="2" borderId="0" xfId="3" applyFill="1" applyAlignment="1">
      <alignment vertical="center"/>
    </xf>
    <xf numFmtId="49" fontId="6" fillId="3" borderId="1" xfId="3" applyNumberFormat="1" applyFont="1" applyFill="1" applyBorder="1" applyAlignment="1">
      <alignment horizontal="right" vertical="center"/>
    </xf>
    <xf numFmtId="176" fontId="24" fillId="0" borderId="18" xfId="1" applyNumberFormat="1" applyFont="1" applyBorder="1" applyAlignment="1">
      <alignment horizontal="right" vertical="center" wrapText="1"/>
    </xf>
    <xf numFmtId="176" fontId="24" fillId="0" borderId="17" xfId="1" applyNumberFormat="1" applyFont="1" applyBorder="1" applyAlignment="1">
      <alignment horizontal="right" vertical="center" wrapText="1"/>
    </xf>
    <xf numFmtId="176" fontId="24" fillId="2" borderId="23" xfId="1" applyNumberFormat="1" applyFont="1" applyFill="1" applyBorder="1" applyAlignment="1">
      <alignment horizontal="right" vertical="center" wrapText="1"/>
    </xf>
    <xf numFmtId="176" fontId="24" fillId="2" borderId="19" xfId="1" applyNumberFormat="1" applyFont="1" applyFill="1" applyBorder="1" applyAlignment="1">
      <alignment horizontal="right" vertical="center" wrapText="1"/>
    </xf>
    <xf numFmtId="176" fontId="24" fillId="2" borderId="17" xfId="1" applyNumberFormat="1" applyFont="1" applyFill="1" applyBorder="1" applyAlignment="1">
      <alignment horizontal="right" vertical="center" wrapText="1"/>
    </xf>
    <xf numFmtId="176" fontId="24" fillId="0" borderId="16" xfId="1" applyNumberFormat="1" applyFont="1" applyBorder="1" applyAlignment="1">
      <alignment horizontal="right" vertical="center" wrapText="1"/>
    </xf>
    <xf numFmtId="0" fontId="7" fillId="0" borderId="17" xfId="3" applyBorder="1" applyAlignment="1">
      <alignment horizontal="right" vertical="center" wrapText="1"/>
    </xf>
    <xf numFmtId="0" fontId="7" fillId="0" borderId="13" xfId="3" applyBorder="1" applyAlignment="1">
      <alignment horizontal="right" vertical="center"/>
    </xf>
    <xf numFmtId="0" fontId="7" fillId="0" borderId="17" xfId="3" applyBorder="1" applyAlignment="1">
      <alignment horizontal="right" vertical="center"/>
    </xf>
    <xf numFmtId="49" fontId="7" fillId="0" borderId="1" xfId="3" applyNumberFormat="1" applyBorder="1" applyAlignment="1">
      <alignment horizontal="right" vertical="center"/>
    </xf>
    <xf numFmtId="49" fontId="6" fillId="0" borderId="1" xfId="3" applyNumberFormat="1" applyFont="1" applyBorder="1" applyAlignment="1">
      <alignment horizontal="right" vertical="center"/>
    </xf>
    <xf numFmtId="49" fontId="7" fillId="0" borderId="13" xfId="3" applyNumberFormat="1" applyBorder="1" applyAlignment="1">
      <alignment horizontal="right" vertical="center"/>
    </xf>
    <xf numFmtId="49" fontId="6" fillId="0" borderId="1" xfId="3" applyNumberFormat="1" applyFont="1" applyBorder="1" applyAlignment="1">
      <alignment horizontal="right" vertical="center" wrapText="1"/>
    </xf>
    <xf numFmtId="0" fontId="6" fillId="4" borderId="5" xfId="1" applyFont="1" applyFill="1" applyBorder="1" applyAlignment="1">
      <alignment horizontal="center" vertical="center" wrapText="1"/>
    </xf>
    <xf numFmtId="0" fontId="7" fillId="4" borderId="1" xfId="3" applyFill="1" applyBorder="1" applyAlignment="1">
      <alignment horizontal="center" vertical="center" wrapText="1"/>
    </xf>
    <xf numFmtId="176" fontId="24" fillId="2" borderId="28" xfId="1" applyNumberFormat="1" applyFont="1" applyFill="1" applyBorder="1" applyAlignment="1">
      <alignment horizontal="right" vertical="center"/>
    </xf>
    <xf numFmtId="176" fontId="24" fillId="2" borderId="20" xfId="1" applyNumberFormat="1" applyFont="1" applyFill="1" applyBorder="1" applyAlignment="1">
      <alignment horizontal="right" vertical="center"/>
    </xf>
    <xf numFmtId="176" fontId="24" fillId="2" borderId="2" xfId="1" applyNumberFormat="1" applyFont="1" applyFill="1" applyBorder="1" applyAlignment="1">
      <alignment horizontal="right" vertical="center"/>
    </xf>
    <xf numFmtId="176" fontId="24" fillId="0" borderId="26" xfId="1" applyNumberFormat="1" applyFont="1" applyBorder="1" applyAlignment="1">
      <alignment horizontal="right" vertical="center"/>
    </xf>
    <xf numFmtId="0" fontId="7" fillId="4" borderId="12" xfId="3" applyFill="1" applyBorder="1" applyAlignment="1">
      <alignment horizontal="center" vertical="center"/>
    </xf>
    <xf numFmtId="0" fontId="23" fillId="3" borderId="0" xfId="3" applyFont="1" applyFill="1" applyAlignment="1">
      <alignment horizontal="left" vertical="center"/>
    </xf>
    <xf numFmtId="0" fontId="7" fillId="4" borderId="29" xfId="3" applyFill="1" applyBorder="1" applyAlignment="1">
      <alignment horizontal="center" vertical="center" wrapText="1"/>
    </xf>
    <xf numFmtId="177" fontId="24" fillId="2" borderId="31" xfId="3" applyNumberFormat="1" applyFont="1" applyFill="1" applyBorder="1" applyAlignment="1">
      <alignment horizontal="right" vertical="center" wrapText="1"/>
    </xf>
    <xf numFmtId="0" fontId="25" fillId="0" borderId="0" xfId="1" applyFont="1" applyAlignment="1">
      <alignment horizontal="right" vertical="center"/>
    </xf>
    <xf numFmtId="0" fontId="24" fillId="3" borderId="0" xfId="3" applyFont="1" applyFill="1" applyAlignment="1">
      <alignment vertical="center"/>
    </xf>
    <xf numFmtId="0" fontId="24" fillId="4" borderId="2" xfId="1" applyFont="1" applyFill="1" applyBorder="1" applyAlignment="1">
      <alignment horizontal="center" vertical="center" wrapText="1"/>
    </xf>
    <xf numFmtId="176" fontId="24" fillId="0" borderId="23" xfId="5" applyNumberFormat="1" applyFont="1" applyBorder="1" applyAlignment="1">
      <alignment vertical="center" wrapText="1"/>
    </xf>
    <xf numFmtId="177" fontId="24" fillId="2" borderId="30" xfId="3" applyNumberFormat="1" applyFont="1" applyFill="1" applyBorder="1" applyAlignment="1">
      <alignment horizontal="right" vertical="center" wrapText="1"/>
    </xf>
    <xf numFmtId="177" fontId="24" fillId="0" borderId="33" xfId="3" applyNumberFormat="1" applyFont="1" applyBorder="1" applyAlignment="1">
      <alignment horizontal="right" vertical="center" wrapText="1"/>
    </xf>
    <xf numFmtId="177" fontId="24" fillId="2" borderId="31" xfId="3" applyNumberFormat="1" applyFont="1" applyFill="1" applyBorder="1" applyAlignment="1">
      <alignment horizontal="right" vertical="center" wrapText="1" shrinkToFit="1"/>
    </xf>
    <xf numFmtId="177" fontId="24" fillId="0" borderId="34" xfId="1" applyNumberFormat="1" applyFont="1" applyBorder="1" applyAlignment="1">
      <alignment horizontal="right" vertical="center"/>
    </xf>
    <xf numFmtId="177" fontId="24" fillId="0" borderId="35" xfId="1" applyNumberFormat="1" applyFont="1" applyBorder="1" applyAlignment="1">
      <alignment horizontal="right" vertical="center"/>
    </xf>
    <xf numFmtId="177" fontId="24" fillId="0" borderId="36" xfId="1" applyNumberFormat="1" applyFont="1" applyBorder="1" applyAlignment="1">
      <alignment horizontal="right" vertical="center"/>
    </xf>
    <xf numFmtId="177" fontId="24" fillId="0" borderId="37" xfId="1" applyNumberFormat="1" applyFont="1" applyBorder="1" applyAlignment="1">
      <alignment horizontal="right" vertical="center"/>
    </xf>
    <xf numFmtId="177" fontId="24" fillId="0" borderId="38" xfId="1" applyNumberFormat="1" applyFont="1" applyBorder="1" applyAlignment="1">
      <alignment horizontal="right" vertical="center"/>
    </xf>
    <xf numFmtId="177" fontId="24" fillId="0" borderId="39" xfId="1" applyNumberFormat="1" applyFont="1" applyBorder="1" applyAlignment="1">
      <alignment horizontal="right" vertical="center"/>
    </xf>
    <xf numFmtId="0" fontId="7" fillId="0" borderId="2" xfId="3" applyBorder="1" applyAlignment="1">
      <alignment horizontal="left" vertical="center" wrapText="1"/>
    </xf>
    <xf numFmtId="0" fontId="7" fillId="0" borderId="12" xfId="3" applyBorder="1" applyAlignment="1">
      <alignment horizontal="left" vertical="center" wrapText="1"/>
    </xf>
    <xf numFmtId="0" fontId="7" fillId="2" borderId="12" xfId="3" applyFill="1" applyBorder="1" applyAlignment="1">
      <alignment horizontal="left" vertical="center" wrapText="1"/>
    </xf>
    <xf numFmtId="0" fontId="7" fillId="0" borderId="12" xfId="3" applyBorder="1" applyAlignment="1">
      <alignment horizontal="center" vertical="center" wrapText="1"/>
    </xf>
    <xf numFmtId="176" fontId="24" fillId="0" borderId="18" xfId="5" applyNumberFormat="1" applyFont="1" applyBorder="1" applyAlignment="1">
      <alignment horizontal="right" vertical="center" wrapText="1"/>
    </xf>
    <xf numFmtId="176" fontId="24" fillId="0" borderId="28" xfId="1" applyNumberFormat="1" applyFont="1" applyBorder="1" applyAlignment="1">
      <alignment horizontal="right" vertical="center" wrapText="1"/>
    </xf>
    <xf numFmtId="0" fontId="7" fillId="3" borderId="0" xfId="3" applyFill="1" applyAlignment="1">
      <alignment horizontal="right" vertical="center"/>
    </xf>
    <xf numFmtId="0" fontId="7" fillId="3" borderId="0" xfId="3" applyFill="1" applyAlignment="1">
      <alignment horizontal="left" vertical="center"/>
    </xf>
    <xf numFmtId="0" fontId="24" fillId="0" borderId="46" xfId="1" applyFont="1" applyBorder="1" applyAlignment="1">
      <alignment horizontal="right" vertical="center"/>
    </xf>
    <xf numFmtId="177" fontId="24" fillId="0" borderId="47" xfId="1" applyNumberFormat="1" applyFont="1" applyBorder="1" applyAlignment="1">
      <alignment horizontal="right" vertical="center"/>
    </xf>
    <xf numFmtId="0" fontId="24" fillId="0" borderId="48" xfId="1" applyFont="1" applyBorder="1" applyAlignment="1">
      <alignment horizontal="right" vertical="center"/>
    </xf>
    <xf numFmtId="177" fontId="24" fillId="0" borderId="49" xfId="1" applyNumberFormat="1" applyFont="1" applyBorder="1" applyAlignment="1">
      <alignment horizontal="right" vertical="center"/>
    </xf>
    <xf numFmtId="0" fontId="24" fillId="0" borderId="50" xfId="1" applyFont="1" applyBorder="1" applyAlignment="1">
      <alignment horizontal="right" vertical="center"/>
    </xf>
    <xf numFmtId="0" fontId="24" fillId="0" borderId="51" xfId="1" applyFont="1" applyBorder="1" applyAlignment="1">
      <alignment horizontal="right" vertical="center"/>
    </xf>
    <xf numFmtId="177" fontId="24" fillId="0" borderId="52" xfId="1" applyNumberFormat="1" applyFont="1" applyBorder="1" applyAlignment="1">
      <alignment horizontal="right" vertical="center"/>
    </xf>
    <xf numFmtId="177" fontId="24" fillId="0" borderId="53" xfId="1" applyNumberFormat="1" applyFont="1" applyBorder="1" applyAlignment="1">
      <alignment horizontal="right" vertical="center"/>
    </xf>
    <xf numFmtId="177" fontId="24" fillId="0" borderId="54" xfId="1" applyNumberFormat="1" applyFont="1" applyBorder="1" applyAlignment="1">
      <alignment horizontal="right" vertical="center"/>
    </xf>
    <xf numFmtId="0" fontId="24" fillId="0" borderId="55" xfId="1" applyFont="1" applyBorder="1" applyAlignment="1">
      <alignment horizontal="right" vertical="center"/>
    </xf>
    <xf numFmtId="0" fontId="24" fillId="0" borderId="56" xfId="1" applyFont="1" applyBorder="1" applyAlignment="1">
      <alignment horizontal="right" vertical="center"/>
    </xf>
    <xf numFmtId="178" fontId="24" fillId="0" borderId="10" xfId="1" applyNumberFormat="1" applyFont="1" applyBorder="1" applyAlignment="1">
      <alignment horizontal="right" vertical="center"/>
    </xf>
    <xf numFmtId="177" fontId="24" fillId="0" borderId="57" xfId="1" applyNumberFormat="1" applyFont="1" applyBorder="1" applyAlignment="1">
      <alignment horizontal="right" vertical="center"/>
    </xf>
    <xf numFmtId="177" fontId="24" fillId="0" borderId="59" xfId="1" applyNumberFormat="1" applyFont="1" applyBorder="1" applyAlignment="1">
      <alignment horizontal="right" vertical="center"/>
    </xf>
    <xf numFmtId="177" fontId="24" fillId="0" borderId="61" xfId="1" applyNumberFormat="1" applyFont="1" applyBorder="1" applyAlignment="1">
      <alignment horizontal="right" vertical="center"/>
    </xf>
    <xf numFmtId="177" fontId="24" fillId="0" borderId="62" xfId="1" applyNumberFormat="1" applyFont="1" applyBorder="1" applyAlignment="1">
      <alignment horizontal="right" vertical="center"/>
    </xf>
    <xf numFmtId="177" fontId="24" fillId="0" borderId="63" xfId="1" applyNumberFormat="1" applyFont="1" applyBorder="1" applyAlignment="1">
      <alignment horizontal="right" vertical="center"/>
    </xf>
    <xf numFmtId="177" fontId="24" fillId="0" borderId="64" xfId="1" applyNumberFormat="1" applyFont="1" applyBorder="1" applyAlignment="1">
      <alignment horizontal="right" vertical="center"/>
    </xf>
    <xf numFmtId="177" fontId="24" fillId="0" borderId="65" xfId="1" applyNumberFormat="1" applyFont="1" applyBorder="1" applyAlignment="1">
      <alignment horizontal="right" vertical="center"/>
    </xf>
    <xf numFmtId="177" fontId="24" fillId="0" borderId="66" xfId="1" applyNumberFormat="1" applyFont="1" applyBorder="1" applyAlignment="1">
      <alignment horizontal="right" vertical="center"/>
    </xf>
    <xf numFmtId="0" fontId="27" fillId="0" borderId="0" xfId="0" applyFont="1" applyAlignment="1"/>
    <xf numFmtId="0" fontId="27" fillId="0" borderId="0" xfId="0" applyFont="1" applyAlignment="1">
      <alignment vertical="top"/>
    </xf>
    <xf numFmtId="0" fontId="28" fillId="0" borderId="0" xfId="0" applyFont="1">
      <alignment vertical="center"/>
    </xf>
    <xf numFmtId="0" fontId="29" fillId="0" borderId="0" xfId="0" applyFont="1">
      <alignment vertical="center"/>
    </xf>
    <xf numFmtId="0" fontId="4" fillId="0" borderId="0" xfId="0" applyFont="1" applyAlignment="1">
      <alignment horizontal="center" shrinkToFi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4" fillId="0" borderId="0" xfId="0" applyFont="1">
      <alignment vertical="center"/>
    </xf>
    <xf numFmtId="0" fontId="14" fillId="0" borderId="0" xfId="0" applyFont="1" applyAlignment="1">
      <alignment horizontal="left" vertical="center"/>
    </xf>
    <xf numFmtId="0" fontId="17" fillId="0" borderId="0" xfId="0" applyFont="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18" fillId="0" borderId="7" xfId="0" applyFont="1" applyBorder="1" applyAlignment="1">
      <alignment horizontal="center"/>
    </xf>
    <xf numFmtId="0" fontId="18" fillId="0" borderId="2" xfId="0" applyFont="1" applyBorder="1" applyAlignment="1">
      <alignment horizontal="center"/>
    </xf>
    <xf numFmtId="0" fontId="18" fillId="0" borderId="4" xfId="0" applyFont="1" applyBorder="1" applyAlignment="1">
      <alignment horizontal="center"/>
    </xf>
    <xf numFmtId="0" fontId="18" fillId="0" borderId="3" xfId="0" applyFont="1" applyBorder="1" applyAlignment="1">
      <alignment horizontal="center"/>
    </xf>
    <xf numFmtId="0" fontId="23" fillId="0" borderId="13" xfId="1" applyFont="1" applyBorder="1" applyAlignment="1">
      <alignment horizontal="center" vertical="center" wrapText="1"/>
    </xf>
    <xf numFmtId="0" fontId="23" fillId="0" borderId="16"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3" fillId="0" borderId="13" xfId="1" applyFont="1" applyBorder="1" applyAlignment="1">
      <alignment horizontal="center" vertical="center"/>
    </xf>
    <xf numFmtId="0" fontId="26" fillId="0" borderId="16" xfId="0" applyFont="1" applyBorder="1">
      <alignment vertical="center"/>
    </xf>
    <xf numFmtId="0" fontId="26" fillId="0" borderId="17" xfId="0" applyFont="1" applyBorder="1">
      <alignment vertical="center"/>
    </xf>
    <xf numFmtId="0" fontId="24" fillId="4" borderId="42" xfId="1" applyFont="1" applyFill="1" applyBorder="1" applyAlignment="1">
      <alignment horizontal="center" vertical="center" wrapText="1"/>
    </xf>
    <xf numFmtId="0" fontId="24" fillId="4" borderId="44" xfId="1" applyFont="1" applyFill="1" applyBorder="1" applyAlignment="1">
      <alignment horizontal="center" vertical="center" wrapText="1"/>
    </xf>
    <xf numFmtId="0" fontId="24" fillId="4" borderId="13" xfId="1" applyFont="1" applyFill="1" applyBorder="1" applyAlignment="1">
      <alignment horizontal="center" vertical="center"/>
    </xf>
    <xf numFmtId="0" fontId="24" fillId="4" borderId="12" xfId="1" applyFont="1" applyFill="1" applyBorder="1" applyAlignment="1">
      <alignment horizontal="center" vertical="center"/>
    </xf>
    <xf numFmtId="0" fontId="24" fillId="4" borderId="13" xfId="1" applyFont="1" applyFill="1" applyBorder="1" applyAlignment="1">
      <alignment horizontal="center" vertical="center" wrapText="1"/>
    </xf>
    <xf numFmtId="0" fontId="24" fillId="4" borderId="17"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6" fillId="4" borderId="17" xfId="1" applyFont="1" applyFill="1" applyBorder="1" applyAlignment="1">
      <alignment horizontal="center" vertical="center" wrapText="1"/>
    </xf>
    <xf numFmtId="176" fontId="24" fillId="4" borderId="5" xfId="1" applyNumberFormat="1" applyFont="1" applyFill="1" applyBorder="1" applyAlignment="1">
      <alignment horizontal="center" vertical="center" wrapText="1"/>
    </xf>
    <xf numFmtId="176" fontId="24" fillId="4" borderId="15" xfId="1" applyNumberFormat="1" applyFont="1" applyFill="1" applyBorder="1" applyAlignment="1">
      <alignment horizontal="center" vertical="center"/>
    </xf>
    <xf numFmtId="176" fontId="24" fillId="4" borderId="2" xfId="1" applyNumberFormat="1" applyFont="1" applyFill="1" applyBorder="1" applyAlignment="1">
      <alignment horizontal="center" vertical="center"/>
    </xf>
    <xf numFmtId="0" fontId="24" fillId="4" borderId="16" xfId="1" applyFont="1" applyFill="1" applyBorder="1" applyAlignment="1">
      <alignment horizontal="center" vertical="center"/>
    </xf>
    <xf numFmtId="0" fontId="24" fillId="4" borderId="17" xfId="1" applyFont="1" applyFill="1" applyBorder="1" applyAlignment="1">
      <alignment horizontal="center" vertical="center"/>
    </xf>
    <xf numFmtId="0" fontId="24" fillId="4" borderId="1" xfId="1" applyFont="1" applyFill="1" applyBorder="1" applyAlignment="1">
      <alignment horizontal="center" vertical="center" wrapText="1"/>
    </xf>
    <xf numFmtId="0" fontId="24" fillId="4" borderId="40" xfId="1" applyFont="1" applyFill="1" applyBorder="1" applyAlignment="1">
      <alignment horizontal="center" vertical="center" wrapText="1"/>
    </xf>
    <xf numFmtId="0" fontId="24" fillId="4" borderId="32" xfId="1" applyFont="1" applyFill="1" applyBorder="1" applyAlignment="1">
      <alignment horizontal="center" vertical="center"/>
    </xf>
    <xf numFmtId="0" fontId="24" fillId="4" borderId="41" xfId="1" applyFont="1" applyFill="1" applyBorder="1" applyAlignment="1">
      <alignment horizontal="center" vertical="center"/>
    </xf>
    <xf numFmtId="0" fontId="24" fillId="4" borderId="58" xfId="1" applyFont="1" applyFill="1" applyBorder="1" applyAlignment="1">
      <alignment horizontal="center" vertical="center" wrapText="1"/>
    </xf>
    <xf numFmtId="0" fontId="24" fillId="4" borderId="59" xfId="1" applyFont="1" applyFill="1" applyBorder="1" applyAlignment="1">
      <alignment horizontal="center" vertical="center"/>
    </xf>
    <xf numFmtId="0" fontId="24" fillId="4" borderId="60" xfId="1" applyFont="1" applyFill="1" applyBorder="1" applyAlignment="1">
      <alignment horizontal="center" vertical="center"/>
    </xf>
    <xf numFmtId="0" fontId="23" fillId="0" borderId="5" xfId="1" applyFont="1" applyBorder="1" applyAlignment="1">
      <alignment horizontal="center" vertical="center"/>
    </xf>
    <xf numFmtId="0" fontId="23" fillId="0" borderId="15" xfId="1" applyFont="1" applyBorder="1" applyAlignment="1">
      <alignment horizontal="center" vertical="center"/>
    </xf>
    <xf numFmtId="0" fontId="24" fillId="4" borderId="43" xfId="1" applyFont="1" applyFill="1" applyBorder="1" applyAlignment="1">
      <alignment horizontal="center" vertical="center" wrapText="1"/>
    </xf>
    <xf numFmtId="0" fontId="24" fillId="4" borderId="45" xfId="1" applyFont="1" applyFill="1" applyBorder="1" applyAlignment="1">
      <alignment horizontal="center" vertical="center" wrapText="1"/>
    </xf>
    <xf numFmtId="0" fontId="11" fillId="0" borderId="8"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2" fillId="0" borderId="0" xfId="0" applyFont="1" applyAlignment="1">
      <alignment horizontal="left" vertical="center" wrapText="1"/>
    </xf>
    <xf numFmtId="0" fontId="22" fillId="0" borderId="14" xfId="0" applyFont="1" applyBorder="1" applyAlignment="1">
      <alignment horizontal="left" vertical="center" wrapText="1"/>
    </xf>
  </cellXfs>
  <cellStyles count="7">
    <cellStyle name="桁区切り" xfId="2" builtinId="6"/>
    <cellStyle name="桁区切り 3" xfId="6" xr:uid="{65E619E8-BCB9-40A1-9D1D-85566DE6715D}"/>
    <cellStyle name="標準" xfId="0" builtinId="0"/>
    <cellStyle name="標準 2" xfId="3" xr:uid="{3D7B8FEF-C358-4A0A-B6ED-003F5E27A297}"/>
    <cellStyle name="標準 3" xfId="1" xr:uid="{00000000-0005-0000-0000-000002000000}"/>
    <cellStyle name="標準 3 3" xfId="5" xr:uid="{C58672F7-500C-4627-AD39-F00B04FDA18D}"/>
    <cellStyle name="標準 4" xfId="4" xr:uid="{D612E66D-9403-459C-8B58-292F6C8826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15240</xdr:rowOff>
    </xdr:from>
    <xdr:to>
      <xdr:col>2</xdr:col>
      <xdr:colOff>160020</xdr:colOff>
      <xdr:row>2</xdr:row>
      <xdr:rowOff>99060</xdr:rowOff>
    </xdr:to>
    <xdr:sp macro="" textlink="">
      <xdr:nvSpPr>
        <xdr:cNvPr id="2" name="楕円 1">
          <a:extLst>
            <a:ext uri="{FF2B5EF4-FFF2-40B4-BE49-F238E27FC236}">
              <a16:creationId xmlns:a16="http://schemas.microsoft.com/office/drawing/2014/main" id="{26FB71C8-E4BB-4BB8-9B48-D96C222F8FF2}"/>
            </a:ext>
          </a:extLst>
        </xdr:cNvPr>
        <xdr:cNvSpPr/>
      </xdr:nvSpPr>
      <xdr:spPr>
        <a:xfrm>
          <a:off x="152400" y="746760"/>
          <a:ext cx="1234440" cy="50292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160020</xdr:colOff>
      <xdr:row>1</xdr:row>
      <xdr:rowOff>266700</xdr:rowOff>
    </xdr:from>
    <xdr:to>
      <xdr:col>2</xdr:col>
      <xdr:colOff>327660</xdr:colOff>
      <xdr:row>2</xdr:row>
      <xdr:rowOff>7620</xdr:rowOff>
    </xdr:to>
    <xdr:cxnSp macro="">
      <xdr:nvCxnSpPr>
        <xdr:cNvPr id="3" name="直線矢印コネクタ 2">
          <a:extLst>
            <a:ext uri="{FF2B5EF4-FFF2-40B4-BE49-F238E27FC236}">
              <a16:creationId xmlns:a16="http://schemas.microsoft.com/office/drawing/2014/main" id="{92A3A9A8-29B1-4914-890E-14B82B249F3B}"/>
            </a:ext>
          </a:extLst>
        </xdr:cNvPr>
        <xdr:cNvCxnSpPr>
          <a:endCxn id="2" idx="6"/>
        </xdr:cNvCxnSpPr>
      </xdr:nvCxnSpPr>
      <xdr:spPr>
        <a:xfrm flipH="1" flipV="1">
          <a:off x="1386840" y="998220"/>
          <a:ext cx="167640" cy="160020"/>
        </a:xfrm>
        <a:prstGeom prst="straightConnector1">
          <a:avLst/>
        </a:prstGeom>
        <a:ln>
          <a:solidFill>
            <a:sysClr val="windowText" lastClr="00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38100</xdr:colOff>
      <xdr:row>3</xdr:row>
      <xdr:rowOff>53340</xdr:rowOff>
    </xdr:from>
    <xdr:to>
      <xdr:col>6</xdr:col>
      <xdr:colOff>121920</xdr:colOff>
      <xdr:row>4</xdr:row>
      <xdr:rowOff>121920</xdr:rowOff>
    </xdr:to>
    <xdr:sp macro="" textlink="">
      <xdr:nvSpPr>
        <xdr:cNvPr id="4" name="楕円 3">
          <a:extLst>
            <a:ext uri="{FF2B5EF4-FFF2-40B4-BE49-F238E27FC236}">
              <a16:creationId xmlns:a16="http://schemas.microsoft.com/office/drawing/2014/main" id="{4A4B7CA4-05EE-4FE9-A301-28958A57D295}"/>
            </a:ext>
          </a:extLst>
        </xdr:cNvPr>
        <xdr:cNvSpPr/>
      </xdr:nvSpPr>
      <xdr:spPr>
        <a:xfrm>
          <a:off x="5996940" y="1584960"/>
          <a:ext cx="1813560" cy="48768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1219200</xdr:colOff>
      <xdr:row>3</xdr:row>
      <xdr:rowOff>274320</xdr:rowOff>
    </xdr:from>
    <xdr:to>
      <xdr:col>4</xdr:col>
      <xdr:colOff>1554480</xdr:colOff>
      <xdr:row>3</xdr:row>
      <xdr:rowOff>381000</xdr:rowOff>
    </xdr:to>
    <xdr:cxnSp macro="">
      <xdr:nvCxnSpPr>
        <xdr:cNvPr id="5" name="直線矢印コネクタ 4">
          <a:extLst>
            <a:ext uri="{FF2B5EF4-FFF2-40B4-BE49-F238E27FC236}">
              <a16:creationId xmlns:a16="http://schemas.microsoft.com/office/drawing/2014/main" id="{A47A06D6-CD88-4EC7-A6FD-8567F2981967}"/>
            </a:ext>
          </a:extLst>
        </xdr:cNvPr>
        <xdr:cNvCxnSpPr/>
      </xdr:nvCxnSpPr>
      <xdr:spPr>
        <a:xfrm flipV="1">
          <a:off x="5600700" y="1805940"/>
          <a:ext cx="335280" cy="106680"/>
        </a:xfrm>
        <a:prstGeom prst="straightConnector1">
          <a:avLst/>
        </a:prstGeom>
        <a:ln>
          <a:solidFill>
            <a:sysClr val="windowText" lastClr="00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38100</xdr:colOff>
      <xdr:row>13</xdr:row>
      <xdr:rowOff>220980</xdr:rowOff>
    </xdr:from>
    <xdr:to>
      <xdr:col>4</xdr:col>
      <xdr:colOff>45720</xdr:colOff>
      <xdr:row>15</xdr:row>
      <xdr:rowOff>160020</xdr:rowOff>
    </xdr:to>
    <xdr:cxnSp macro="">
      <xdr:nvCxnSpPr>
        <xdr:cNvPr id="6" name="直線矢印コネクタ 5">
          <a:extLst>
            <a:ext uri="{FF2B5EF4-FFF2-40B4-BE49-F238E27FC236}">
              <a16:creationId xmlns:a16="http://schemas.microsoft.com/office/drawing/2014/main" id="{D7F41705-D5B7-42AB-9B3C-FCAC700DADD0}"/>
            </a:ext>
          </a:extLst>
        </xdr:cNvPr>
        <xdr:cNvCxnSpPr/>
      </xdr:nvCxnSpPr>
      <xdr:spPr>
        <a:xfrm>
          <a:off x="4419600" y="5044440"/>
          <a:ext cx="7620" cy="27432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266700</xdr:colOff>
      <xdr:row>3</xdr:row>
      <xdr:rowOff>259080</xdr:rowOff>
    </xdr:from>
    <xdr:to>
      <xdr:col>3</xdr:col>
      <xdr:colOff>1249680</xdr:colOff>
      <xdr:row>11</xdr:row>
      <xdr:rowOff>7620</xdr:rowOff>
    </xdr:to>
    <xdr:sp macro="" textlink="">
      <xdr:nvSpPr>
        <xdr:cNvPr id="7" name="正方形/長方形 6">
          <a:extLst>
            <a:ext uri="{FF2B5EF4-FFF2-40B4-BE49-F238E27FC236}">
              <a16:creationId xmlns:a16="http://schemas.microsoft.com/office/drawing/2014/main" id="{2F205714-0DCA-819B-3A25-3A7D1528CD1E}"/>
            </a:ext>
          </a:extLst>
        </xdr:cNvPr>
        <xdr:cNvSpPr/>
      </xdr:nvSpPr>
      <xdr:spPr>
        <a:xfrm>
          <a:off x="266700" y="1790700"/>
          <a:ext cx="4152900" cy="235458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a:t>
          </a:r>
          <a:r>
            <a:rPr kumimoji="1" lang="ja-JP" altLang="en-US" sz="1100" b="1">
              <a:solidFill>
                <a:sysClr val="windowText" lastClr="000000"/>
              </a:solidFill>
            </a:rPr>
            <a:t>「導入経費（プログラム開発等費用）」には、仕様書第２項４（１）～（２）に係る経費を記載してください。また、積算内訳書①の「合計」欄の金額と一致させてください。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B</a:t>
          </a:r>
          <a:r>
            <a:rPr kumimoji="1" lang="ja-JP" altLang="en-US" sz="1100" b="1">
              <a:solidFill>
                <a:sysClr val="windowText" lastClr="000000"/>
              </a:solidFill>
            </a:rPr>
            <a:t>「運用経費（帳票作成等、後処理費用、版作成費用）」には、仕様書第２項４（３）～（５）に係る経費を記載してください。また、積算内訳書②の「合計」欄の各金額の和と一致させてください。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37"/>
  <sheetViews>
    <sheetView tabSelected="1" view="pageBreakPreview" topLeftCell="A6" zoomScale="90" zoomScaleNormal="100" zoomScaleSheetLayoutView="90" workbookViewId="0">
      <selection activeCell="C18" sqref="C18:C19"/>
    </sheetView>
  </sheetViews>
  <sheetFormatPr defaultRowHeight="18" x14ac:dyDescent="0.45"/>
  <cols>
    <col min="1" max="1" width="2.5" customWidth="1"/>
    <col min="2" max="2" width="9.3984375" customWidth="1"/>
    <col min="3" max="3" width="25.3984375" customWidth="1"/>
    <col min="4" max="6" width="18.296875" customWidth="1"/>
    <col min="7" max="7" width="7.296875" customWidth="1"/>
    <col min="8" max="8" width="18.69921875" customWidth="1"/>
    <col min="9" max="9" width="16.69921875" customWidth="1"/>
  </cols>
  <sheetData>
    <row r="1" spans="1:22" s="1" customFormat="1" ht="40.799999999999997" customHeight="1" x14ac:dyDescent="0.45">
      <c r="B1" s="160" t="s">
        <v>24</v>
      </c>
      <c r="C1" s="160"/>
      <c r="D1" s="160"/>
      <c r="E1" s="160"/>
      <c r="F1" s="160"/>
      <c r="G1" s="11"/>
      <c r="H1" s="11"/>
      <c r="J1" s="3"/>
      <c r="L1" s="4"/>
      <c r="M1" s="3"/>
      <c r="O1" s="4"/>
      <c r="P1" s="3"/>
      <c r="R1" s="4"/>
      <c r="S1" s="3"/>
    </row>
    <row r="2" spans="1:22" s="1" customFormat="1" ht="22.8" customHeight="1" x14ac:dyDescent="0.45">
      <c r="B2" s="21" t="s">
        <v>30</v>
      </c>
      <c r="C2" s="12"/>
      <c r="D2" s="12"/>
      <c r="E2" s="12"/>
      <c r="F2" s="12"/>
      <c r="G2" s="11"/>
      <c r="H2" s="11"/>
      <c r="J2" s="3"/>
      <c r="L2" s="4"/>
      <c r="M2" s="3"/>
      <c r="O2" s="4"/>
      <c r="P2" s="3"/>
      <c r="R2" s="4"/>
      <c r="S2" s="3"/>
    </row>
    <row r="3" spans="1:22" s="1" customFormat="1" ht="30" customHeight="1" x14ac:dyDescent="0.45">
      <c r="A3" s="22" t="s">
        <v>25</v>
      </c>
      <c r="B3" s="22"/>
      <c r="C3" s="23"/>
      <c r="D3" s="4"/>
      <c r="E3" s="4"/>
      <c r="F3" s="4"/>
      <c r="G3" s="3"/>
      <c r="H3" s="2"/>
      <c r="J3" s="3"/>
      <c r="L3" s="4"/>
      <c r="M3" s="3"/>
      <c r="O3" s="4"/>
      <c r="P3" s="3"/>
      <c r="R3" s="4"/>
      <c r="S3" s="3"/>
    </row>
    <row r="4" spans="1:22" s="1" customFormat="1" ht="33" customHeight="1" x14ac:dyDescent="0.45">
      <c r="D4" s="4"/>
      <c r="F4" s="7" t="s">
        <v>4</v>
      </c>
      <c r="I4" s="4"/>
      <c r="J4" s="3"/>
      <c r="K4" s="5"/>
      <c r="L4" s="4"/>
      <c r="M4" s="3"/>
      <c r="N4" s="5"/>
      <c r="O4" s="4"/>
      <c r="P4" s="3"/>
      <c r="Q4" s="5"/>
      <c r="R4" s="4"/>
      <c r="S4" s="3"/>
    </row>
    <row r="5" spans="1:22" s="1" customFormat="1" ht="18.600000000000001" customHeight="1" x14ac:dyDescent="0.45">
      <c r="D5" s="4"/>
      <c r="E5" s="3"/>
      <c r="G5" s="3"/>
      <c r="H5" s="5"/>
      <c r="I5" s="4"/>
      <c r="J5" s="3"/>
      <c r="K5" s="5"/>
      <c r="L5" s="4"/>
      <c r="M5" s="3"/>
      <c r="N5" s="5"/>
      <c r="O5" s="4"/>
      <c r="P5" s="3"/>
      <c r="Q5" s="5"/>
      <c r="R5" s="4"/>
      <c r="S5" s="3"/>
    </row>
    <row r="6" spans="1:22" s="1" customFormat="1" ht="18" customHeight="1" x14ac:dyDescent="0.45">
      <c r="B6" s="15" t="s">
        <v>168</v>
      </c>
      <c r="D6" s="4"/>
      <c r="G6" s="3"/>
      <c r="H6" s="5"/>
      <c r="I6" s="4"/>
      <c r="J6" s="3"/>
      <c r="K6" s="5"/>
      <c r="L6" s="4"/>
      <c r="M6" s="3"/>
      <c r="N6" s="5"/>
      <c r="O6" s="4"/>
      <c r="P6" s="3"/>
      <c r="Q6" s="5"/>
      <c r="R6" s="4"/>
      <c r="S6" s="3"/>
    </row>
    <row r="7" spans="1:22" s="1" customFormat="1" ht="18" customHeight="1" x14ac:dyDescent="0.45">
      <c r="B7" s="15"/>
      <c r="D7" s="4"/>
      <c r="G7" s="3"/>
      <c r="H7" s="5"/>
      <c r="I7" s="4"/>
      <c r="J7" s="3"/>
      <c r="K7" s="5"/>
      <c r="L7" s="4"/>
      <c r="M7" s="3"/>
      <c r="N7" s="5"/>
      <c r="O7" s="4"/>
      <c r="P7" s="3"/>
      <c r="Q7" s="5"/>
      <c r="R7" s="4"/>
      <c r="S7" s="3"/>
    </row>
    <row r="8" spans="1:22" s="1" customFormat="1" ht="31.8" customHeight="1" x14ac:dyDescent="0.55000000000000004">
      <c r="B8" s="165" t="s">
        <v>159</v>
      </c>
      <c r="C8" s="165"/>
      <c r="D8" s="165"/>
      <c r="E8" s="165"/>
      <c r="F8" s="165"/>
      <c r="G8" s="3"/>
      <c r="I8" s="4"/>
      <c r="J8" s="3"/>
      <c r="L8" s="4"/>
      <c r="M8" s="3"/>
      <c r="O8" s="4"/>
      <c r="P8" s="3"/>
      <c r="R8" s="4"/>
      <c r="S8" s="3"/>
      <c r="U8" s="4"/>
      <c r="V8" s="3"/>
    </row>
    <row r="9" spans="1:22" s="1" customFormat="1" ht="25.2" customHeight="1" x14ac:dyDescent="0.45">
      <c r="B9" s="6"/>
      <c r="D9" s="4"/>
      <c r="G9" s="3"/>
      <c r="I9" s="4"/>
      <c r="J9" s="3"/>
      <c r="L9" s="4"/>
      <c r="M9" s="3"/>
      <c r="O9" s="4"/>
      <c r="P9" s="3"/>
      <c r="R9" s="4"/>
      <c r="S9" s="3"/>
      <c r="U9" s="4"/>
      <c r="V9" s="3"/>
    </row>
    <row r="10" spans="1:22" ht="27" customHeight="1" x14ac:dyDescent="0.45">
      <c r="E10" s="13" t="s">
        <v>0</v>
      </c>
      <c r="F10" s="1"/>
      <c r="H10" s="4"/>
      <c r="I10" s="3"/>
      <c r="J10" s="1"/>
    </row>
    <row r="11" spans="1:22" ht="27" customHeight="1" x14ac:dyDescent="0.45">
      <c r="E11" s="13" t="s">
        <v>1</v>
      </c>
      <c r="H11" s="4"/>
      <c r="I11" s="3"/>
      <c r="J11" s="1"/>
    </row>
    <row r="12" spans="1:22" ht="27" customHeight="1" x14ac:dyDescent="0.45">
      <c r="E12" s="14" t="s">
        <v>2</v>
      </c>
    </row>
    <row r="13" spans="1:22" ht="17.399999999999999" customHeight="1" x14ac:dyDescent="0.45">
      <c r="E13" s="14"/>
    </row>
    <row r="14" spans="1:22" x14ac:dyDescent="0.45">
      <c r="C14" t="s">
        <v>22</v>
      </c>
    </row>
    <row r="15" spans="1:22" ht="8.4" customHeight="1" x14ac:dyDescent="0.45">
      <c r="F15" s="8"/>
    </row>
    <row r="16" spans="1:22" ht="25.8" customHeight="1" x14ac:dyDescent="0.45">
      <c r="C16" s="162" t="s">
        <v>158</v>
      </c>
      <c r="D16" s="166" t="s">
        <v>23</v>
      </c>
      <c r="E16" s="167"/>
      <c r="F16" s="168"/>
    </row>
    <row r="17" spans="2:27" ht="25.8" customHeight="1" x14ac:dyDescent="0.45">
      <c r="C17" s="161"/>
      <c r="D17" s="169"/>
      <c r="E17" s="170"/>
      <c r="F17" s="171"/>
    </row>
    <row r="18" spans="2:27" ht="25.8" customHeight="1" x14ac:dyDescent="0.45">
      <c r="C18" s="162" t="s">
        <v>174</v>
      </c>
      <c r="D18" s="166" t="s">
        <v>23</v>
      </c>
      <c r="E18" s="167"/>
      <c r="F18" s="168"/>
    </row>
    <row r="19" spans="2:27" ht="25.8" customHeight="1" x14ac:dyDescent="0.45">
      <c r="C19" s="161"/>
      <c r="D19" s="169"/>
      <c r="E19" s="170"/>
      <c r="F19" s="171"/>
    </row>
    <row r="20" spans="2:27" ht="25.8" customHeight="1" x14ac:dyDescent="0.45">
      <c r="C20" s="161" t="s">
        <v>3</v>
      </c>
      <c r="D20" s="166" t="s">
        <v>23</v>
      </c>
      <c r="E20" s="167"/>
      <c r="F20" s="168"/>
    </row>
    <row r="21" spans="2:27" ht="25.8" customHeight="1" x14ac:dyDescent="0.45">
      <c r="C21" s="161"/>
      <c r="D21" s="169"/>
      <c r="E21" s="170"/>
      <c r="F21" s="171"/>
    </row>
    <row r="22" spans="2:27" ht="16.8" customHeight="1" x14ac:dyDescent="0.45"/>
    <row r="23" spans="2:27" x14ac:dyDescent="0.45">
      <c r="B23" s="9" t="s">
        <v>5</v>
      </c>
    </row>
    <row r="24" spans="2:27" x14ac:dyDescent="0.45">
      <c r="B24" s="9" t="s">
        <v>16</v>
      </c>
    </row>
    <row r="25" spans="2:27" x14ac:dyDescent="0.45">
      <c r="B25" s="9" t="s">
        <v>15</v>
      </c>
      <c r="I25" s="16"/>
      <c r="J25" s="163"/>
      <c r="K25" s="163"/>
      <c r="L25" s="163"/>
      <c r="M25" s="163"/>
      <c r="N25" s="163"/>
      <c r="O25" s="163"/>
      <c r="P25" s="163"/>
      <c r="Q25" s="163"/>
      <c r="R25" s="163"/>
      <c r="S25" s="163"/>
      <c r="T25" s="163"/>
      <c r="U25" s="163"/>
      <c r="V25" s="163"/>
      <c r="W25" s="163"/>
      <c r="X25" s="163"/>
      <c r="Y25" s="163"/>
      <c r="Z25" s="163"/>
      <c r="AA25" s="163"/>
    </row>
    <row r="26" spans="2:27" x14ac:dyDescent="0.45">
      <c r="B26" s="10" t="s">
        <v>17</v>
      </c>
      <c r="I26" s="16"/>
      <c r="J26" s="164"/>
      <c r="K26" s="164"/>
      <c r="L26" s="164"/>
      <c r="M26" s="164"/>
      <c r="N26" s="164"/>
      <c r="O26" s="164"/>
      <c r="P26" s="164"/>
      <c r="Q26" s="164"/>
      <c r="R26" s="164"/>
      <c r="S26" s="164"/>
      <c r="T26" s="164"/>
      <c r="U26" s="164"/>
      <c r="V26" s="164"/>
      <c r="W26" s="164"/>
      <c r="X26" s="164"/>
      <c r="Y26" s="164"/>
      <c r="Z26" s="164"/>
      <c r="AA26" s="164"/>
    </row>
    <row r="27" spans="2:27" x14ac:dyDescent="0.45">
      <c r="B27" s="10" t="s">
        <v>18</v>
      </c>
      <c r="I27" s="17"/>
      <c r="J27" s="17"/>
      <c r="K27" s="17"/>
      <c r="L27" s="17"/>
      <c r="M27" s="17"/>
      <c r="N27" s="17"/>
      <c r="O27" s="17"/>
      <c r="P27" s="17"/>
      <c r="Q27" s="17"/>
      <c r="R27" s="17"/>
      <c r="S27" s="17"/>
      <c r="T27" s="17"/>
      <c r="U27" s="17"/>
      <c r="V27" s="17"/>
      <c r="W27" s="17"/>
      <c r="X27" s="17"/>
      <c r="Y27" s="17"/>
      <c r="Z27" s="17"/>
      <c r="AA27" s="17"/>
    </row>
    <row r="28" spans="2:27" x14ac:dyDescent="0.45">
      <c r="B28" s="10" t="s">
        <v>19</v>
      </c>
      <c r="I28" s="17"/>
      <c r="J28" s="17"/>
      <c r="K28" s="17"/>
      <c r="L28" s="17"/>
      <c r="M28" s="17"/>
      <c r="N28" s="17"/>
      <c r="O28" s="17"/>
      <c r="P28" s="17"/>
      <c r="Q28" s="17"/>
      <c r="R28" s="17"/>
      <c r="S28" s="17"/>
      <c r="T28" s="17"/>
      <c r="U28" s="17"/>
      <c r="V28" s="17"/>
      <c r="W28" s="17"/>
      <c r="X28" s="17"/>
      <c r="Y28" s="17"/>
      <c r="Z28" s="17"/>
      <c r="AA28" s="17"/>
    </row>
    <row r="29" spans="2:27" x14ac:dyDescent="0.45">
      <c r="B29" s="10" t="s">
        <v>20</v>
      </c>
      <c r="I29" s="17"/>
      <c r="J29" s="17"/>
      <c r="K29" s="17"/>
      <c r="L29" s="17"/>
      <c r="M29" s="17"/>
      <c r="N29" s="17"/>
      <c r="O29" s="17"/>
      <c r="P29" s="17"/>
      <c r="Q29" s="17"/>
      <c r="R29" s="17"/>
      <c r="S29" s="17"/>
      <c r="T29" s="17"/>
      <c r="U29" s="17"/>
      <c r="V29" s="17"/>
      <c r="W29" s="17"/>
      <c r="X29" s="17"/>
      <c r="Y29" s="17"/>
      <c r="Z29" s="17"/>
      <c r="AA29" s="17"/>
    </row>
    <row r="30" spans="2:27" x14ac:dyDescent="0.45">
      <c r="B30" s="18" t="s">
        <v>6</v>
      </c>
      <c r="I30" s="17"/>
      <c r="J30" s="17"/>
      <c r="K30" s="17"/>
      <c r="L30" s="17"/>
      <c r="M30" s="17"/>
      <c r="N30" s="17"/>
      <c r="O30" s="17"/>
      <c r="P30" s="17"/>
      <c r="Q30" s="17"/>
      <c r="R30" s="17"/>
      <c r="S30" s="17"/>
      <c r="T30" s="17"/>
      <c r="U30" s="17"/>
      <c r="V30" s="17"/>
      <c r="W30" s="17"/>
      <c r="X30" s="17"/>
      <c r="Y30" s="17"/>
      <c r="Z30" s="17"/>
      <c r="AA30" s="17"/>
    </row>
    <row r="31" spans="2:27" x14ac:dyDescent="0.45">
      <c r="B31" t="s">
        <v>7</v>
      </c>
    </row>
    <row r="32" spans="2:27" x14ac:dyDescent="0.45">
      <c r="B32" t="s">
        <v>8</v>
      </c>
    </row>
    <row r="33" spans="2:6" x14ac:dyDescent="0.45">
      <c r="B33" t="s">
        <v>9</v>
      </c>
    </row>
    <row r="34" spans="2:6" x14ac:dyDescent="0.45">
      <c r="B34" t="s">
        <v>10</v>
      </c>
    </row>
    <row r="35" spans="2:6" ht="30.6" customHeight="1" x14ac:dyDescent="0.45">
      <c r="D35" s="19" t="s">
        <v>11</v>
      </c>
      <c r="E35" s="19"/>
      <c r="F35" s="20"/>
    </row>
    <row r="36" spans="2:6" ht="30.6" customHeight="1" x14ac:dyDescent="0.45">
      <c r="D36" s="19" t="s">
        <v>12</v>
      </c>
      <c r="E36" s="19"/>
      <c r="F36" s="20"/>
    </row>
    <row r="37" spans="2:6" ht="30.6" customHeight="1" x14ac:dyDescent="0.45">
      <c r="D37" s="19" t="s">
        <v>13</v>
      </c>
      <c r="E37" s="19"/>
      <c r="F37" s="20"/>
    </row>
  </sheetData>
  <mergeCells count="10">
    <mergeCell ref="J26:AA26"/>
    <mergeCell ref="B8:F8"/>
    <mergeCell ref="D16:F17"/>
    <mergeCell ref="D18:F19"/>
    <mergeCell ref="D20:F21"/>
    <mergeCell ref="B1:F1"/>
    <mergeCell ref="C20:C21"/>
    <mergeCell ref="C16:C17"/>
    <mergeCell ref="C18:C19"/>
    <mergeCell ref="J25:AA25"/>
  </mergeCells>
  <phoneticPr fontId="2"/>
  <pageMargins left="0.70866141732283472" right="0.31496062992125984" top="0.74803149606299213" bottom="0.74803149606299213" header="0.31496062992125984" footer="0.31496062992125984"/>
  <pageSetup paperSize="9" scale="83"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C01A-3D8E-4824-B037-DE0962D599C9}">
  <sheetPr>
    <tabColor rgb="FFFFFF00"/>
  </sheetPr>
  <dimension ref="A1:D18"/>
  <sheetViews>
    <sheetView view="pageBreakPreview" zoomScaleNormal="100" zoomScaleSheetLayoutView="100" workbookViewId="0">
      <pane ySplit="3" topLeftCell="A9" activePane="bottomLeft" state="frozen"/>
      <selection pane="bottomLeft" activeCell="D13" sqref="D13"/>
    </sheetView>
  </sheetViews>
  <sheetFormatPr defaultColWidth="8.09765625" defaultRowHeight="13.2" x14ac:dyDescent="0.45"/>
  <cols>
    <col min="1" max="1" width="6" style="88" customWidth="1"/>
    <col min="2" max="2" width="5.5" style="88" customWidth="1"/>
    <col min="3" max="3" width="54" style="88" customWidth="1"/>
    <col min="4" max="4" width="16" style="88" customWidth="1"/>
    <col min="5" max="16384" width="8.09765625" style="89"/>
  </cols>
  <sheetData>
    <row r="1" spans="1:4" ht="24.6" customHeight="1" x14ac:dyDescent="0.45">
      <c r="A1" s="112" t="s">
        <v>157</v>
      </c>
      <c r="D1" s="115" t="s">
        <v>163</v>
      </c>
    </row>
    <row r="2" spans="1:4" ht="15" customHeight="1" thickBot="1" x14ac:dyDescent="0.5">
      <c r="A2" s="112"/>
      <c r="B2" s="89"/>
      <c r="D2" s="87"/>
    </row>
    <row r="3" spans="1:4" ht="40.200000000000003" thickTop="1" x14ac:dyDescent="0.45">
      <c r="A3" s="106" t="s">
        <v>142</v>
      </c>
      <c r="B3" s="106" t="s">
        <v>37</v>
      </c>
      <c r="C3" s="111" t="s">
        <v>21</v>
      </c>
      <c r="D3" s="113" t="s">
        <v>167</v>
      </c>
    </row>
    <row r="4" spans="1:4" s="90" customFormat="1" ht="37.799999999999997" customHeight="1" x14ac:dyDescent="0.45">
      <c r="A4" s="98">
        <v>1</v>
      </c>
      <c r="B4" s="100"/>
      <c r="C4" s="128" t="s">
        <v>145</v>
      </c>
      <c r="D4" s="119"/>
    </row>
    <row r="5" spans="1:4" s="90" customFormat="1" ht="37.799999999999997" customHeight="1" x14ac:dyDescent="0.45">
      <c r="A5" s="98">
        <v>2</v>
      </c>
      <c r="B5" s="100"/>
      <c r="C5" s="128" t="s">
        <v>145</v>
      </c>
      <c r="D5" s="119"/>
    </row>
    <row r="6" spans="1:4" s="90" customFormat="1" ht="37.799999999999997" customHeight="1" x14ac:dyDescent="0.45">
      <c r="A6" s="98">
        <v>3</v>
      </c>
      <c r="B6" s="100"/>
      <c r="C6" s="128" t="s">
        <v>160</v>
      </c>
      <c r="D6" s="119"/>
    </row>
    <row r="7" spans="1:4" s="90" customFormat="1" ht="37.799999999999997" customHeight="1" x14ac:dyDescent="0.45">
      <c r="A7" s="101" t="s">
        <v>144</v>
      </c>
      <c r="B7" s="102"/>
      <c r="C7" s="129" t="s">
        <v>146</v>
      </c>
      <c r="D7" s="114"/>
    </row>
    <row r="8" spans="1:4" s="90" customFormat="1" ht="37.799999999999997" customHeight="1" x14ac:dyDescent="0.45">
      <c r="A8" s="103" t="s">
        <v>147</v>
      </c>
      <c r="B8" s="104" t="s">
        <v>153</v>
      </c>
      <c r="C8" s="130" t="s">
        <v>162</v>
      </c>
      <c r="D8" s="114"/>
    </row>
    <row r="9" spans="1:4" s="90" customFormat="1" ht="37.799999999999997" customHeight="1" x14ac:dyDescent="0.45">
      <c r="A9" s="103" t="s">
        <v>148</v>
      </c>
      <c r="B9" s="104" t="s">
        <v>154</v>
      </c>
      <c r="C9" s="130" t="s">
        <v>161</v>
      </c>
      <c r="D9" s="114"/>
    </row>
    <row r="10" spans="1:4" s="90" customFormat="1" ht="37.799999999999997" customHeight="1" x14ac:dyDescent="0.45">
      <c r="A10" s="103" t="s">
        <v>149</v>
      </c>
      <c r="B10" s="102"/>
      <c r="C10" s="130" t="s">
        <v>152</v>
      </c>
      <c r="D10" s="114"/>
    </row>
    <row r="11" spans="1:4" s="90" customFormat="1" ht="37.799999999999997" customHeight="1" x14ac:dyDescent="0.45">
      <c r="A11" s="103" t="s">
        <v>150</v>
      </c>
      <c r="B11" s="102"/>
      <c r="C11" s="130" t="s">
        <v>151</v>
      </c>
      <c r="D11" s="114"/>
    </row>
    <row r="12" spans="1:4" s="90" customFormat="1" ht="39" customHeight="1" x14ac:dyDescent="0.45">
      <c r="A12" s="99"/>
      <c r="B12" s="104" t="s">
        <v>155</v>
      </c>
      <c r="C12" s="129" t="s">
        <v>166</v>
      </c>
      <c r="D12" s="121"/>
    </row>
    <row r="13" spans="1:4" s="90" customFormat="1" ht="26.25" customHeight="1" thickBot="1" x14ac:dyDescent="0.5">
      <c r="A13" s="91"/>
      <c r="B13" s="91"/>
      <c r="C13" s="131" t="s">
        <v>40</v>
      </c>
      <c r="D13" s="120">
        <f>SUM(D4:D12)</f>
        <v>0</v>
      </c>
    </row>
    <row r="14" spans="1:4" ht="13.8" thickTop="1" x14ac:dyDescent="0.45"/>
    <row r="15" spans="1:4" x14ac:dyDescent="0.45">
      <c r="A15" s="135" t="s">
        <v>177</v>
      </c>
    </row>
    <row r="16" spans="1:4" x14ac:dyDescent="0.45">
      <c r="A16" s="135" t="s">
        <v>175</v>
      </c>
    </row>
    <row r="17" spans="1:1" x14ac:dyDescent="0.45">
      <c r="A17" s="135" t="s">
        <v>179</v>
      </c>
    </row>
    <row r="18" spans="1:1" x14ac:dyDescent="0.45">
      <c r="A18" s="135" t="s">
        <v>176</v>
      </c>
    </row>
  </sheetData>
  <phoneticPr fontId="2"/>
  <pageMargins left="0.74803149606299213" right="0" top="0.51181102362204722" bottom="0" header="1.0236220472440944" footer="0.31496062992125984"/>
  <pageSetup paperSize="9" scale="98" orientation="portrait" r:id="rId1"/>
  <headerFooter alignWithMargins="0">
    <oddHeader>&amp;C5月19日イセトー回答</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32D-6602-4268-AB5D-06DA4C14BE8D}">
  <sheetPr>
    <tabColor rgb="FFFFFF00"/>
    <pageSetUpPr fitToPage="1"/>
  </sheetPr>
  <dimension ref="A1:J83"/>
  <sheetViews>
    <sheetView view="pageBreakPreview" zoomScale="90" zoomScaleNormal="90" zoomScaleSheetLayoutView="90" workbookViewId="0">
      <pane xSplit="3" ySplit="5" topLeftCell="D54" activePane="bottomRight" state="frozen"/>
      <selection pane="topRight" activeCell="E1" sqref="E1"/>
      <selection pane="bottomLeft" activeCell="A5" sqref="A5"/>
      <selection pane="bottomRight" activeCell="G62" sqref="G62"/>
    </sheetView>
  </sheetViews>
  <sheetFormatPr defaultColWidth="4.69921875" defaultRowHeight="13.2" x14ac:dyDescent="0.45"/>
  <cols>
    <col min="1" max="1" width="4.5" style="86" bestFit="1" customWidth="1"/>
    <col min="2" max="2" width="5.796875" style="87" customWidth="1"/>
    <col min="3" max="3" width="37.3984375" style="29" customWidth="1"/>
    <col min="4" max="4" width="8.796875" style="31" customWidth="1"/>
    <col min="5" max="5" width="6.69921875" style="32" customWidth="1"/>
    <col min="6" max="6" width="8.796875" style="32" customWidth="1"/>
    <col min="7" max="7" width="9.5" style="30" customWidth="1"/>
    <col min="8" max="8" width="17.59765625" style="30" customWidth="1"/>
    <col min="9" max="10" width="13.5" style="30" customWidth="1"/>
    <col min="11" max="16384" width="4.69921875" style="30"/>
  </cols>
  <sheetData>
    <row r="1" spans="1:10" ht="27" customHeight="1" x14ac:dyDescent="0.45">
      <c r="A1" s="27" t="s">
        <v>156</v>
      </c>
      <c r="B1" s="28"/>
      <c r="F1" s="30"/>
      <c r="H1" s="33"/>
      <c r="J1" s="115" t="s">
        <v>164</v>
      </c>
    </row>
    <row r="2" spans="1:10" s="89" customFormat="1" ht="15" customHeight="1" thickBot="1" x14ac:dyDescent="0.5">
      <c r="A2" s="112"/>
      <c r="B2" s="116"/>
      <c r="C2" s="88"/>
      <c r="J2" s="134" t="s">
        <v>173</v>
      </c>
    </row>
    <row r="3" spans="1:10" ht="16.2" customHeight="1" thickTop="1" x14ac:dyDescent="0.45">
      <c r="A3" s="188" t="s">
        <v>36</v>
      </c>
      <c r="B3" s="184" t="s">
        <v>37</v>
      </c>
      <c r="C3" s="193" t="s">
        <v>21</v>
      </c>
      <c r="D3" s="182" t="s">
        <v>143</v>
      </c>
      <c r="E3" s="182"/>
      <c r="F3" s="183"/>
      <c r="G3" s="180" t="s">
        <v>169</v>
      </c>
      <c r="H3" s="202" t="s">
        <v>170</v>
      </c>
      <c r="I3" s="197" t="s">
        <v>171</v>
      </c>
      <c r="J3" s="194" t="s">
        <v>172</v>
      </c>
    </row>
    <row r="4" spans="1:10" ht="13.5" customHeight="1" x14ac:dyDescent="0.45">
      <c r="A4" s="189"/>
      <c r="B4" s="191"/>
      <c r="C4" s="193"/>
      <c r="D4" s="184" t="s">
        <v>38</v>
      </c>
      <c r="E4" s="186" t="s">
        <v>39</v>
      </c>
      <c r="F4" s="105"/>
      <c r="G4" s="181"/>
      <c r="H4" s="203"/>
      <c r="I4" s="198"/>
      <c r="J4" s="195"/>
    </row>
    <row r="5" spans="1:10" ht="36" customHeight="1" x14ac:dyDescent="0.45">
      <c r="A5" s="190"/>
      <c r="B5" s="192"/>
      <c r="C5" s="193"/>
      <c r="D5" s="185"/>
      <c r="E5" s="187"/>
      <c r="F5" s="117" t="s">
        <v>165</v>
      </c>
      <c r="G5" s="181"/>
      <c r="H5" s="203"/>
      <c r="I5" s="199"/>
      <c r="J5" s="196"/>
    </row>
    <row r="6" spans="1:10" ht="34.200000000000003" customHeight="1" x14ac:dyDescent="0.45">
      <c r="A6" s="177">
        <v>1</v>
      </c>
      <c r="B6" s="34" t="s">
        <v>41</v>
      </c>
      <c r="C6" s="35" t="s">
        <v>42</v>
      </c>
      <c r="D6" s="36"/>
      <c r="E6" s="71">
        <v>3000</v>
      </c>
      <c r="F6" s="37">
        <f t="shared" ref="F6:F37" si="0">D6+E6</f>
        <v>3000</v>
      </c>
      <c r="G6" s="136"/>
      <c r="H6" s="137">
        <f>ROUNDDOWN(F6*G6,0)</f>
        <v>0</v>
      </c>
      <c r="I6" s="149"/>
      <c r="J6" s="122"/>
    </row>
    <row r="7" spans="1:10" ht="34.200000000000003" customHeight="1" x14ac:dyDescent="0.45">
      <c r="A7" s="175"/>
      <c r="B7" s="38" t="s">
        <v>43</v>
      </c>
      <c r="C7" s="39" t="s">
        <v>44</v>
      </c>
      <c r="D7" s="40"/>
      <c r="E7" s="41">
        <v>7000</v>
      </c>
      <c r="F7" s="42">
        <f t="shared" si="0"/>
        <v>7000</v>
      </c>
      <c r="G7" s="138"/>
      <c r="H7" s="139">
        <f t="shared" ref="H7:H59" si="1">ROUNDDOWN(F7*G7,0)</f>
        <v>0</v>
      </c>
      <c r="I7" s="150" t="s">
        <v>45</v>
      </c>
      <c r="J7" s="123"/>
    </row>
    <row r="8" spans="1:10" ht="34.200000000000003" customHeight="1" x14ac:dyDescent="0.45">
      <c r="A8" s="175"/>
      <c r="B8" s="38" t="s">
        <v>46</v>
      </c>
      <c r="C8" s="39" t="s">
        <v>47</v>
      </c>
      <c r="D8" s="41">
        <v>23500</v>
      </c>
      <c r="E8" s="44"/>
      <c r="F8" s="42">
        <f t="shared" si="0"/>
        <v>23500</v>
      </c>
      <c r="G8" s="140"/>
      <c r="H8" s="139">
        <f t="shared" si="1"/>
        <v>0</v>
      </c>
      <c r="I8" s="150"/>
      <c r="J8" s="123"/>
    </row>
    <row r="9" spans="1:10" ht="34.200000000000003" customHeight="1" x14ac:dyDescent="0.45">
      <c r="A9" s="175"/>
      <c r="B9" s="38" t="s">
        <v>48</v>
      </c>
      <c r="C9" s="39" t="s">
        <v>49</v>
      </c>
      <c r="D9" s="41">
        <v>62700</v>
      </c>
      <c r="E9" s="44"/>
      <c r="F9" s="42">
        <f t="shared" si="0"/>
        <v>62700</v>
      </c>
      <c r="G9" s="136"/>
      <c r="H9" s="139">
        <f t="shared" si="1"/>
        <v>0</v>
      </c>
      <c r="I9" s="149"/>
      <c r="J9" s="123"/>
    </row>
    <row r="10" spans="1:10" ht="34.200000000000003" customHeight="1" x14ac:dyDescent="0.45">
      <c r="A10" s="175"/>
      <c r="B10" s="38" t="s">
        <v>50</v>
      </c>
      <c r="C10" s="39" t="s">
        <v>51</v>
      </c>
      <c r="D10" s="41">
        <v>20300</v>
      </c>
      <c r="E10" s="44"/>
      <c r="F10" s="42">
        <f t="shared" si="0"/>
        <v>20300</v>
      </c>
      <c r="G10" s="140"/>
      <c r="H10" s="139">
        <f t="shared" si="1"/>
        <v>0</v>
      </c>
      <c r="I10" s="150"/>
      <c r="J10" s="123"/>
    </row>
    <row r="11" spans="1:10" ht="34.200000000000003" customHeight="1" x14ac:dyDescent="0.45">
      <c r="A11" s="175"/>
      <c r="B11" s="38" t="s">
        <v>52</v>
      </c>
      <c r="C11" s="39" t="s">
        <v>53</v>
      </c>
      <c r="D11" s="41">
        <v>40</v>
      </c>
      <c r="E11" s="44"/>
      <c r="F11" s="42">
        <f t="shared" si="0"/>
        <v>40</v>
      </c>
      <c r="G11" s="136"/>
      <c r="H11" s="139">
        <f t="shared" si="1"/>
        <v>0</v>
      </c>
      <c r="I11" s="149"/>
      <c r="J11" s="123"/>
    </row>
    <row r="12" spans="1:10" ht="34.200000000000003" customHeight="1" x14ac:dyDescent="0.45">
      <c r="A12" s="175"/>
      <c r="B12" s="38" t="s">
        <v>54</v>
      </c>
      <c r="C12" s="39" t="s">
        <v>55</v>
      </c>
      <c r="D12" s="41">
        <v>116020</v>
      </c>
      <c r="E12" s="44"/>
      <c r="F12" s="42">
        <f t="shared" si="0"/>
        <v>116020</v>
      </c>
      <c r="G12" s="138"/>
      <c r="H12" s="139">
        <f t="shared" si="1"/>
        <v>0</v>
      </c>
      <c r="I12" s="151"/>
      <c r="J12" s="123"/>
    </row>
    <row r="13" spans="1:10" ht="34.200000000000003" customHeight="1" x14ac:dyDescent="0.45">
      <c r="A13" s="175"/>
      <c r="B13" s="38" t="s">
        <v>56</v>
      </c>
      <c r="C13" s="39" t="s">
        <v>57</v>
      </c>
      <c r="D13" s="41">
        <v>35460</v>
      </c>
      <c r="E13" s="44"/>
      <c r="F13" s="42">
        <f t="shared" si="0"/>
        <v>35460</v>
      </c>
      <c r="G13" s="138"/>
      <c r="H13" s="139">
        <f t="shared" si="1"/>
        <v>0</v>
      </c>
      <c r="I13" s="151"/>
      <c r="J13" s="123"/>
    </row>
    <row r="14" spans="1:10" ht="34.200000000000003" customHeight="1" x14ac:dyDescent="0.45">
      <c r="A14" s="175"/>
      <c r="B14" s="38" t="s">
        <v>58</v>
      </c>
      <c r="C14" s="39" t="s">
        <v>59</v>
      </c>
      <c r="D14" s="41">
        <v>30660</v>
      </c>
      <c r="E14" s="44"/>
      <c r="F14" s="42">
        <f t="shared" si="0"/>
        <v>30660</v>
      </c>
      <c r="G14" s="138"/>
      <c r="H14" s="139">
        <f t="shared" si="1"/>
        <v>0</v>
      </c>
      <c r="I14" s="151"/>
      <c r="J14" s="123"/>
    </row>
    <row r="15" spans="1:10" ht="34.200000000000003" customHeight="1" x14ac:dyDescent="0.45">
      <c r="A15" s="175"/>
      <c r="B15" s="38" t="s">
        <v>60</v>
      </c>
      <c r="C15" s="39" t="s">
        <v>61</v>
      </c>
      <c r="D15" s="41">
        <v>150</v>
      </c>
      <c r="E15" s="44"/>
      <c r="F15" s="42">
        <f t="shared" si="0"/>
        <v>150</v>
      </c>
      <c r="G15" s="138"/>
      <c r="H15" s="139">
        <f t="shared" si="1"/>
        <v>0</v>
      </c>
      <c r="I15" s="150"/>
      <c r="J15" s="123"/>
    </row>
    <row r="16" spans="1:10" ht="34.200000000000003" customHeight="1" x14ac:dyDescent="0.45">
      <c r="A16" s="175"/>
      <c r="B16" s="38" t="s">
        <v>62</v>
      </c>
      <c r="C16" s="45" t="s">
        <v>63</v>
      </c>
      <c r="D16" s="46">
        <v>0</v>
      </c>
      <c r="E16" s="41">
        <v>1500</v>
      </c>
      <c r="F16" s="42">
        <f t="shared" si="0"/>
        <v>1500</v>
      </c>
      <c r="G16" s="140"/>
      <c r="H16" s="139">
        <f t="shared" si="1"/>
        <v>0</v>
      </c>
      <c r="I16" s="149"/>
      <c r="J16" s="123"/>
    </row>
    <row r="17" spans="1:10" ht="34.200000000000003" customHeight="1" x14ac:dyDescent="0.45">
      <c r="A17" s="175"/>
      <c r="B17" s="38" t="s">
        <v>64</v>
      </c>
      <c r="C17" s="39" t="s">
        <v>65</v>
      </c>
      <c r="D17" s="40">
        <v>0</v>
      </c>
      <c r="E17" s="41">
        <v>200</v>
      </c>
      <c r="F17" s="42">
        <f t="shared" si="0"/>
        <v>200</v>
      </c>
      <c r="G17" s="140"/>
      <c r="H17" s="139">
        <f t="shared" si="1"/>
        <v>0</v>
      </c>
      <c r="I17" s="151"/>
      <c r="J17" s="123"/>
    </row>
    <row r="18" spans="1:10" ht="34.200000000000003" customHeight="1" x14ac:dyDescent="0.45">
      <c r="A18" s="175"/>
      <c r="B18" s="38" t="s">
        <v>66</v>
      </c>
      <c r="C18" s="39" t="s">
        <v>67</v>
      </c>
      <c r="D18" s="41">
        <v>288830</v>
      </c>
      <c r="E18" s="66">
        <v>5000</v>
      </c>
      <c r="F18" s="42">
        <f t="shared" si="0"/>
        <v>293830</v>
      </c>
      <c r="G18" s="136"/>
      <c r="H18" s="139">
        <f t="shared" si="1"/>
        <v>0</v>
      </c>
      <c r="I18" s="150"/>
      <c r="J18" s="123"/>
    </row>
    <row r="19" spans="1:10" ht="34.200000000000003" customHeight="1" x14ac:dyDescent="0.45">
      <c r="A19" s="175"/>
      <c r="B19" s="38" t="s">
        <v>68</v>
      </c>
      <c r="C19" s="39" t="s">
        <v>69</v>
      </c>
      <c r="D19" s="41">
        <v>265290</v>
      </c>
      <c r="E19" s="118">
        <v>2000</v>
      </c>
      <c r="F19" s="42">
        <f t="shared" si="0"/>
        <v>267290</v>
      </c>
      <c r="G19" s="138"/>
      <c r="H19" s="139">
        <f t="shared" si="1"/>
        <v>0</v>
      </c>
      <c r="I19" s="149"/>
      <c r="J19" s="123"/>
    </row>
    <row r="20" spans="1:10" ht="34.200000000000003" customHeight="1" x14ac:dyDescent="0.45">
      <c r="A20" s="175"/>
      <c r="B20" s="38" t="s">
        <v>70</v>
      </c>
      <c r="C20" s="39" t="s">
        <v>71</v>
      </c>
      <c r="D20" s="41">
        <v>265290</v>
      </c>
      <c r="E20" s="66">
        <v>1500</v>
      </c>
      <c r="F20" s="42">
        <f t="shared" si="0"/>
        <v>266790</v>
      </c>
      <c r="G20" s="138"/>
      <c r="H20" s="139">
        <f t="shared" si="1"/>
        <v>0</v>
      </c>
      <c r="I20" s="151"/>
      <c r="J20" s="123"/>
    </row>
    <row r="21" spans="1:10" ht="34.200000000000003" customHeight="1" x14ac:dyDescent="0.45">
      <c r="A21" s="175"/>
      <c r="B21" s="38" t="s">
        <v>72</v>
      </c>
      <c r="C21" s="47" t="s">
        <v>73</v>
      </c>
      <c r="D21" s="41">
        <v>288830</v>
      </c>
      <c r="E21" s="41">
        <v>3000</v>
      </c>
      <c r="F21" s="42">
        <f t="shared" si="0"/>
        <v>291830</v>
      </c>
      <c r="G21" s="140"/>
      <c r="H21" s="139">
        <f t="shared" si="1"/>
        <v>0</v>
      </c>
      <c r="I21" s="150"/>
      <c r="J21" s="123"/>
    </row>
    <row r="22" spans="1:10" ht="34.200000000000003" customHeight="1" x14ac:dyDescent="0.45">
      <c r="A22" s="175"/>
      <c r="B22" s="38" t="s">
        <v>74</v>
      </c>
      <c r="C22" s="39" t="s">
        <v>75</v>
      </c>
      <c r="D22" s="41">
        <v>55910</v>
      </c>
      <c r="E22" s="55">
        <v>700</v>
      </c>
      <c r="F22" s="42">
        <f t="shared" si="0"/>
        <v>56610</v>
      </c>
      <c r="G22" s="136"/>
      <c r="H22" s="139">
        <f t="shared" si="1"/>
        <v>0</v>
      </c>
      <c r="I22" s="150"/>
      <c r="J22" s="123"/>
    </row>
    <row r="23" spans="1:10" ht="34.200000000000003" customHeight="1" x14ac:dyDescent="0.45">
      <c r="A23" s="175"/>
      <c r="B23" s="38" t="s">
        <v>76</v>
      </c>
      <c r="C23" s="39" t="s">
        <v>77</v>
      </c>
      <c r="D23" s="41">
        <v>55910</v>
      </c>
      <c r="E23" s="41">
        <v>700</v>
      </c>
      <c r="F23" s="42">
        <f t="shared" si="0"/>
        <v>56610</v>
      </c>
      <c r="G23" s="138"/>
      <c r="H23" s="139">
        <f t="shared" si="1"/>
        <v>0</v>
      </c>
      <c r="I23" s="149"/>
      <c r="J23" s="123"/>
    </row>
    <row r="24" spans="1:10" ht="34.200000000000003" customHeight="1" x14ac:dyDescent="0.45">
      <c r="A24" s="175"/>
      <c r="B24" s="38" t="s">
        <v>78</v>
      </c>
      <c r="C24" s="39" t="s">
        <v>79</v>
      </c>
      <c r="D24" s="41">
        <v>55910</v>
      </c>
      <c r="E24" s="41">
        <v>700</v>
      </c>
      <c r="F24" s="42">
        <f t="shared" si="0"/>
        <v>56610</v>
      </c>
      <c r="G24" s="138"/>
      <c r="H24" s="139">
        <f t="shared" si="1"/>
        <v>0</v>
      </c>
      <c r="I24" s="151"/>
      <c r="J24" s="123"/>
    </row>
    <row r="25" spans="1:10" ht="34.200000000000003" customHeight="1" x14ac:dyDescent="0.45">
      <c r="A25" s="175"/>
      <c r="B25" s="48" t="s">
        <v>80</v>
      </c>
      <c r="C25" s="49" t="s">
        <v>81</v>
      </c>
      <c r="D25" s="41">
        <v>55910</v>
      </c>
      <c r="E25" s="63">
        <v>700</v>
      </c>
      <c r="F25" s="51">
        <f t="shared" si="0"/>
        <v>56610</v>
      </c>
      <c r="G25" s="141"/>
      <c r="H25" s="142">
        <f t="shared" si="1"/>
        <v>0</v>
      </c>
      <c r="I25" s="152"/>
      <c r="J25" s="124"/>
    </row>
    <row r="26" spans="1:10" ht="34.200000000000003" customHeight="1" x14ac:dyDescent="0.45">
      <c r="A26" s="177">
        <v>2</v>
      </c>
      <c r="B26" s="53" t="s">
        <v>82</v>
      </c>
      <c r="C26" s="54" t="s">
        <v>83</v>
      </c>
      <c r="D26" s="36">
        <v>300</v>
      </c>
      <c r="E26" s="55"/>
      <c r="F26" s="56">
        <f t="shared" si="0"/>
        <v>300</v>
      </c>
      <c r="G26" s="136"/>
      <c r="H26" s="143">
        <f t="shared" si="1"/>
        <v>0</v>
      </c>
      <c r="I26" s="149"/>
      <c r="J26" s="122"/>
    </row>
    <row r="27" spans="1:10" ht="34.200000000000003" customHeight="1" x14ac:dyDescent="0.45">
      <c r="A27" s="178"/>
      <c r="B27" s="58" t="s">
        <v>84</v>
      </c>
      <c r="C27" s="59" t="s">
        <v>85</v>
      </c>
      <c r="D27" s="41">
        <v>288830</v>
      </c>
      <c r="E27" s="69">
        <v>2500</v>
      </c>
      <c r="F27" s="60">
        <f t="shared" si="0"/>
        <v>291330</v>
      </c>
      <c r="G27" s="140"/>
      <c r="H27" s="139">
        <f t="shared" si="1"/>
        <v>0</v>
      </c>
      <c r="I27" s="151"/>
      <c r="J27" s="123"/>
    </row>
    <row r="28" spans="1:10" ht="34.200000000000003" customHeight="1" x14ac:dyDescent="0.45">
      <c r="A28" s="178"/>
      <c r="B28" s="61" t="s">
        <v>86</v>
      </c>
      <c r="C28" s="62" t="s">
        <v>87</v>
      </c>
      <c r="D28" s="63"/>
      <c r="E28" s="63">
        <v>300</v>
      </c>
      <c r="F28" s="64">
        <f t="shared" si="0"/>
        <v>300</v>
      </c>
      <c r="G28" s="141"/>
      <c r="H28" s="144">
        <f t="shared" si="1"/>
        <v>0</v>
      </c>
      <c r="I28" s="152"/>
      <c r="J28" s="124"/>
    </row>
    <row r="29" spans="1:10" ht="34.200000000000003" customHeight="1" x14ac:dyDescent="0.45">
      <c r="A29" s="178"/>
      <c r="B29" s="65" t="s">
        <v>88</v>
      </c>
      <c r="C29" s="54" t="s">
        <v>89</v>
      </c>
      <c r="D29" s="66">
        <v>4700</v>
      </c>
      <c r="E29" s="66">
        <v>0</v>
      </c>
      <c r="F29" s="67">
        <f t="shared" si="0"/>
        <v>4700</v>
      </c>
      <c r="G29" s="145"/>
      <c r="H29" s="137">
        <f t="shared" si="1"/>
        <v>0</v>
      </c>
      <c r="I29" s="149"/>
      <c r="J29" s="122"/>
    </row>
    <row r="30" spans="1:10" ht="34.200000000000003" customHeight="1" x14ac:dyDescent="0.45">
      <c r="A30" s="178"/>
      <c r="B30" s="38" t="s">
        <v>90</v>
      </c>
      <c r="C30" s="39" t="s">
        <v>91</v>
      </c>
      <c r="D30" s="41">
        <v>2650</v>
      </c>
      <c r="E30" s="41">
        <v>150</v>
      </c>
      <c r="F30" s="68">
        <f t="shared" si="0"/>
        <v>2800</v>
      </c>
      <c r="G30" s="136"/>
      <c r="H30" s="139">
        <f t="shared" si="1"/>
        <v>0</v>
      </c>
      <c r="I30" s="151"/>
      <c r="J30" s="123"/>
    </row>
    <row r="31" spans="1:10" ht="34.200000000000003" customHeight="1" x14ac:dyDescent="0.45">
      <c r="A31" s="178"/>
      <c r="B31" s="38" t="s">
        <v>92</v>
      </c>
      <c r="C31" s="39" t="s">
        <v>93</v>
      </c>
      <c r="D31" s="41">
        <v>2050</v>
      </c>
      <c r="E31" s="41">
        <v>100</v>
      </c>
      <c r="F31" s="68">
        <f t="shared" si="0"/>
        <v>2150</v>
      </c>
      <c r="G31" s="138"/>
      <c r="H31" s="139">
        <f t="shared" si="1"/>
        <v>0</v>
      </c>
      <c r="I31" s="150"/>
      <c r="J31" s="123"/>
    </row>
    <row r="32" spans="1:10" ht="34.200000000000003" customHeight="1" x14ac:dyDescent="0.45">
      <c r="A32" s="178"/>
      <c r="B32" s="38" t="s">
        <v>94</v>
      </c>
      <c r="C32" s="39" t="s">
        <v>95</v>
      </c>
      <c r="D32" s="41">
        <v>4700</v>
      </c>
      <c r="E32" s="41">
        <v>250</v>
      </c>
      <c r="F32" s="68">
        <f t="shared" si="0"/>
        <v>4950</v>
      </c>
      <c r="G32" s="138"/>
      <c r="H32" s="139">
        <f t="shared" si="1"/>
        <v>0</v>
      </c>
      <c r="I32" s="149"/>
      <c r="J32" s="123"/>
    </row>
    <row r="33" spans="1:10" ht="34.200000000000003" customHeight="1" x14ac:dyDescent="0.45">
      <c r="A33" s="178"/>
      <c r="B33" s="38" t="s">
        <v>96</v>
      </c>
      <c r="C33" s="39" t="s">
        <v>97</v>
      </c>
      <c r="D33" s="41">
        <v>4700</v>
      </c>
      <c r="E33" s="41">
        <v>100</v>
      </c>
      <c r="F33" s="68">
        <f t="shared" si="0"/>
        <v>4800</v>
      </c>
      <c r="G33" s="138"/>
      <c r="H33" s="139">
        <f t="shared" si="1"/>
        <v>0</v>
      </c>
      <c r="I33" s="151"/>
      <c r="J33" s="123"/>
    </row>
    <row r="34" spans="1:10" ht="34.200000000000003" customHeight="1" x14ac:dyDescent="0.45">
      <c r="A34" s="179"/>
      <c r="B34" s="61" t="s">
        <v>98</v>
      </c>
      <c r="C34" s="62" t="s">
        <v>99</v>
      </c>
      <c r="D34" s="63">
        <v>4700</v>
      </c>
      <c r="E34" s="63">
        <v>250</v>
      </c>
      <c r="F34" s="64">
        <f t="shared" si="0"/>
        <v>4950</v>
      </c>
      <c r="G34" s="141"/>
      <c r="H34" s="144">
        <f t="shared" si="1"/>
        <v>0</v>
      </c>
      <c r="I34" s="152"/>
      <c r="J34" s="125"/>
    </row>
    <row r="35" spans="1:10" ht="34.200000000000003" customHeight="1" x14ac:dyDescent="0.45">
      <c r="A35" s="177">
        <v>3</v>
      </c>
      <c r="B35" s="34" t="s">
        <v>100</v>
      </c>
      <c r="C35" s="35" t="s">
        <v>101</v>
      </c>
      <c r="D35" s="132">
        <v>18500</v>
      </c>
      <c r="E35" s="36">
        <v>0</v>
      </c>
      <c r="F35" s="133">
        <f t="shared" si="0"/>
        <v>18500</v>
      </c>
      <c r="G35" s="146"/>
      <c r="H35" s="137">
        <f t="shared" si="1"/>
        <v>0</v>
      </c>
      <c r="I35" s="153"/>
      <c r="J35" s="122"/>
    </row>
    <row r="36" spans="1:10" ht="34.200000000000003" customHeight="1" x14ac:dyDescent="0.45">
      <c r="A36" s="176"/>
      <c r="B36" s="61" t="s">
        <v>102</v>
      </c>
      <c r="C36" s="62" t="s">
        <v>103</v>
      </c>
      <c r="D36" s="63">
        <v>27000</v>
      </c>
      <c r="E36" s="50">
        <v>0</v>
      </c>
      <c r="F36" s="64">
        <f t="shared" si="0"/>
        <v>27000</v>
      </c>
      <c r="G36" s="141"/>
      <c r="H36" s="142">
        <f t="shared" si="1"/>
        <v>0</v>
      </c>
      <c r="I36" s="152"/>
      <c r="J36" s="124"/>
    </row>
    <row r="37" spans="1:10" ht="34.200000000000003" customHeight="1" x14ac:dyDescent="0.45">
      <c r="A37" s="177">
        <v>4</v>
      </c>
      <c r="B37" s="34" t="s">
        <v>104</v>
      </c>
      <c r="C37" s="35" t="s">
        <v>105</v>
      </c>
      <c r="D37" s="92">
        <v>36000</v>
      </c>
      <c r="E37" s="92">
        <v>180</v>
      </c>
      <c r="F37" s="68">
        <f t="shared" si="0"/>
        <v>36180</v>
      </c>
      <c r="G37" s="145"/>
      <c r="H37" s="143">
        <f t="shared" si="1"/>
        <v>0</v>
      </c>
      <c r="I37" s="154"/>
      <c r="J37" s="122"/>
    </row>
    <row r="38" spans="1:10" ht="34.200000000000003" customHeight="1" x14ac:dyDescent="0.45">
      <c r="A38" s="175"/>
      <c r="B38" s="38" t="s">
        <v>106</v>
      </c>
      <c r="C38" s="39" t="s">
        <v>107</v>
      </c>
      <c r="D38" s="72">
        <v>36000</v>
      </c>
      <c r="E38" s="72">
        <v>180</v>
      </c>
      <c r="F38" s="68">
        <f t="shared" ref="F38:F59" si="2">D38+E38</f>
        <v>36180</v>
      </c>
      <c r="G38" s="136"/>
      <c r="H38" s="139">
        <f t="shared" si="1"/>
        <v>0</v>
      </c>
      <c r="I38" s="149"/>
      <c r="J38" s="123"/>
    </row>
    <row r="39" spans="1:10" ht="34.200000000000003" customHeight="1" x14ac:dyDescent="0.45">
      <c r="A39" s="175"/>
      <c r="B39" s="38" t="s">
        <v>108</v>
      </c>
      <c r="C39" s="39" t="s">
        <v>109</v>
      </c>
      <c r="D39" s="72">
        <v>36000</v>
      </c>
      <c r="E39" s="72">
        <v>180</v>
      </c>
      <c r="F39" s="68">
        <f t="shared" si="2"/>
        <v>36180</v>
      </c>
      <c r="G39" s="141"/>
      <c r="H39" s="144">
        <f t="shared" si="1"/>
        <v>0</v>
      </c>
      <c r="I39" s="152"/>
      <c r="J39" s="124"/>
    </row>
    <row r="40" spans="1:10" ht="34.200000000000003" customHeight="1" x14ac:dyDescent="0.45">
      <c r="A40" s="200">
        <v>5</v>
      </c>
      <c r="B40" s="34" t="s">
        <v>110</v>
      </c>
      <c r="C40" s="35" t="s">
        <v>111</v>
      </c>
      <c r="D40" s="57">
        <v>2420</v>
      </c>
      <c r="E40" s="92">
        <v>400</v>
      </c>
      <c r="F40" s="73">
        <f t="shared" si="2"/>
        <v>2820</v>
      </c>
      <c r="G40" s="145"/>
      <c r="H40" s="137">
        <f t="shared" si="1"/>
        <v>0</v>
      </c>
      <c r="I40" s="149"/>
      <c r="J40" s="122"/>
    </row>
    <row r="41" spans="1:10" ht="34.200000000000003" customHeight="1" x14ac:dyDescent="0.45">
      <c r="A41" s="201"/>
      <c r="B41" s="38" t="s">
        <v>112</v>
      </c>
      <c r="C41" s="39" t="s">
        <v>113</v>
      </c>
      <c r="D41" s="43">
        <v>2420</v>
      </c>
      <c r="E41" s="72">
        <v>400</v>
      </c>
      <c r="F41" s="42">
        <f t="shared" si="2"/>
        <v>2820</v>
      </c>
      <c r="G41" s="140"/>
      <c r="H41" s="139">
        <f t="shared" si="1"/>
        <v>0</v>
      </c>
      <c r="I41" s="151"/>
      <c r="J41" s="123"/>
    </row>
    <row r="42" spans="1:10" ht="34.200000000000003" customHeight="1" x14ac:dyDescent="0.45">
      <c r="A42" s="201"/>
      <c r="B42" s="74" t="s">
        <v>114</v>
      </c>
      <c r="C42" s="39" t="s">
        <v>115</v>
      </c>
      <c r="D42" s="43">
        <v>2000</v>
      </c>
      <c r="E42" s="72">
        <v>200</v>
      </c>
      <c r="F42" s="42">
        <f t="shared" si="2"/>
        <v>2200</v>
      </c>
      <c r="G42" s="136"/>
      <c r="H42" s="139">
        <f t="shared" si="1"/>
        <v>0</v>
      </c>
      <c r="I42" s="151"/>
      <c r="J42" s="123"/>
    </row>
    <row r="43" spans="1:10" ht="34.200000000000003" customHeight="1" x14ac:dyDescent="0.45">
      <c r="A43" s="201"/>
      <c r="B43" s="74" t="s">
        <v>116</v>
      </c>
      <c r="C43" s="39" t="s">
        <v>117</v>
      </c>
      <c r="D43" s="43">
        <v>760</v>
      </c>
      <c r="E43" s="72">
        <v>500</v>
      </c>
      <c r="F43" s="42">
        <f t="shared" si="2"/>
        <v>1260</v>
      </c>
      <c r="G43" s="140"/>
      <c r="H43" s="139">
        <f>ROUNDDOWN(F43*G43,0)</f>
        <v>0</v>
      </c>
      <c r="I43" s="151"/>
      <c r="J43" s="123"/>
    </row>
    <row r="44" spans="1:10" ht="34.200000000000003" customHeight="1" x14ac:dyDescent="0.45">
      <c r="A44" s="201"/>
      <c r="B44" s="75" t="s">
        <v>118</v>
      </c>
      <c r="C44" s="49" t="s">
        <v>119</v>
      </c>
      <c r="D44" s="76">
        <v>1660</v>
      </c>
      <c r="E44" s="93">
        <v>0</v>
      </c>
      <c r="F44" s="77">
        <f t="shared" si="2"/>
        <v>1660</v>
      </c>
      <c r="G44" s="141"/>
      <c r="H44" s="144">
        <f t="shared" si="1"/>
        <v>0</v>
      </c>
      <c r="I44" s="152"/>
      <c r="J44" s="125"/>
    </row>
    <row r="45" spans="1:10" ht="34.200000000000003" customHeight="1" x14ac:dyDescent="0.45">
      <c r="A45" s="172">
        <v>6</v>
      </c>
      <c r="B45" s="34" t="s">
        <v>120</v>
      </c>
      <c r="C45" s="35" t="s">
        <v>121</v>
      </c>
      <c r="D45" s="57">
        <v>2420</v>
      </c>
      <c r="E45" s="92">
        <v>400</v>
      </c>
      <c r="F45" s="73">
        <f t="shared" si="2"/>
        <v>2820</v>
      </c>
      <c r="G45" s="136"/>
      <c r="H45" s="137">
        <f t="shared" si="1"/>
        <v>0</v>
      </c>
      <c r="I45" s="154"/>
      <c r="J45" s="126"/>
    </row>
    <row r="46" spans="1:10" ht="34.200000000000003" customHeight="1" x14ac:dyDescent="0.45">
      <c r="A46" s="173"/>
      <c r="B46" s="38" t="s">
        <v>122</v>
      </c>
      <c r="C46" s="39" t="s">
        <v>113</v>
      </c>
      <c r="D46" s="43">
        <v>2420</v>
      </c>
      <c r="E46" s="72">
        <v>400</v>
      </c>
      <c r="F46" s="42">
        <f t="shared" si="2"/>
        <v>2820</v>
      </c>
      <c r="G46" s="138"/>
      <c r="H46" s="139">
        <f t="shared" si="1"/>
        <v>0</v>
      </c>
      <c r="I46" s="150"/>
      <c r="J46" s="123"/>
    </row>
    <row r="47" spans="1:10" ht="34.200000000000003" customHeight="1" x14ac:dyDescent="0.45">
      <c r="A47" s="173"/>
      <c r="B47" s="38" t="s">
        <v>123</v>
      </c>
      <c r="C47" s="39" t="s">
        <v>124</v>
      </c>
      <c r="D47" s="43">
        <v>2000</v>
      </c>
      <c r="E47" s="72">
        <v>200</v>
      </c>
      <c r="F47" s="42">
        <f t="shared" si="2"/>
        <v>2200</v>
      </c>
      <c r="G47" s="140"/>
      <c r="H47" s="139">
        <f t="shared" si="1"/>
        <v>0</v>
      </c>
      <c r="I47" s="149"/>
      <c r="J47" s="123"/>
    </row>
    <row r="48" spans="1:10" ht="34.200000000000003" customHeight="1" x14ac:dyDescent="0.45">
      <c r="A48" s="173"/>
      <c r="B48" s="38" t="s">
        <v>125</v>
      </c>
      <c r="C48" s="39" t="s">
        <v>117</v>
      </c>
      <c r="D48" s="43">
        <v>760</v>
      </c>
      <c r="E48" s="72">
        <v>400</v>
      </c>
      <c r="F48" s="42">
        <f t="shared" si="2"/>
        <v>1160</v>
      </c>
      <c r="G48" s="136"/>
      <c r="H48" s="139">
        <f t="shared" si="1"/>
        <v>0</v>
      </c>
      <c r="I48" s="151"/>
      <c r="J48" s="123"/>
    </row>
    <row r="49" spans="1:10" ht="34.200000000000003" customHeight="1" x14ac:dyDescent="0.45">
      <c r="A49" s="174"/>
      <c r="B49" s="48" t="s">
        <v>126</v>
      </c>
      <c r="C49" s="49" t="s">
        <v>119</v>
      </c>
      <c r="D49" s="76">
        <v>1660</v>
      </c>
      <c r="E49" s="93">
        <v>0</v>
      </c>
      <c r="F49" s="77">
        <f t="shared" si="2"/>
        <v>1660</v>
      </c>
      <c r="G49" s="141"/>
      <c r="H49" s="144">
        <f t="shared" si="1"/>
        <v>0</v>
      </c>
      <c r="I49" s="152"/>
      <c r="J49" s="124"/>
    </row>
    <row r="50" spans="1:10" ht="34.200000000000003" customHeight="1" x14ac:dyDescent="0.45">
      <c r="A50" s="175">
        <v>7</v>
      </c>
      <c r="B50" s="65" t="s">
        <v>127</v>
      </c>
      <c r="C50" s="78" t="s">
        <v>128</v>
      </c>
      <c r="D50" s="79">
        <v>2420</v>
      </c>
      <c r="E50" s="94">
        <v>500</v>
      </c>
      <c r="F50" s="107">
        <f t="shared" si="2"/>
        <v>2920</v>
      </c>
      <c r="G50" s="145"/>
      <c r="H50" s="137">
        <f t="shared" si="1"/>
        <v>0</v>
      </c>
      <c r="I50" s="154"/>
      <c r="J50" s="122"/>
    </row>
    <row r="51" spans="1:10" ht="34.200000000000003" customHeight="1" x14ac:dyDescent="0.45">
      <c r="A51" s="175"/>
      <c r="B51" s="38" t="s">
        <v>129</v>
      </c>
      <c r="C51" s="80" t="s">
        <v>130</v>
      </c>
      <c r="D51" s="81">
        <v>2420</v>
      </c>
      <c r="E51" s="95">
        <v>500</v>
      </c>
      <c r="F51" s="108">
        <f t="shared" si="2"/>
        <v>2920</v>
      </c>
      <c r="G51" s="140"/>
      <c r="H51" s="139">
        <f t="shared" si="1"/>
        <v>0</v>
      </c>
      <c r="I51" s="149"/>
      <c r="J51" s="123"/>
    </row>
    <row r="52" spans="1:10" ht="34.200000000000003" customHeight="1" x14ac:dyDescent="0.45">
      <c r="A52" s="175"/>
      <c r="B52" s="38" t="s">
        <v>131</v>
      </c>
      <c r="C52" s="82" t="s">
        <v>132</v>
      </c>
      <c r="D52" s="81">
        <v>2420</v>
      </c>
      <c r="E52" s="95">
        <v>500</v>
      </c>
      <c r="F52" s="108">
        <f t="shared" si="2"/>
        <v>2920</v>
      </c>
      <c r="G52" s="136"/>
      <c r="H52" s="139">
        <f t="shared" si="1"/>
        <v>0</v>
      </c>
      <c r="I52" s="151"/>
      <c r="J52" s="123"/>
    </row>
    <row r="53" spans="1:10" ht="34.200000000000003" customHeight="1" x14ac:dyDescent="0.45">
      <c r="A53" s="175"/>
      <c r="B53" s="38" t="s">
        <v>133</v>
      </c>
      <c r="C53" s="80" t="s">
        <v>117</v>
      </c>
      <c r="D53" s="81">
        <v>760</v>
      </c>
      <c r="E53" s="95">
        <v>500</v>
      </c>
      <c r="F53" s="108">
        <f t="shared" si="2"/>
        <v>1260</v>
      </c>
      <c r="G53" s="138"/>
      <c r="H53" s="139">
        <f t="shared" si="1"/>
        <v>0</v>
      </c>
      <c r="I53" s="150"/>
      <c r="J53" s="123"/>
    </row>
    <row r="54" spans="1:10" ht="34.200000000000003" customHeight="1" x14ac:dyDescent="0.45">
      <c r="A54" s="176"/>
      <c r="B54" s="48" t="s">
        <v>134</v>
      </c>
      <c r="C54" s="83" t="s">
        <v>119</v>
      </c>
      <c r="D54" s="84">
        <v>1660</v>
      </c>
      <c r="E54" s="96">
        <v>0</v>
      </c>
      <c r="F54" s="109">
        <f t="shared" si="2"/>
        <v>1660</v>
      </c>
      <c r="G54" s="141"/>
      <c r="H54" s="144">
        <f t="shared" si="1"/>
        <v>0</v>
      </c>
      <c r="I54" s="152"/>
      <c r="J54" s="125"/>
    </row>
    <row r="55" spans="1:10" ht="34.200000000000003" customHeight="1" x14ac:dyDescent="0.45">
      <c r="A55" s="172">
        <v>8</v>
      </c>
      <c r="B55" s="65" t="s">
        <v>135</v>
      </c>
      <c r="C55" s="85" t="s">
        <v>136</v>
      </c>
      <c r="D55" s="52">
        <v>2420</v>
      </c>
      <c r="E55" s="97">
        <v>200</v>
      </c>
      <c r="F55" s="37">
        <f t="shared" si="2"/>
        <v>2620</v>
      </c>
      <c r="G55" s="136"/>
      <c r="H55" s="137">
        <f t="shared" si="1"/>
        <v>0</v>
      </c>
      <c r="I55" s="149"/>
      <c r="J55" s="126"/>
    </row>
    <row r="56" spans="1:10" ht="34.200000000000003" customHeight="1" x14ac:dyDescent="0.45">
      <c r="A56" s="173"/>
      <c r="B56" s="38" t="s">
        <v>137</v>
      </c>
      <c r="C56" s="39" t="s">
        <v>113</v>
      </c>
      <c r="D56" s="43">
        <v>2420</v>
      </c>
      <c r="E56" s="70">
        <v>200</v>
      </c>
      <c r="F56" s="110">
        <f t="shared" si="2"/>
        <v>2620</v>
      </c>
      <c r="G56" s="140"/>
      <c r="H56" s="139">
        <f t="shared" si="1"/>
        <v>0</v>
      </c>
      <c r="I56" s="151"/>
      <c r="J56" s="123"/>
    </row>
    <row r="57" spans="1:10" ht="34.200000000000003" customHeight="1" x14ac:dyDescent="0.45">
      <c r="A57" s="173"/>
      <c r="B57" s="38" t="s">
        <v>138</v>
      </c>
      <c r="C57" s="59" t="s">
        <v>139</v>
      </c>
      <c r="D57" s="52">
        <v>2420</v>
      </c>
      <c r="E57" s="70">
        <v>200</v>
      </c>
      <c r="F57" s="110">
        <f t="shared" si="2"/>
        <v>2620</v>
      </c>
      <c r="G57" s="140"/>
      <c r="H57" s="139">
        <f t="shared" si="1"/>
        <v>0</v>
      </c>
      <c r="I57" s="150"/>
      <c r="J57" s="123"/>
    </row>
    <row r="58" spans="1:10" ht="34.200000000000003" customHeight="1" x14ac:dyDescent="0.45">
      <c r="A58" s="173"/>
      <c r="B58" s="38" t="s">
        <v>140</v>
      </c>
      <c r="C58" s="39" t="s">
        <v>117</v>
      </c>
      <c r="D58" s="43">
        <v>760</v>
      </c>
      <c r="E58" s="72">
        <v>200</v>
      </c>
      <c r="F58" s="42">
        <f t="shared" si="2"/>
        <v>960</v>
      </c>
      <c r="G58" s="140"/>
      <c r="H58" s="139">
        <f t="shared" si="1"/>
        <v>0</v>
      </c>
      <c r="I58" s="150"/>
      <c r="J58" s="123"/>
    </row>
    <row r="59" spans="1:10" ht="34.200000000000003" customHeight="1" x14ac:dyDescent="0.45">
      <c r="A59" s="174"/>
      <c r="B59" s="48" t="s">
        <v>141</v>
      </c>
      <c r="C59" s="49" t="s">
        <v>119</v>
      </c>
      <c r="D59" s="76">
        <v>1660</v>
      </c>
      <c r="E59" s="93">
        <v>0</v>
      </c>
      <c r="F59" s="51">
        <f t="shared" si="2"/>
        <v>1660</v>
      </c>
      <c r="G59" s="141"/>
      <c r="H59" s="142">
        <f t="shared" si="1"/>
        <v>0</v>
      </c>
      <c r="I59" s="152"/>
      <c r="J59" s="125"/>
    </row>
    <row r="60" spans="1:10" ht="34.200000000000003" customHeight="1" thickBot="1" x14ac:dyDescent="0.5">
      <c r="G60" s="147" t="s">
        <v>3</v>
      </c>
      <c r="H60" s="148">
        <f>SUM(H6:H59)</f>
        <v>0</v>
      </c>
      <c r="I60" s="155">
        <f>SUM(I6:I59)</f>
        <v>0</v>
      </c>
      <c r="J60" s="127">
        <f>SUM(J6:J59)</f>
        <v>0</v>
      </c>
    </row>
    <row r="61" spans="1:10" ht="27" customHeight="1" x14ac:dyDescent="0.45">
      <c r="B61" s="135" t="s">
        <v>177</v>
      </c>
    </row>
    <row r="62" spans="1:10" ht="27" customHeight="1" x14ac:dyDescent="0.45">
      <c r="B62" s="135" t="s">
        <v>178</v>
      </c>
    </row>
    <row r="63" spans="1:10" ht="35.1" customHeight="1" x14ac:dyDescent="0.45"/>
    <row r="64" spans="1:10" ht="35.1" customHeight="1" x14ac:dyDescent="0.45"/>
    <row r="65" ht="35.1" customHeight="1" x14ac:dyDescent="0.45"/>
    <row r="66" ht="35.1" customHeight="1" x14ac:dyDescent="0.45"/>
    <row r="67" ht="35.1" customHeight="1" x14ac:dyDescent="0.45"/>
    <row r="68" ht="35.1" customHeight="1" x14ac:dyDescent="0.45"/>
    <row r="69" ht="35.1" customHeight="1" x14ac:dyDescent="0.45"/>
    <row r="70" ht="35.1" customHeight="1" x14ac:dyDescent="0.45"/>
    <row r="71" ht="35.1" customHeight="1" x14ac:dyDescent="0.45"/>
    <row r="72" ht="35.1" customHeight="1" x14ac:dyDescent="0.45"/>
    <row r="73" ht="35.1" customHeight="1" x14ac:dyDescent="0.45"/>
    <row r="74" ht="35.1" customHeight="1" x14ac:dyDescent="0.45"/>
    <row r="75" ht="35.1" customHeight="1" x14ac:dyDescent="0.45"/>
    <row r="76" ht="35.1" customHeight="1" x14ac:dyDescent="0.45"/>
    <row r="77" ht="35.1" customHeight="1" x14ac:dyDescent="0.45"/>
    <row r="78" ht="35.1" customHeight="1" x14ac:dyDescent="0.45"/>
    <row r="79" ht="35.1" customHeight="1" x14ac:dyDescent="0.45"/>
    <row r="80" ht="35.1" customHeight="1" x14ac:dyDescent="0.45"/>
    <row r="81" ht="35.1" customHeight="1" x14ac:dyDescent="0.45"/>
    <row r="82" ht="35.1" customHeight="1" x14ac:dyDescent="0.45"/>
    <row r="83" ht="35.1" customHeight="1" x14ac:dyDescent="0.45"/>
  </sheetData>
  <mergeCells count="18">
    <mergeCell ref="J3:J5"/>
    <mergeCell ref="I3:I5"/>
    <mergeCell ref="A37:A39"/>
    <mergeCell ref="A35:A36"/>
    <mergeCell ref="A40:A44"/>
    <mergeCell ref="H3:H5"/>
    <mergeCell ref="A45:A49"/>
    <mergeCell ref="A50:A54"/>
    <mergeCell ref="A55:A59"/>
    <mergeCell ref="A26:A34"/>
    <mergeCell ref="G3:G5"/>
    <mergeCell ref="D3:F3"/>
    <mergeCell ref="A6:A25"/>
    <mergeCell ref="D4:D5"/>
    <mergeCell ref="E4:E5"/>
    <mergeCell ref="A3:A5"/>
    <mergeCell ref="B3:B5"/>
    <mergeCell ref="C3:C5"/>
  </mergeCells>
  <phoneticPr fontId="2"/>
  <pageMargins left="0.74803149606299213" right="0.23622047244094491" top="0.55118110236220474" bottom="0.55118110236220474" header="0.31496062992125984" footer="0.31496062992125984"/>
  <pageSetup paperSize="9" scale="67" fitToHeight="0" orientation="portrait" r:id="rId1"/>
  <rowBreaks count="1" manualBreakCount="1">
    <brk id="3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03377-94A8-422E-9708-F0114E7B2E56}">
  <dimension ref="A1:AA37"/>
  <sheetViews>
    <sheetView view="pageBreakPreview" topLeftCell="A9" zoomScaleNormal="100" zoomScaleSheetLayoutView="100" workbookViewId="0">
      <selection activeCell="C2" sqref="C2"/>
    </sheetView>
  </sheetViews>
  <sheetFormatPr defaultRowHeight="18" x14ac:dyDescent="0.45"/>
  <cols>
    <col min="1" max="1" width="3.69921875" customWidth="1"/>
    <col min="2" max="2" width="12.3984375" customWidth="1"/>
    <col min="3" max="3" width="25.5" customWidth="1"/>
    <col min="4" max="5" width="20.69921875" customWidth="1"/>
    <col min="6" max="6" width="22.69921875" customWidth="1"/>
    <col min="7" max="7" width="6.69921875" customWidth="1"/>
    <col min="8" max="8" width="18.69921875" customWidth="1"/>
    <col min="9" max="9" width="16.69921875" customWidth="1"/>
  </cols>
  <sheetData>
    <row r="1" spans="2:22" s="1" customFormat="1" ht="57.6" customHeight="1" thickBot="1" x14ac:dyDescent="0.5">
      <c r="B1" s="160" t="s">
        <v>24</v>
      </c>
      <c r="C1" s="160"/>
      <c r="D1" s="160"/>
      <c r="E1" s="160"/>
      <c r="F1" s="160"/>
      <c r="G1" s="11"/>
      <c r="H1" s="11"/>
      <c r="J1" s="3"/>
      <c r="L1" s="4"/>
      <c r="M1" s="3"/>
      <c r="O1" s="4"/>
      <c r="P1" s="3"/>
      <c r="R1" s="4"/>
      <c r="S1" s="3"/>
    </row>
    <row r="2" spans="2:22" s="1" customFormat="1" ht="33" customHeight="1" x14ac:dyDescent="0.45">
      <c r="B2" s="21" t="s">
        <v>31</v>
      </c>
      <c r="C2" s="12" t="s">
        <v>26</v>
      </c>
      <c r="D2" s="12"/>
      <c r="E2" s="204" t="s">
        <v>35</v>
      </c>
      <c r="F2" s="205"/>
      <c r="G2" s="11"/>
      <c r="H2" s="11"/>
      <c r="J2" s="3"/>
      <c r="L2" s="4"/>
      <c r="M2" s="3"/>
      <c r="O2" s="4"/>
      <c r="P2" s="3"/>
      <c r="R2" s="4"/>
      <c r="S2" s="3"/>
    </row>
    <row r="3" spans="2:22" s="1" customFormat="1" ht="30" customHeight="1" thickBot="1" x14ac:dyDescent="0.5">
      <c r="B3" s="24" t="s">
        <v>27</v>
      </c>
      <c r="C3" s="25" t="s">
        <v>28</v>
      </c>
      <c r="D3" s="4"/>
      <c r="E3" s="206"/>
      <c r="F3" s="207"/>
      <c r="G3" s="3"/>
      <c r="H3" s="2"/>
      <c r="J3" s="3"/>
      <c r="L3" s="4"/>
      <c r="M3" s="3"/>
      <c r="O3" s="4"/>
      <c r="P3" s="3"/>
      <c r="R3" s="4"/>
      <c r="S3" s="3"/>
    </row>
    <row r="4" spans="2:22" s="1" customFormat="1" ht="33" customHeight="1" x14ac:dyDescent="0.45">
      <c r="D4" s="4"/>
      <c r="E4" s="26" t="s">
        <v>29</v>
      </c>
      <c r="F4" s="7" t="s">
        <v>4</v>
      </c>
      <c r="I4" s="4"/>
      <c r="J4" s="3"/>
      <c r="K4" s="5"/>
      <c r="L4" s="4"/>
      <c r="M4" s="3"/>
      <c r="N4" s="5"/>
      <c r="O4" s="4"/>
      <c r="P4" s="3"/>
      <c r="Q4" s="5"/>
      <c r="R4" s="4"/>
      <c r="S4" s="3"/>
    </row>
    <row r="5" spans="2:22" s="1" customFormat="1" ht="18.600000000000001" customHeight="1" x14ac:dyDescent="0.45">
      <c r="D5" s="4"/>
      <c r="E5" s="3"/>
      <c r="G5" s="3"/>
      <c r="H5" s="5"/>
      <c r="I5" s="4"/>
      <c r="J5" s="3"/>
      <c r="K5" s="5"/>
      <c r="L5" s="4"/>
      <c r="M5" s="3"/>
      <c r="N5" s="5"/>
      <c r="O5" s="4"/>
      <c r="P5" s="3"/>
      <c r="Q5" s="5"/>
      <c r="R5" s="4"/>
      <c r="S5" s="3"/>
    </row>
    <row r="6" spans="2:22" s="1" customFormat="1" ht="18" customHeight="1" x14ac:dyDescent="0.45">
      <c r="B6" s="15" t="s">
        <v>14</v>
      </c>
      <c r="D6" s="4"/>
      <c r="G6" s="3"/>
      <c r="H6" s="5"/>
      <c r="I6" s="4"/>
      <c r="J6" s="3"/>
      <c r="K6" s="5"/>
      <c r="L6" s="4"/>
      <c r="M6" s="3"/>
      <c r="N6" s="5"/>
      <c r="O6" s="4"/>
      <c r="P6" s="3"/>
      <c r="Q6" s="5"/>
      <c r="R6" s="4"/>
      <c r="S6" s="3"/>
    </row>
    <row r="7" spans="2:22" s="1" customFormat="1" ht="18" customHeight="1" x14ac:dyDescent="0.45">
      <c r="B7" s="15"/>
      <c r="D7" s="4"/>
      <c r="G7" s="3"/>
      <c r="H7" s="5"/>
      <c r="I7" s="4"/>
      <c r="J7" s="3"/>
      <c r="K7" s="5"/>
      <c r="L7" s="4"/>
      <c r="M7" s="3"/>
      <c r="N7" s="5"/>
      <c r="O7" s="4"/>
      <c r="P7" s="3"/>
      <c r="Q7" s="5"/>
      <c r="R7" s="4"/>
      <c r="S7" s="3"/>
    </row>
    <row r="8" spans="2:22" s="1" customFormat="1" ht="38.4" customHeight="1" x14ac:dyDescent="0.55000000000000004">
      <c r="B8" s="165" t="s">
        <v>159</v>
      </c>
      <c r="C8" s="165"/>
      <c r="D8" s="165"/>
      <c r="E8" s="165"/>
      <c r="F8" s="165"/>
      <c r="G8" s="3"/>
      <c r="I8" s="4"/>
      <c r="J8" s="3"/>
      <c r="L8" s="4"/>
      <c r="M8" s="3"/>
      <c r="O8" s="4"/>
      <c r="P8" s="3"/>
      <c r="R8" s="4"/>
      <c r="S8" s="3"/>
      <c r="U8" s="4"/>
      <c r="V8" s="3"/>
    </row>
    <row r="9" spans="2:22" s="1" customFormat="1" ht="25.2" customHeight="1" x14ac:dyDescent="0.45">
      <c r="B9" s="6"/>
      <c r="D9" s="4"/>
      <c r="G9" s="3"/>
      <c r="I9" s="4"/>
      <c r="J9" s="3"/>
      <c r="L9" s="4"/>
      <c r="M9" s="3"/>
      <c r="O9" s="4"/>
      <c r="P9" s="3"/>
      <c r="R9" s="4"/>
      <c r="S9" s="3"/>
      <c r="U9" s="4"/>
      <c r="V9" s="3"/>
    </row>
    <row r="10" spans="2:22" ht="27" customHeight="1" x14ac:dyDescent="0.45">
      <c r="E10" s="13" t="s">
        <v>0</v>
      </c>
      <c r="F10" s="1"/>
      <c r="H10" s="4"/>
      <c r="I10" s="3"/>
      <c r="J10" s="1"/>
    </row>
    <row r="11" spans="2:22" ht="27" customHeight="1" x14ac:dyDescent="0.45">
      <c r="E11" s="13" t="s">
        <v>1</v>
      </c>
      <c r="H11" s="4"/>
      <c r="I11" s="3"/>
      <c r="J11" s="1"/>
    </row>
    <row r="12" spans="2:22" ht="27" customHeight="1" x14ac:dyDescent="0.45">
      <c r="E12" s="14" t="s">
        <v>2</v>
      </c>
    </row>
    <row r="13" spans="2:22" ht="27" customHeight="1" x14ac:dyDescent="0.45">
      <c r="D13" s="156" t="s">
        <v>180</v>
      </c>
    </row>
    <row r="14" spans="2:22" x14ac:dyDescent="0.45">
      <c r="C14" t="s">
        <v>22</v>
      </c>
      <c r="D14" s="157" t="s">
        <v>181</v>
      </c>
    </row>
    <row r="15" spans="2:22" ht="8.4" customHeight="1" x14ac:dyDescent="0.45">
      <c r="F15" s="8"/>
    </row>
    <row r="16" spans="2:22" ht="25.8" customHeight="1" x14ac:dyDescent="0.45">
      <c r="C16" s="162" t="s">
        <v>158</v>
      </c>
      <c r="D16" s="166" t="s">
        <v>23</v>
      </c>
      <c r="E16" s="167"/>
      <c r="F16" s="168"/>
      <c r="G16" s="158" t="s">
        <v>32</v>
      </c>
    </row>
    <row r="17" spans="1:27" ht="25.8" customHeight="1" x14ac:dyDescent="0.45">
      <c r="C17" s="161"/>
      <c r="D17" s="169"/>
      <c r="E17" s="170"/>
      <c r="F17" s="171"/>
      <c r="G17" s="159"/>
    </row>
    <row r="18" spans="1:27" ht="25.8" customHeight="1" x14ac:dyDescent="0.45">
      <c r="A18" s="208"/>
      <c r="B18" s="209"/>
      <c r="C18" s="162" t="s">
        <v>174</v>
      </c>
      <c r="D18" s="166" t="s">
        <v>23</v>
      </c>
      <c r="E18" s="167"/>
      <c r="F18" s="168"/>
      <c r="G18" s="158" t="s">
        <v>33</v>
      </c>
    </row>
    <row r="19" spans="1:27" ht="25.8" customHeight="1" x14ac:dyDescent="0.45">
      <c r="A19" s="208"/>
      <c r="B19" s="209"/>
      <c r="C19" s="161"/>
      <c r="D19" s="169"/>
      <c r="E19" s="170"/>
      <c r="F19" s="171"/>
      <c r="G19" s="159"/>
    </row>
    <row r="20" spans="1:27" ht="25.8" customHeight="1" x14ac:dyDescent="0.45">
      <c r="C20" s="161" t="s">
        <v>3</v>
      </c>
      <c r="D20" s="166" t="s">
        <v>23</v>
      </c>
      <c r="E20" s="167"/>
      <c r="F20" s="168"/>
      <c r="G20" s="158" t="s">
        <v>34</v>
      </c>
    </row>
    <row r="21" spans="1:27" ht="25.8" customHeight="1" x14ac:dyDescent="0.45">
      <c r="C21" s="161"/>
      <c r="D21" s="169"/>
      <c r="E21" s="170"/>
      <c r="F21" s="171"/>
    </row>
    <row r="22" spans="1:27" ht="29.4" customHeight="1" x14ac:dyDescent="0.45"/>
    <row r="23" spans="1:27" x14ac:dyDescent="0.45">
      <c r="B23" s="9" t="s">
        <v>5</v>
      </c>
    </row>
    <row r="24" spans="1:27" x14ac:dyDescent="0.45">
      <c r="B24" s="9" t="s">
        <v>16</v>
      </c>
    </row>
    <row r="25" spans="1:27" x14ac:dyDescent="0.45">
      <c r="B25" s="9" t="s">
        <v>15</v>
      </c>
      <c r="I25" s="16"/>
      <c r="J25" s="163"/>
      <c r="K25" s="163"/>
      <c r="L25" s="163"/>
      <c r="M25" s="163"/>
      <c r="N25" s="163"/>
      <c r="O25" s="163"/>
      <c r="P25" s="163"/>
      <c r="Q25" s="163"/>
      <c r="R25" s="163"/>
      <c r="S25" s="163"/>
      <c r="T25" s="163"/>
      <c r="U25" s="163"/>
      <c r="V25" s="163"/>
      <c r="W25" s="163"/>
      <c r="X25" s="163"/>
      <c r="Y25" s="163"/>
      <c r="Z25" s="163"/>
      <c r="AA25" s="163"/>
    </row>
    <row r="26" spans="1:27" x14ac:dyDescent="0.45">
      <c r="B26" s="10" t="s">
        <v>17</v>
      </c>
      <c r="I26" s="16"/>
      <c r="J26" s="164"/>
      <c r="K26" s="164"/>
      <c r="L26" s="164"/>
      <c r="M26" s="164"/>
      <c r="N26" s="164"/>
      <c r="O26" s="164"/>
      <c r="P26" s="164"/>
      <c r="Q26" s="164"/>
      <c r="R26" s="164"/>
      <c r="S26" s="164"/>
      <c r="T26" s="164"/>
      <c r="U26" s="164"/>
      <c r="V26" s="164"/>
      <c r="W26" s="164"/>
      <c r="X26" s="164"/>
      <c r="Y26" s="164"/>
      <c r="Z26" s="164"/>
      <c r="AA26" s="164"/>
    </row>
    <row r="27" spans="1:27" x14ac:dyDescent="0.45">
      <c r="B27" s="10" t="s">
        <v>18</v>
      </c>
      <c r="I27" s="17"/>
      <c r="J27" s="17"/>
      <c r="K27" s="17"/>
      <c r="L27" s="17"/>
      <c r="M27" s="17"/>
      <c r="N27" s="17"/>
      <c r="O27" s="17"/>
      <c r="P27" s="17"/>
      <c r="Q27" s="17"/>
      <c r="R27" s="17"/>
      <c r="S27" s="17"/>
      <c r="T27" s="17"/>
      <c r="U27" s="17"/>
      <c r="V27" s="17"/>
      <c r="W27" s="17"/>
      <c r="X27" s="17"/>
      <c r="Y27" s="17"/>
      <c r="Z27" s="17"/>
      <c r="AA27" s="17"/>
    </row>
    <row r="28" spans="1:27" x14ac:dyDescent="0.45">
      <c r="B28" s="10" t="s">
        <v>19</v>
      </c>
      <c r="I28" s="17"/>
      <c r="J28" s="17"/>
      <c r="K28" s="17"/>
      <c r="L28" s="17"/>
      <c r="M28" s="17"/>
      <c r="N28" s="17"/>
      <c r="O28" s="17"/>
      <c r="P28" s="17"/>
      <c r="Q28" s="17"/>
      <c r="R28" s="17"/>
      <c r="S28" s="17"/>
      <c r="T28" s="17"/>
      <c r="U28" s="17"/>
      <c r="V28" s="17"/>
      <c r="W28" s="17"/>
      <c r="X28" s="17"/>
      <c r="Y28" s="17"/>
      <c r="Z28" s="17"/>
      <c r="AA28" s="17"/>
    </row>
    <row r="29" spans="1:27" x14ac:dyDescent="0.45">
      <c r="B29" s="10" t="s">
        <v>20</v>
      </c>
      <c r="I29" s="17"/>
      <c r="J29" s="17"/>
      <c r="K29" s="17"/>
      <c r="L29" s="17"/>
      <c r="M29" s="17"/>
      <c r="N29" s="17"/>
      <c r="O29" s="17"/>
      <c r="P29" s="17"/>
      <c r="Q29" s="17"/>
      <c r="R29" s="17"/>
      <c r="S29" s="17"/>
      <c r="T29" s="17"/>
      <c r="U29" s="17"/>
      <c r="V29" s="17"/>
      <c r="W29" s="17"/>
      <c r="X29" s="17"/>
      <c r="Y29" s="17"/>
      <c r="Z29" s="17"/>
      <c r="AA29" s="17"/>
    </row>
    <row r="30" spans="1:27" x14ac:dyDescent="0.45">
      <c r="B30" s="18" t="s">
        <v>6</v>
      </c>
      <c r="I30" s="17"/>
      <c r="J30" s="17"/>
      <c r="K30" s="17"/>
      <c r="L30" s="17"/>
      <c r="M30" s="17"/>
      <c r="N30" s="17"/>
      <c r="O30" s="17"/>
      <c r="P30" s="17"/>
      <c r="Q30" s="17"/>
      <c r="R30" s="17"/>
      <c r="S30" s="17"/>
      <c r="T30" s="17"/>
      <c r="U30" s="17"/>
      <c r="V30" s="17"/>
      <c r="W30" s="17"/>
      <c r="X30" s="17"/>
      <c r="Y30" s="17"/>
      <c r="Z30" s="17"/>
      <c r="AA30" s="17"/>
    </row>
    <row r="31" spans="1:27" x14ac:dyDescent="0.45">
      <c r="B31" t="s">
        <v>7</v>
      </c>
    </row>
    <row r="32" spans="1:27" x14ac:dyDescent="0.45">
      <c r="B32" t="s">
        <v>8</v>
      </c>
    </row>
    <row r="33" spans="2:6" x14ac:dyDescent="0.45">
      <c r="B33" t="s">
        <v>9</v>
      </c>
    </row>
    <row r="34" spans="2:6" x14ac:dyDescent="0.45">
      <c r="B34" t="s">
        <v>10</v>
      </c>
    </row>
    <row r="35" spans="2:6" ht="39" customHeight="1" x14ac:dyDescent="0.45">
      <c r="D35" s="19" t="s">
        <v>11</v>
      </c>
      <c r="E35" s="19"/>
      <c r="F35" s="20"/>
    </row>
    <row r="36" spans="2:6" ht="39" customHeight="1" x14ac:dyDescent="0.45">
      <c r="D36" s="19" t="s">
        <v>12</v>
      </c>
      <c r="E36" s="19"/>
      <c r="F36" s="20"/>
    </row>
    <row r="37" spans="2:6" ht="39" customHeight="1" x14ac:dyDescent="0.45">
      <c r="D37" s="19" t="s">
        <v>13</v>
      </c>
      <c r="E37" s="19"/>
      <c r="F37" s="20"/>
    </row>
  </sheetData>
  <mergeCells count="12">
    <mergeCell ref="C20:C21"/>
    <mergeCell ref="D20:F21"/>
    <mergeCell ref="J25:AA25"/>
    <mergeCell ref="J26:AA26"/>
    <mergeCell ref="B1:F1"/>
    <mergeCell ref="E2:F3"/>
    <mergeCell ref="B8:F8"/>
    <mergeCell ref="C16:C17"/>
    <mergeCell ref="D16:F17"/>
    <mergeCell ref="C18:C19"/>
    <mergeCell ref="D18:F19"/>
    <mergeCell ref="A18:B19"/>
  </mergeCells>
  <phoneticPr fontId="2"/>
  <pageMargins left="0.70866141732283472" right="0.70866141732283472" top="0.74803149606299213" bottom="0.74803149606299213" header="0.31496062992125984" footer="0.31496062992125984"/>
  <pageSetup paperSize="9" scale="71"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入札書</vt:lpstr>
      <vt:lpstr>積算内訳書①</vt:lpstr>
      <vt:lpstr>積算内訳書②</vt:lpstr>
      <vt:lpstr>入札書（記載例）</vt:lpstr>
      <vt:lpstr>積算内訳書①!Print_Area</vt:lpstr>
      <vt:lpstr>積算内訳書②!Print_Area</vt:lpstr>
      <vt:lpstr>入札書!Print_Area</vt:lpstr>
      <vt:lpstr>'入札書（記載例）'!Print_Area</vt:lpstr>
      <vt:lpstr>積算内訳書①!Print_Titles</vt:lpstr>
      <vt:lpstr>積算内訳書②!Print_Titles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2025-06-27T06:53:47Z</dcterms:created>
  <dcterms:modified xsi:type="dcterms:W3CDTF">2025-06-27T06:53:57Z</dcterms:modified>
</cp:coreProperties>
</file>