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01\産業振興課\200中小企業融資\様式集\ｾｰﾌﾃｨ\★確認お願いします★\5号イ\"/>
    </mc:Choice>
  </mc:AlternateContent>
  <bookViews>
    <workbookView xWindow="480" yWindow="90" windowWidth="15480" windowHeight="8445"/>
  </bookViews>
  <sheets>
    <sheet name="申請について" sheetId="9" r:id="rId1"/>
    <sheet name="認定申請書（5イ⑤）" sheetId="7" r:id="rId2"/>
    <sheet name="売上高状況表（5イ⑤）" sheetId="6" r:id="rId3"/>
    <sheet name="委任状（5共通）" sheetId="4" r:id="rId4"/>
    <sheet name="Sheet2" sheetId="5" state="hidden" r:id="rId5"/>
  </sheets>
  <definedNames>
    <definedName name="_xlnm.Print_Area" localSheetId="3">'委任状（5共通）'!$A$1:$I$20</definedName>
    <definedName name="_xlnm.Print_Area" localSheetId="0">申請について!$A$1:$G$47</definedName>
    <definedName name="_xlnm.Print_Area" localSheetId="1">'認定申請書（5イ⑤）'!$A$1:$P$56</definedName>
    <definedName name="_xlnm.Print_Area" localSheetId="2">'売上高状況表（5イ⑤）'!$A$1:$V$44</definedName>
  </definedNames>
  <calcPr calcId="162913"/>
</workbook>
</file>

<file path=xl/calcChain.xml><?xml version="1.0" encoding="utf-8"?>
<calcChain xmlns="http://schemas.openxmlformats.org/spreadsheetml/2006/main">
  <c r="O36" i="7" l="1"/>
  <c r="O38" i="7"/>
  <c r="K36" i="7"/>
  <c r="K38" i="7"/>
  <c r="O28" i="7"/>
  <c r="O30" i="7"/>
  <c r="K30" i="7"/>
  <c r="K28" i="7"/>
  <c r="U19" i="6"/>
  <c r="M32" i="6" l="1"/>
  <c r="M31" i="6"/>
  <c r="J32" i="6"/>
  <c r="J31" i="6"/>
  <c r="G31" i="6"/>
  <c r="G32" i="6"/>
  <c r="C30" i="6"/>
  <c r="O29" i="6"/>
  <c r="R29" i="6" s="1"/>
  <c r="O28" i="6"/>
  <c r="R28" i="6" s="1"/>
  <c r="P32" i="6" l="1"/>
  <c r="P31" i="6"/>
  <c r="G34" i="6"/>
  <c r="A2" i="5"/>
  <c r="C33" i="6"/>
  <c r="F13" i="4"/>
  <c r="F12" i="4"/>
  <c r="F11" i="4"/>
  <c r="E10" i="4"/>
  <c r="F17" i="7"/>
  <c r="M30" i="7"/>
  <c r="I30" i="7"/>
  <c r="M28" i="7"/>
  <c r="I28" i="7"/>
  <c r="L8" i="7"/>
  <c r="I12" i="7"/>
  <c r="I11" i="7"/>
  <c r="I10" i="7"/>
  <c r="F2" i="5" l="1"/>
  <c r="E2" i="5"/>
  <c r="D2" i="5"/>
  <c r="C2" i="5"/>
  <c r="D15" i="7" l="1"/>
  <c r="E14" i="7"/>
  <c r="R32" i="6" l="1"/>
  <c r="G27" i="6"/>
  <c r="P25" i="6"/>
  <c r="I38" i="7" s="1"/>
  <c r="P24" i="6"/>
  <c r="T14" i="6"/>
  <c r="T15" i="6"/>
  <c r="T16" i="6"/>
  <c r="L17" i="6"/>
  <c r="T11" i="6" s="1"/>
  <c r="T13" i="6" l="1"/>
  <c r="T12" i="6"/>
  <c r="M38" i="7"/>
  <c r="R31" i="6"/>
  <c r="S34" i="6" s="1"/>
  <c r="M36" i="7"/>
  <c r="J2" i="5"/>
  <c r="M26" i="7"/>
  <c r="R25" i="6"/>
  <c r="R24" i="6"/>
  <c r="I36" i="7"/>
  <c r="K2" i="5"/>
  <c r="I26" i="7"/>
  <c r="T10" i="6"/>
  <c r="T17" i="6" l="1"/>
  <c r="L2" i="5"/>
  <c r="S27" i="6"/>
  <c r="I34" i="7" s="1"/>
  <c r="V2" i="5"/>
  <c r="W2" i="5"/>
  <c r="X2" i="5"/>
  <c r="Y2" i="5"/>
  <c r="M34" i="7" l="1"/>
  <c r="M2" i="5"/>
</calcChain>
</file>

<file path=xl/sharedStrings.xml><?xml version="1.0" encoding="utf-8"?>
<sst xmlns="http://schemas.openxmlformats.org/spreadsheetml/2006/main" count="230" uniqueCount="178">
  <si>
    <t>企　　業　　全　　体</t>
    <rPh sb="0" eb="1">
      <t>クワダ</t>
    </rPh>
    <rPh sb="3" eb="4">
      <t>ギョウ</t>
    </rPh>
    <rPh sb="6" eb="7">
      <t>ゼン</t>
    </rPh>
    <rPh sb="9" eb="10">
      <t>カラダ</t>
    </rPh>
    <phoneticPr fontId="1"/>
  </si>
  <si>
    <t>業種名（日本標準産業分類から）</t>
    <rPh sb="0" eb="2">
      <t>ギョウシュ</t>
    </rPh>
    <rPh sb="2" eb="3">
      <t>メイ</t>
    </rPh>
    <rPh sb="4" eb="6">
      <t>ニホン</t>
    </rPh>
    <rPh sb="6" eb="8">
      <t>ヒョウジュン</t>
    </rPh>
    <rPh sb="8" eb="10">
      <t>サンギョウ</t>
    </rPh>
    <rPh sb="10" eb="12">
      <t>ブンルイ</t>
    </rPh>
    <phoneticPr fontId="1"/>
  </si>
  <si>
    <t>細分類番号</t>
    <rPh sb="0" eb="1">
      <t>サイ</t>
    </rPh>
    <rPh sb="1" eb="3">
      <t>ブンルイ</t>
    </rPh>
    <rPh sb="3" eb="4">
      <t>バン</t>
    </rPh>
    <rPh sb="4" eb="5">
      <t>ゴウ</t>
    </rPh>
    <phoneticPr fontId="1"/>
  </si>
  <si>
    <t>細分類業種名</t>
    <rPh sb="0" eb="1">
      <t>サイ</t>
    </rPh>
    <rPh sb="1" eb="3">
      <t>ブンルイ</t>
    </rPh>
    <rPh sb="3" eb="4">
      <t>ギョウ</t>
    </rPh>
    <rPh sb="4" eb="5">
      <t>タネ</t>
    </rPh>
    <rPh sb="5" eb="6">
      <t>メイ</t>
    </rPh>
    <phoneticPr fontId="1"/>
  </si>
  <si>
    <t>令和　　年　　月　　日</t>
    <rPh sb="0" eb="2">
      <t>レイワ</t>
    </rPh>
    <rPh sb="4" eb="5">
      <t>ネン</t>
    </rPh>
    <rPh sb="7" eb="8">
      <t>ガツ</t>
    </rPh>
    <rPh sb="10" eb="11">
      <t>ニチ</t>
    </rPh>
    <phoneticPr fontId="1"/>
  </si>
  <si>
    <t>申請者</t>
    <rPh sb="0" eb="3">
      <t>シンセイシャ</t>
    </rPh>
    <phoneticPr fontId="1"/>
  </si>
  <si>
    <t>記</t>
    <rPh sb="0" eb="1">
      <t>シルシ</t>
    </rPh>
    <phoneticPr fontId="1"/>
  </si>
  <si>
    <t>売上高等</t>
    <rPh sb="0" eb="2">
      <t>ウリアゲ</t>
    </rPh>
    <rPh sb="2" eb="3">
      <t>ダカ</t>
    </rPh>
    <rPh sb="3" eb="4">
      <t>トウ</t>
    </rPh>
    <phoneticPr fontId="1"/>
  </si>
  <si>
    <t>Ｂ－Ａ</t>
    <phoneticPr fontId="1"/>
  </si>
  <si>
    <t>％</t>
    <phoneticPr fontId="1"/>
  </si>
  <si>
    <t>（留意事項）</t>
    <rPh sb="1" eb="3">
      <t>リュウイ</t>
    </rPh>
    <rPh sb="3" eb="5">
      <t>ジコウ</t>
    </rPh>
    <phoneticPr fontId="1"/>
  </si>
  <si>
    <t>高　松　市　長　殿</t>
    <rPh sb="0" eb="1">
      <t>コウ</t>
    </rPh>
    <rPh sb="2" eb="3">
      <t>マツ</t>
    </rPh>
    <rPh sb="4" eb="5">
      <t>シ</t>
    </rPh>
    <rPh sb="6" eb="7">
      <t>ナガ</t>
    </rPh>
    <rPh sb="8" eb="9">
      <t>ドノ</t>
    </rPh>
    <phoneticPr fontId="1"/>
  </si>
  <si>
    <t>（注）本認定書の有効期限：令和　　年　　月　　日から令和　　年　　月　　日まで</t>
    <rPh sb="1" eb="2">
      <t>チュウ</t>
    </rPh>
    <rPh sb="3" eb="4">
      <t>ホン</t>
    </rPh>
    <rPh sb="4" eb="6">
      <t>ニンテイ</t>
    </rPh>
    <rPh sb="6" eb="7">
      <t>ショ</t>
    </rPh>
    <rPh sb="8" eb="10">
      <t>ユウコウ</t>
    </rPh>
    <rPh sb="10" eb="12">
      <t>キゲン</t>
    </rPh>
    <rPh sb="13" eb="15">
      <t>レイワ</t>
    </rPh>
    <rPh sb="17" eb="18">
      <t>ネン</t>
    </rPh>
    <rPh sb="20" eb="21">
      <t>ガツ</t>
    </rPh>
    <rPh sb="23" eb="24">
      <t>ニチ</t>
    </rPh>
    <rPh sb="26" eb="28">
      <t>レイワ</t>
    </rPh>
    <rPh sb="30" eb="31">
      <t>ネン</t>
    </rPh>
    <rPh sb="33" eb="34">
      <t>ガツ</t>
    </rPh>
    <rPh sb="36" eb="37">
      <t>ニチ</t>
    </rPh>
    <phoneticPr fontId="1"/>
  </si>
  <si>
    <t>高松市長　大　西　秀　人</t>
    <rPh sb="0" eb="2">
      <t>タカマツ</t>
    </rPh>
    <rPh sb="2" eb="4">
      <t>シチョウ</t>
    </rPh>
    <rPh sb="5" eb="6">
      <t>ダイ</t>
    </rPh>
    <rPh sb="7" eb="8">
      <t>ニシ</t>
    </rPh>
    <rPh sb="9" eb="10">
      <t>ヒデ</t>
    </rPh>
    <rPh sb="11" eb="12">
      <t>ニン</t>
    </rPh>
    <phoneticPr fontId="1"/>
  </si>
  <si>
    <t>高　産　第　　　　　号</t>
    <rPh sb="0" eb="1">
      <t>コウ</t>
    </rPh>
    <rPh sb="2" eb="3">
      <t>サン</t>
    </rPh>
    <rPh sb="4" eb="5">
      <t>ダイ</t>
    </rPh>
    <rPh sb="10" eb="11">
      <t>ゴウ</t>
    </rPh>
    <phoneticPr fontId="1"/>
  </si>
  <si>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1"/>
  </si>
  <si>
    <t>　申請のとおり、相違ないことを認定します。</t>
    <rPh sb="1" eb="3">
      <t>シンセイ</t>
    </rPh>
    <rPh sb="8" eb="10">
      <t>ソウイ</t>
    </rPh>
    <rPh sb="15" eb="17">
      <t>ニンテイ</t>
    </rPh>
    <phoneticPr fontId="1"/>
  </si>
  <si>
    <t>住　所</t>
    <rPh sb="0" eb="1">
      <t>ジュウ</t>
    </rPh>
    <rPh sb="2" eb="3">
      <t>ショ</t>
    </rPh>
    <phoneticPr fontId="1"/>
  </si>
  <si>
    <t>氏　名</t>
    <rPh sb="0" eb="1">
      <t>シ</t>
    </rPh>
    <rPh sb="2" eb="3">
      <t>メイ</t>
    </rPh>
    <phoneticPr fontId="1"/>
  </si>
  <si>
    <t>　②　市長から認定を受けた後、本認定の有効期間内に金融機関又は信用保証協会に対して、経営安定</t>
    <rPh sb="3" eb="5">
      <t>シチョウ</t>
    </rPh>
    <rPh sb="7" eb="9">
      <t>ニンテイ</t>
    </rPh>
    <rPh sb="10" eb="11">
      <t>ウ</t>
    </rPh>
    <rPh sb="13" eb="14">
      <t>アト</t>
    </rPh>
    <rPh sb="15" eb="16">
      <t>ホン</t>
    </rPh>
    <rPh sb="16" eb="18">
      <t>ニンテイ</t>
    </rPh>
    <rPh sb="19" eb="21">
      <t>ユウコウ</t>
    </rPh>
    <rPh sb="21" eb="23">
      <t>キカン</t>
    </rPh>
    <rPh sb="23" eb="24">
      <t>ナイ</t>
    </rPh>
    <rPh sb="25" eb="27">
      <t>キンユウ</t>
    </rPh>
    <rPh sb="27" eb="29">
      <t>キカン</t>
    </rPh>
    <rPh sb="29" eb="30">
      <t>マタ</t>
    </rPh>
    <rPh sb="31" eb="33">
      <t>シンヨウ</t>
    </rPh>
    <rPh sb="33" eb="35">
      <t>ホショウ</t>
    </rPh>
    <rPh sb="35" eb="37">
      <t>キョウカイ</t>
    </rPh>
    <rPh sb="38" eb="39">
      <t>タイ</t>
    </rPh>
    <rPh sb="42" eb="44">
      <t>ケイエイ</t>
    </rPh>
    <phoneticPr fontId="1"/>
  </si>
  <si>
    <t>　　関連保証の申込を行うことが必要です。</t>
    <phoneticPr fontId="1"/>
  </si>
  <si>
    <t>認　定　権　者　記　載　欄</t>
    <rPh sb="0" eb="1">
      <t>ニン</t>
    </rPh>
    <rPh sb="2" eb="3">
      <t>サダム</t>
    </rPh>
    <rPh sb="4" eb="5">
      <t>ケン</t>
    </rPh>
    <rPh sb="6" eb="7">
      <t>シャ</t>
    </rPh>
    <rPh sb="8" eb="9">
      <t>キ</t>
    </rPh>
    <rPh sb="10" eb="11">
      <t>サイ</t>
    </rPh>
    <rPh sb="12" eb="13">
      <t>ラン</t>
    </rPh>
    <phoneticPr fontId="1"/>
  </si>
  <si>
    <t>※　指定業種における産業分類番号は、日本標準産業分類（平成２５年１０月改定）の細分類にて判断すること
※　最近1年間で最も売上高等が大きい事業が属する業種を最上段に記載のこと</t>
    <rPh sb="53" eb="55">
      <t>サイキン</t>
    </rPh>
    <rPh sb="56" eb="58">
      <t>ネンカン</t>
    </rPh>
    <rPh sb="59" eb="60">
      <t>モット</t>
    </rPh>
    <rPh sb="61" eb="63">
      <t>ウリアゲ</t>
    </rPh>
    <rPh sb="63" eb="64">
      <t>タカ</t>
    </rPh>
    <rPh sb="64" eb="65">
      <t>トウ</t>
    </rPh>
    <rPh sb="66" eb="67">
      <t>オオ</t>
    </rPh>
    <rPh sb="69" eb="71">
      <t>ジギョウ</t>
    </rPh>
    <rPh sb="72" eb="73">
      <t>ゾク</t>
    </rPh>
    <rPh sb="75" eb="76">
      <t>ギョウ</t>
    </rPh>
    <rPh sb="76" eb="77">
      <t>シュ</t>
    </rPh>
    <rPh sb="78" eb="80">
      <t>サイジョウ</t>
    </rPh>
    <rPh sb="80" eb="81">
      <t>ダン</t>
    </rPh>
    <rPh sb="82" eb="84">
      <t>キサイ</t>
    </rPh>
    <phoneticPr fontId="1"/>
  </si>
  <si>
    <t>一切の権限を</t>
    <rPh sb="0" eb="2">
      <t>イッサイ</t>
    </rPh>
    <rPh sb="3" eb="5">
      <t>ケンゲン</t>
    </rPh>
    <phoneticPr fontId="1"/>
  </si>
  <si>
    <t>銀行</t>
    <rPh sb="0" eb="2">
      <t>ギンコウ</t>
    </rPh>
    <phoneticPr fontId="1"/>
  </si>
  <si>
    <t>信用金庫</t>
    <rPh sb="0" eb="2">
      <t>シンヨウ</t>
    </rPh>
    <rPh sb="2" eb="4">
      <t>キンコ</t>
    </rPh>
    <phoneticPr fontId="1"/>
  </si>
  <si>
    <t>信用組合</t>
    <rPh sb="0" eb="2">
      <t>シンヨウ</t>
    </rPh>
    <rPh sb="2" eb="4">
      <t>クミアイ</t>
    </rPh>
    <phoneticPr fontId="1"/>
  </si>
  <si>
    <t>に委任します。</t>
    <rPh sb="1" eb="3">
      <t>イニン</t>
    </rPh>
    <phoneticPr fontId="1"/>
  </si>
  <si>
    <t>住所</t>
  </si>
  <si>
    <t>住所</t>
    <rPh sb="0" eb="2">
      <t>ジュウショ</t>
    </rPh>
    <phoneticPr fontId="1"/>
  </si>
  <si>
    <t>氏名</t>
    <rPh sb="0" eb="2">
      <t>シメイ</t>
    </rPh>
    <phoneticPr fontId="1"/>
  </si>
  <si>
    <t>※　申請者による自筆の場合は押印不要です。</t>
    <rPh sb="2" eb="5">
      <t>シンセイシャ</t>
    </rPh>
    <rPh sb="8" eb="10">
      <t>ジヒツ</t>
    </rPh>
    <rPh sb="11" eb="13">
      <t>バアイ</t>
    </rPh>
    <rPh sb="14" eb="16">
      <t>オウイン</t>
    </rPh>
    <rPh sb="16" eb="18">
      <t>フヨウ</t>
    </rPh>
    <phoneticPr fontId="1"/>
  </si>
  <si>
    <t>金融機関記載欄</t>
    <rPh sb="0" eb="2">
      <t>キンユウ</t>
    </rPh>
    <rPh sb="2" eb="4">
      <t>キカン</t>
    </rPh>
    <rPh sb="4" eb="6">
      <t>キサイ</t>
    </rPh>
    <rPh sb="6" eb="7">
      <t>ラン</t>
    </rPh>
    <phoneticPr fontId="1"/>
  </si>
  <si>
    <t>支店名：</t>
    <rPh sb="0" eb="3">
      <t>シテンメイ</t>
    </rPh>
    <phoneticPr fontId="1"/>
  </si>
  <si>
    <t>担当者名：</t>
    <rPh sb="0" eb="3">
      <t>タントウシャ</t>
    </rPh>
    <rPh sb="3" eb="4">
      <t>メイ</t>
    </rPh>
    <phoneticPr fontId="1"/>
  </si>
  <si>
    <t>連絡先：</t>
    <rPh sb="0" eb="3">
      <t>レンラクサキ</t>
    </rPh>
    <phoneticPr fontId="1"/>
  </si>
  <si>
    <t>中小企業信用保険法第２条第５項第５号の規定による認定書の申請及び受取に係る</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7">
      <t>ニンテイショ</t>
    </rPh>
    <rPh sb="28" eb="30">
      <t>シンセイ</t>
    </rPh>
    <rPh sb="30" eb="31">
      <t>オヨ</t>
    </rPh>
    <rPh sb="32" eb="34">
      <t>ウケトリ</t>
    </rPh>
    <rPh sb="35" eb="36">
      <t>カカ</t>
    </rPh>
    <phoneticPr fontId="1"/>
  </si>
  <si>
    <t>委任状</t>
    <rPh sb="0" eb="3">
      <t>イニンジョウ</t>
    </rPh>
    <phoneticPr fontId="1"/>
  </si>
  <si>
    <t>業種</t>
    <rPh sb="0" eb="2">
      <t>ギョウシュ</t>
    </rPh>
    <phoneticPr fontId="1"/>
  </si>
  <si>
    <t>地区コード</t>
    <rPh sb="0" eb="2">
      <t>チク</t>
    </rPh>
    <phoneticPr fontId="2"/>
  </si>
  <si>
    <t>会社名</t>
  </si>
  <si>
    <t>主要業種</t>
    <rPh sb="0" eb="2">
      <t>シュヨウ</t>
    </rPh>
    <rPh sb="2" eb="4">
      <t>ギョウシュ</t>
    </rPh>
    <phoneticPr fontId="1"/>
  </si>
  <si>
    <t>役員名</t>
  </si>
  <si>
    <t>代表者名</t>
  </si>
  <si>
    <t>全体
減少率</t>
    <rPh sb="0" eb="2">
      <t>ゼンタイ</t>
    </rPh>
    <rPh sb="3" eb="5">
      <t>ゲンショウ</t>
    </rPh>
    <rPh sb="5" eb="6">
      <t>リツ</t>
    </rPh>
    <phoneticPr fontId="1"/>
  </si>
  <si>
    <t>主たる
減少率</t>
    <rPh sb="0" eb="1">
      <t>シュ</t>
    </rPh>
    <rPh sb="4" eb="6">
      <t>ゲンショウ</t>
    </rPh>
    <rPh sb="6" eb="7">
      <t>リツ</t>
    </rPh>
    <phoneticPr fontId="1"/>
  </si>
  <si>
    <t>全体
減少率（実績）</t>
    <rPh sb="0" eb="2">
      <t>ゼンタイ</t>
    </rPh>
    <rPh sb="3" eb="5">
      <t>ゲンショウ</t>
    </rPh>
    <rPh sb="5" eb="6">
      <t>リツ</t>
    </rPh>
    <rPh sb="7" eb="9">
      <t>ジッセキ</t>
    </rPh>
    <phoneticPr fontId="1"/>
  </si>
  <si>
    <t>主たる
減少率
（実績）</t>
    <rPh sb="0" eb="1">
      <t>シュ</t>
    </rPh>
    <rPh sb="4" eb="6">
      <t>ゲンショウ</t>
    </rPh>
    <rPh sb="6" eb="7">
      <t>リツ</t>
    </rPh>
    <rPh sb="9" eb="11">
      <t>ジッセキ</t>
    </rPh>
    <phoneticPr fontId="1"/>
  </si>
  <si>
    <t>全体
減少率（見込）</t>
    <rPh sb="0" eb="2">
      <t>ゼンタイ</t>
    </rPh>
    <rPh sb="3" eb="5">
      <t>ゲンショウ</t>
    </rPh>
    <rPh sb="5" eb="6">
      <t>リツ</t>
    </rPh>
    <rPh sb="7" eb="9">
      <t>ミコ</t>
    </rPh>
    <phoneticPr fontId="1"/>
  </si>
  <si>
    <t>主たる
減少率
（見込）</t>
    <rPh sb="0" eb="1">
      <t>シュ</t>
    </rPh>
    <rPh sb="4" eb="6">
      <t>ゲンショウ</t>
    </rPh>
    <rPh sb="6" eb="7">
      <t>リツ</t>
    </rPh>
    <rPh sb="9" eb="11">
      <t>ミコミ</t>
    </rPh>
    <phoneticPr fontId="1"/>
  </si>
  <si>
    <t>イ①</t>
  </si>
  <si>
    <t>イ②</t>
  </si>
  <si>
    <t>イ③</t>
  </si>
  <si>
    <t>イ④</t>
  </si>
  <si>
    <t>イ⑤</t>
  </si>
  <si>
    <t>イ⑥</t>
  </si>
  <si>
    <t>ロ</t>
  </si>
  <si>
    <t>ハ</t>
  </si>
  <si>
    <t>支店</t>
    <rPh sb="0" eb="2">
      <t>シテン</t>
    </rPh>
    <phoneticPr fontId="1"/>
  </si>
  <si>
    <t>担当</t>
    <rPh sb="0" eb="2">
      <t>タントウ</t>
    </rPh>
    <phoneticPr fontId="1"/>
  </si>
  <si>
    <t>TEL</t>
  </si>
  <si>
    <t>×１００</t>
    <phoneticPr fontId="1"/>
  </si>
  <si>
    <t>Ｂ</t>
    <phoneticPr fontId="1"/>
  </si>
  <si>
    <t>Ｂ+Ｄ</t>
    <phoneticPr fontId="1"/>
  </si>
  <si>
    <t>中小企業信用保険法第２条第５項第５号の規定による認定申請書（イ－⑤）</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</si>
  <si>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【主たる業種が指定業種かつ主たる業種及び全体の売上高の減少が認定基準を満たす場合】</t>
    <rPh sb="1" eb="2">
      <t>シュ</t>
    </rPh>
    <rPh sb="4" eb="6">
      <t>ギョウシュ</t>
    </rPh>
    <rPh sb="7" eb="9">
      <t>シテイ</t>
    </rPh>
    <rPh sb="9" eb="11">
      <t>ギョウシュ</t>
    </rPh>
    <rPh sb="13" eb="14">
      <t>シュ</t>
    </rPh>
    <rPh sb="16" eb="18">
      <t>ギョウシュ</t>
    </rPh>
    <rPh sb="18" eb="19">
      <t>オヨ</t>
    </rPh>
    <rPh sb="20" eb="22">
      <t>ゼンタイ</t>
    </rPh>
    <rPh sb="23" eb="25">
      <t>ウリアゲ</t>
    </rPh>
    <rPh sb="25" eb="26">
      <t>ダカ</t>
    </rPh>
    <rPh sb="27" eb="29">
      <t>ゲンショウ</t>
    </rPh>
    <rPh sb="30" eb="32">
      <t>ニンテイ</t>
    </rPh>
    <rPh sb="32" eb="34">
      <t>キジュン</t>
    </rPh>
    <rPh sb="35" eb="36">
      <t>ミ</t>
    </rPh>
    <rPh sb="38" eb="40">
      <t>バアイ</t>
    </rPh>
    <phoneticPr fontId="1"/>
  </si>
  <si>
    <t>上記以外</t>
    <rPh sb="0" eb="2">
      <t>ジョウキ</t>
    </rPh>
    <rPh sb="2" eb="4">
      <t>イガイ</t>
    </rPh>
    <phoneticPr fontId="1"/>
  </si>
  <si>
    <t>売 上 高 状 況 表　（ ５号 （イ）⑤）</t>
    <rPh sb="0" eb="1">
      <t>バイ</t>
    </rPh>
    <rPh sb="2" eb="3">
      <t>ジョウ</t>
    </rPh>
    <rPh sb="4" eb="5">
      <t>ダカ</t>
    </rPh>
    <rPh sb="6" eb="7">
      <t>ジョウ</t>
    </rPh>
    <rPh sb="8" eb="9">
      <t>キョウ</t>
    </rPh>
    <rPh sb="10" eb="11">
      <t>ヒョウ</t>
    </rPh>
    <rPh sb="15" eb="16">
      <t>ゴウ</t>
    </rPh>
    <phoneticPr fontId="1"/>
  </si>
  <si>
    <t>主たる業種
(指定業種)</t>
    <rPh sb="0" eb="1">
      <t>シュ</t>
    </rPh>
    <rPh sb="3" eb="5">
      <t>ギョウシュ</t>
    </rPh>
    <rPh sb="7" eb="9">
      <t>シテイ</t>
    </rPh>
    <rPh sb="9" eb="11">
      <t>ギョウシュ</t>
    </rPh>
    <phoneticPr fontId="1"/>
  </si>
  <si>
    <t>主たる業種（指定業種）</t>
    <rPh sb="0" eb="1">
      <t>シュ</t>
    </rPh>
    <rPh sb="3" eb="5">
      <t>ギョウシュ</t>
    </rPh>
    <rPh sb="6" eb="8">
      <t>シテイ</t>
    </rPh>
    <rPh sb="8" eb="10">
      <t>ギョウシュ</t>
    </rPh>
    <phoneticPr fontId="1"/>
  </si>
  <si>
    <t>当年</t>
    <rPh sb="0" eb="2">
      <t>トウネン</t>
    </rPh>
    <phoneticPr fontId="1"/>
  </si>
  <si>
    <t>Ａ</t>
    <phoneticPr fontId="1"/>
  </si>
  <si>
    <t>Ｂ</t>
    <phoneticPr fontId="1"/>
  </si>
  <si>
    <t>最近1か月</t>
    <rPh sb="0" eb="2">
      <t>サイキン</t>
    </rPh>
    <rPh sb="4" eb="5">
      <t>ゲツ</t>
    </rPh>
    <phoneticPr fontId="1"/>
  </si>
  <si>
    <t>Ｃ</t>
    <phoneticPr fontId="1"/>
  </si>
  <si>
    <t>Ｄ</t>
    <phoneticPr fontId="1"/>
  </si>
  <si>
    <t>ロ</t>
    <phoneticPr fontId="1"/>
  </si>
  <si>
    <t>イ</t>
    <phoneticPr fontId="1"/>
  </si>
  <si>
    <t>構成比（％）</t>
    <rPh sb="0" eb="3">
      <t>コウセイヒ</t>
    </rPh>
    <phoneticPr fontId="1"/>
  </si>
  <si>
    <t>減少率(%)</t>
    <rPh sb="0" eb="2">
      <t>ゲンショウ</t>
    </rPh>
    <rPh sb="2" eb="3">
      <t>リツ</t>
    </rPh>
    <phoneticPr fontId="1"/>
  </si>
  <si>
    <t>翌々月</t>
    <rPh sb="0" eb="3">
      <t>ヨクヨクゲツ</t>
    </rPh>
    <phoneticPr fontId="1"/>
  </si>
  <si>
    <t>翌月</t>
    <rPh sb="0" eb="2">
      <t>ヨクゲツ</t>
    </rPh>
    <phoneticPr fontId="1"/>
  </si>
  <si>
    <t>小計
（2か月）</t>
    <rPh sb="0" eb="2">
      <t>ショウケイ</t>
    </rPh>
    <rPh sb="6" eb="7">
      <t>ゲツ</t>
    </rPh>
    <phoneticPr fontId="1"/>
  </si>
  <si>
    <t>合計
（3か月）</t>
    <rPh sb="0" eb="2">
      <t>ゴウケイ</t>
    </rPh>
    <rPh sb="6" eb="7">
      <t>ゲツ</t>
    </rPh>
    <phoneticPr fontId="1"/>
  </si>
  <si>
    <t>業種別</t>
    <rPh sb="0" eb="1">
      <t>ギョウ</t>
    </rPh>
    <rPh sb="1" eb="2">
      <t>タネ</t>
    </rPh>
    <rPh sb="2" eb="3">
      <t>ベツ</t>
    </rPh>
    <phoneticPr fontId="1"/>
  </si>
  <si>
    <t>見込</t>
    <rPh sb="0" eb="2">
      <t>ミコミ</t>
    </rPh>
    <phoneticPr fontId="1"/>
  </si>
  <si>
    <t>実績</t>
    <rPh sb="0" eb="2">
      <t>ジッセキ</t>
    </rPh>
    <phoneticPr fontId="1"/>
  </si>
  <si>
    <t>（注2）</t>
    <rPh sb="1" eb="2">
      <t>チュウ</t>
    </rPh>
    <phoneticPr fontId="1"/>
  </si>
  <si>
    <t>（注3）</t>
    <rPh sb="1" eb="2">
      <t>チュウ</t>
    </rPh>
    <phoneticPr fontId="1"/>
  </si>
  <si>
    <t>　私は、</t>
    <rPh sb="1" eb="2">
      <t>ワタシ</t>
    </rPh>
    <phoneticPr fontId="1"/>
  </si>
  <si>
    <t>（全体）</t>
    <rPh sb="1" eb="3">
      <t>ゼンタイ</t>
    </rPh>
    <phoneticPr fontId="1"/>
  </si>
  <si>
    <t>（注１）本様式は、主たる事業（最近１年間の売上高等が最も大きい事業）が属する業種（主たる業種）</t>
    <rPh sb="1" eb="2">
      <t>チュウ</t>
    </rPh>
    <rPh sb="4" eb="5">
      <t>ホン</t>
    </rPh>
    <rPh sb="5" eb="7">
      <t>ヨウシキ</t>
    </rPh>
    <rPh sb="9" eb="10">
      <t>シュ</t>
    </rPh>
    <rPh sb="12" eb="14">
      <t>ジギョウ</t>
    </rPh>
    <rPh sb="15" eb="17">
      <t>サイキン</t>
    </rPh>
    <rPh sb="18" eb="20">
      <t>ネンカン</t>
    </rPh>
    <rPh sb="21" eb="23">
      <t>ウリアゲ</t>
    </rPh>
    <rPh sb="23" eb="24">
      <t>ダカ</t>
    </rPh>
    <rPh sb="24" eb="25">
      <t>トウ</t>
    </rPh>
    <rPh sb="26" eb="27">
      <t>モット</t>
    </rPh>
    <rPh sb="28" eb="29">
      <t>オオ</t>
    </rPh>
    <rPh sb="31" eb="33">
      <t>ジギョウ</t>
    </rPh>
    <rPh sb="35" eb="36">
      <t>ゾク</t>
    </rPh>
    <rPh sb="38" eb="39">
      <t>ギョウ</t>
    </rPh>
    <rPh sb="39" eb="40">
      <t>シュ</t>
    </rPh>
    <rPh sb="41" eb="42">
      <t>シュ</t>
    </rPh>
    <rPh sb="44" eb="46">
      <t>ギョウシュ</t>
    </rPh>
    <phoneticPr fontId="1"/>
  </si>
  <si>
    <t>　　　　が指定業種である場合であって、主たる業種及び申請者全体の売上高等の双方が認定基準を満</t>
    <rPh sb="12" eb="14">
      <t>バアイ</t>
    </rPh>
    <rPh sb="19" eb="20">
      <t>シュ</t>
    </rPh>
    <rPh sb="22" eb="24">
      <t>ギョウシュ</t>
    </rPh>
    <rPh sb="24" eb="25">
      <t>オヨ</t>
    </rPh>
    <rPh sb="26" eb="29">
      <t>シンセイシャ</t>
    </rPh>
    <rPh sb="29" eb="31">
      <t>ゼンタイ</t>
    </rPh>
    <rPh sb="32" eb="34">
      <t>ウリアゲ</t>
    </rPh>
    <rPh sb="34" eb="35">
      <t>ダカ</t>
    </rPh>
    <rPh sb="35" eb="36">
      <t>ナド</t>
    </rPh>
    <rPh sb="37" eb="39">
      <t>ソウホウ</t>
    </rPh>
    <rPh sb="40" eb="42">
      <t>ニンテイ</t>
    </rPh>
    <rPh sb="42" eb="44">
      <t>キジュン</t>
    </rPh>
    <rPh sb="45" eb="46">
      <t>ミ</t>
    </rPh>
    <phoneticPr fontId="1"/>
  </si>
  <si>
    <t>　　　　たす場合に使用する。</t>
    <rPh sb="6" eb="8">
      <t>バアイ</t>
    </rPh>
    <rPh sb="9" eb="11">
      <t>シヨウ</t>
    </rPh>
    <phoneticPr fontId="1"/>
  </si>
  <si>
    <t>（注２）主たる事業が属する指定業種（日本標準産業分類の細分類番号と細分類業種名）を記載。</t>
    <rPh sb="1" eb="2">
      <t>チュウ</t>
    </rPh>
    <rPh sb="4" eb="5">
      <t>シュ</t>
    </rPh>
    <rPh sb="7" eb="9">
      <t>ジギョウ</t>
    </rPh>
    <rPh sb="10" eb="11">
      <t>ゾク</t>
    </rPh>
    <rPh sb="13" eb="15">
      <t>シテイ</t>
    </rPh>
    <rPh sb="15" eb="17">
      <t>ギョウシュ</t>
    </rPh>
    <rPh sb="18" eb="20">
      <t>ニホン</t>
    </rPh>
    <rPh sb="20" eb="22">
      <t>ヒョウジュン</t>
    </rPh>
    <rPh sb="22" eb="24">
      <t>サンギョウ</t>
    </rPh>
    <rPh sb="24" eb="26">
      <t>ブンルイ</t>
    </rPh>
    <rPh sb="27" eb="30">
      <t>サイブンルイ</t>
    </rPh>
    <rPh sb="30" eb="32">
      <t>バンゴウ</t>
    </rPh>
    <rPh sb="33" eb="36">
      <t>サイブンルイ</t>
    </rPh>
    <rPh sb="36" eb="38">
      <t>ギョウシュ</t>
    </rPh>
    <rPh sb="38" eb="39">
      <t>メイ</t>
    </rPh>
    <rPh sb="41" eb="43">
      <t>キサイ</t>
    </rPh>
    <phoneticPr fontId="1"/>
  </si>
  <si>
    <t>（注３）「販売数量の減少」又は「売上高の減少」等を入れる。</t>
    <rPh sb="1" eb="2">
      <t>チュウ</t>
    </rPh>
    <rPh sb="5" eb="7">
      <t>ハンバイ</t>
    </rPh>
    <rPh sb="7" eb="9">
      <t>スウリョウ</t>
    </rPh>
    <rPh sb="10" eb="12">
      <t>ゲンショウ</t>
    </rPh>
    <rPh sb="13" eb="14">
      <t>マタ</t>
    </rPh>
    <rPh sb="16" eb="18">
      <t>ウリアゲ</t>
    </rPh>
    <rPh sb="18" eb="19">
      <t>ダカ</t>
    </rPh>
    <rPh sb="20" eb="22">
      <t>ゲンショウ</t>
    </rPh>
    <rPh sb="23" eb="24">
      <t>トウ</t>
    </rPh>
    <rPh sb="25" eb="26">
      <t>イ</t>
    </rPh>
    <phoneticPr fontId="1"/>
  </si>
  <si>
    <t>前年</t>
    <rPh sb="0" eb="2">
      <t>ゼンネンネン</t>
    </rPh>
    <phoneticPr fontId="1"/>
  </si>
  <si>
    <t>に起因して、下記のとおり、</t>
    <rPh sb="6" eb="8">
      <t>カキ</t>
    </rPh>
    <phoneticPr fontId="1"/>
  </si>
  <si>
    <t>生じているため、経営の安定に支障が生じております</t>
    <phoneticPr fontId="1"/>
  </si>
  <si>
    <t>ので、中小企業信用保険法第２条第５項第５号の規定に基づき認定されるようお願いします。</t>
    <rPh sb="22" eb="24">
      <t>キテイ</t>
    </rPh>
    <rPh sb="25" eb="26">
      <t>モト</t>
    </rPh>
    <rPh sb="28" eb="30">
      <t>ニンテイ</t>
    </rPh>
    <rPh sb="36" eb="37">
      <t>ネガ</t>
    </rPh>
    <phoneticPr fontId="1"/>
  </si>
  <si>
    <t>（イ）最近１か月間の売上高等</t>
    <rPh sb="3" eb="5">
      <t>サイキン</t>
    </rPh>
    <rPh sb="7" eb="8">
      <t>ゲツ</t>
    </rPh>
    <rPh sb="8" eb="9">
      <t>カン</t>
    </rPh>
    <rPh sb="10" eb="12">
      <t>ウリアゲ</t>
    </rPh>
    <rPh sb="12" eb="13">
      <t>ダカ</t>
    </rPh>
    <rPh sb="13" eb="14">
      <t>トウ</t>
    </rPh>
    <phoneticPr fontId="1"/>
  </si>
  <si>
    <t>　Ａ：申込み時点における最近１か月間の売上高等</t>
    <rPh sb="3" eb="5">
      <t>モウシコミ</t>
    </rPh>
    <rPh sb="6" eb="8">
      <t>ジテン</t>
    </rPh>
    <rPh sb="12" eb="14">
      <t>サイキン</t>
    </rPh>
    <rPh sb="16" eb="17">
      <t>ゲツ</t>
    </rPh>
    <rPh sb="17" eb="18">
      <t>カン</t>
    </rPh>
    <rPh sb="19" eb="21">
      <t>ウリアゲ</t>
    </rPh>
    <rPh sb="21" eb="22">
      <t>ダカ</t>
    </rPh>
    <rPh sb="22" eb="23">
      <t>トウ</t>
    </rPh>
    <phoneticPr fontId="1"/>
  </si>
  <si>
    <t>売上高等（主たる業種）</t>
    <rPh sb="0" eb="2">
      <t>ウリアゲ</t>
    </rPh>
    <rPh sb="2" eb="3">
      <t>ダカ</t>
    </rPh>
    <rPh sb="3" eb="4">
      <t>トウ</t>
    </rPh>
    <rPh sb="5" eb="6">
      <t>シュ</t>
    </rPh>
    <rPh sb="8" eb="10">
      <t>ギョウシュ</t>
    </rPh>
    <phoneticPr fontId="1"/>
  </si>
  <si>
    <t>減少率　（主たる業種）</t>
    <rPh sb="0" eb="2">
      <t>ゲンショウ</t>
    </rPh>
    <rPh sb="2" eb="3">
      <t>リツ</t>
    </rPh>
    <rPh sb="5" eb="6">
      <t>シュ</t>
    </rPh>
    <rPh sb="8" eb="10">
      <t>ギョウシュ</t>
    </rPh>
    <phoneticPr fontId="1"/>
  </si>
  <si>
    <t>　Ｂ：Ａの期間に対応する前年１か月間の売上高等</t>
    <rPh sb="5" eb="7">
      <t>キカン</t>
    </rPh>
    <rPh sb="8" eb="10">
      <t>タイオウ</t>
    </rPh>
    <rPh sb="12" eb="14">
      <t>ゼンネン</t>
    </rPh>
    <rPh sb="16" eb="18">
      <t>ゲツカン</t>
    </rPh>
    <rPh sb="19" eb="21">
      <t>ウリアゲ</t>
    </rPh>
    <rPh sb="21" eb="22">
      <t>ダカ</t>
    </rPh>
    <rPh sb="22" eb="23">
      <t>トウ</t>
    </rPh>
    <phoneticPr fontId="1"/>
  </si>
  <si>
    <t>（Ｂ+Ｄ）-（Ａ+Ｃ）</t>
    <phoneticPr fontId="1"/>
  </si>
  <si>
    <t>　Ｃ：Ａの期間後２か月間の見込み売上高等</t>
    <rPh sb="5" eb="7">
      <t>キカン</t>
    </rPh>
    <rPh sb="7" eb="8">
      <t>ゴ</t>
    </rPh>
    <rPh sb="10" eb="12">
      <t>ゲツカン</t>
    </rPh>
    <rPh sb="13" eb="15">
      <t>ミコ</t>
    </rPh>
    <rPh sb="16" eb="18">
      <t>ウリアゲ</t>
    </rPh>
    <rPh sb="18" eb="19">
      <t>ダカ</t>
    </rPh>
    <rPh sb="19" eb="20">
      <t>トウ</t>
    </rPh>
    <phoneticPr fontId="1"/>
  </si>
  <si>
    <t>　Ｄ：Ｃの期間に対応する前年の２か月間の売上高等</t>
    <rPh sb="5" eb="7">
      <t>キカン</t>
    </rPh>
    <rPh sb="8" eb="10">
      <t>タイオウ</t>
    </rPh>
    <rPh sb="12" eb="14">
      <t>ゼンネン</t>
    </rPh>
    <rPh sb="17" eb="18">
      <t>ゲツ</t>
    </rPh>
    <rPh sb="18" eb="19">
      <t>カン</t>
    </rPh>
    <rPh sb="20" eb="22">
      <t>ウリアゲ</t>
    </rPh>
    <rPh sb="22" eb="23">
      <t>ダカ</t>
    </rPh>
    <rPh sb="23" eb="24">
      <t>トウ</t>
    </rPh>
    <phoneticPr fontId="1"/>
  </si>
  <si>
    <t>左記の期間後2か月の見込又は実績</t>
    <rPh sb="0" eb="2">
      <t>サキ</t>
    </rPh>
    <rPh sb="3" eb="5">
      <t>キカン</t>
    </rPh>
    <rPh sb="5" eb="6">
      <t>ゴ</t>
    </rPh>
    <rPh sb="8" eb="9">
      <t>ゲツ</t>
    </rPh>
    <rPh sb="10" eb="12">
      <t>ミコミ</t>
    </rPh>
    <rPh sb="12" eb="13">
      <t>マタ</t>
    </rPh>
    <rPh sb="14" eb="16">
      <t>ジッセキ</t>
    </rPh>
    <phoneticPr fontId="1"/>
  </si>
  <si>
    <t>（ロ）最近３か月間の売上高等の実績見込み</t>
    <rPh sb="3" eb="5">
      <t>サイキン</t>
    </rPh>
    <rPh sb="7" eb="8">
      <t>ゲツ</t>
    </rPh>
    <rPh sb="8" eb="9">
      <t>カン</t>
    </rPh>
    <rPh sb="10" eb="12">
      <t>ウリアゲ</t>
    </rPh>
    <rPh sb="12" eb="13">
      <t>ダカ</t>
    </rPh>
    <rPh sb="13" eb="14">
      <t>トウ</t>
    </rPh>
    <rPh sb="15" eb="17">
      <t>ジッセキ</t>
    </rPh>
    <rPh sb="17" eb="19">
      <t>ミコ</t>
    </rPh>
    <phoneticPr fontId="1"/>
  </si>
  <si>
    <r>
      <t>様式第５－（イ）－⑤</t>
    </r>
    <r>
      <rPr>
        <sz val="7.5"/>
        <rFont val="ＭＳ ゴシック"/>
        <family val="3"/>
        <charset val="128"/>
      </rPr>
      <t>（主たる業種が指定業種かつ主たる業種及び全体の売上高の減少が認定基準を満たす場合）【コロナ緩和要件】</t>
    </r>
    <rPh sb="0" eb="2">
      <t>ヨウシキ</t>
    </rPh>
    <rPh sb="2" eb="3">
      <t>ダイ</t>
    </rPh>
    <rPh sb="11" eb="12">
      <t>シュ</t>
    </rPh>
    <rPh sb="14" eb="16">
      <t>ギョウシュ</t>
    </rPh>
    <rPh sb="17" eb="19">
      <t>シテイ</t>
    </rPh>
    <rPh sb="19" eb="21">
      <t>ギョウシュ</t>
    </rPh>
    <rPh sb="23" eb="24">
      <t>シュ</t>
    </rPh>
    <rPh sb="26" eb="28">
      <t>ギョウシュ</t>
    </rPh>
    <rPh sb="28" eb="29">
      <t>オヨ</t>
    </rPh>
    <rPh sb="30" eb="32">
      <t>ゼンタイ</t>
    </rPh>
    <rPh sb="33" eb="35">
      <t>ウリアゲ</t>
    </rPh>
    <rPh sb="35" eb="36">
      <t>ダカ</t>
    </rPh>
    <rPh sb="37" eb="39">
      <t>ゲンショウ</t>
    </rPh>
    <rPh sb="40" eb="42">
      <t>ニンテイ</t>
    </rPh>
    <rPh sb="42" eb="44">
      <t>キジュン</t>
    </rPh>
    <rPh sb="45" eb="46">
      <t>ミ</t>
    </rPh>
    <rPh sb="48" eb="50">
      <t>バアイ</t>
    </rPh>
    <rPh sb="55" eb="57">
      <t>カンワ</t>
    </rPh>
    <rPh sb="57" eb="59">
      <t>ヨウケン</t>
    </rPh>
    <phoneticPr fontId="1"/>
  </si>
  <si>
    <t>月</t>
    <rPh sb="0" eb="1">
      <t>ガツ</t>
    </rPh>
    <phoneticPr fontId="1"/>
  </si>
  <si>
    <t>月</t>
    <rPh sb="0" eb="1">
      <t>ゲツ</t>
    </rPh>
    <phoneticPr fontId="1"/>
  </si>
  <si>
    <t>１　申請理由</t>
    <rPh sb="2" eb="4">
      <t>シンセイ</t>
    </rPh>
    <rPh sb="4" eb="6">
      <t>リユウ</t>
    </rPh>
    <phoneticPr fontId="1"/>
  </si>
  <si>
    <t>が生じているため</t>
    <rPh sb="1" eb="2">
      <t>ショウ</t>
    </rPh>
    <phoneticPr fontId="1"/>
  </si>
  <si>
    <t>新型コロナウイルス感染症の影響に起因して、</t>
    <rPh sb="0" eb="2">
      <t>シンガタ</t>
    </rPh>
    <rPh sb="9" eb="12">
      <t>カンセンショウ</t>
    </rPh>
    <rPh sb="13" eb="15">
      <t>エイキョウ</t>
    </rPh>
    <rPh sb="16" eb="18">
      <t>キイン</t>
    </rPh>
    <phoneticPr fontId="1"/>
  </si>
  <si>
    <t>高　松　市　長　殿</t>
    <rPh sb="0" eb="1">
      <t>コウ</t>
    </rPh>
    <rPh sb="2" eb="3">
      <t>マツ</t>
    </rPh>
    <rPh sb="4" eb="5">
      <t>シ</t>
    </rPh>
    <rPh sb="6" eb="7">
      <t>ナガ</t>
    </rPh>
    <rPh sb="8" eb="9">
      <t>ドノ</t>
    </rPh>
    <phoneticPr fontId="1"/>
  </si>
  <si>
    <t>申請者</t>
    <rPh sb="0" eb="3">
      <t>シンセイシャ</t>
    </rPh>
    <phoneticPr fontId="1"/>
  </si>
  <si>
    <t>住所</t>
    <rPh sb="0" eb="2">
      <t>ジュウショ</t>
    </rPh>
    <phoneticPr fontId="1"/>
  </si>
  <si>
    <t>氏名</t>
    <rPh sb="0" eb="2">
      <t>シメイ</t>
    </rPh>
    <phoneticPr fontId="1"/>
  </si>
  <si>
    <t>（所在地）</t>
    <rPh sb="1" eb="4">
      <t>ショザイチ</t>
    </rPh>
    <phoneticPr fontId="1"/>
  </si>
  <si>
    <t>（法人名又は屋号）</t>
    <rPh sb="1" eb="3">
      <t>ホウジン</t>
    </rPh>
    <rPh sb="3" eb="4">
      <t>メイ</t>
    </rPh>
    <rPh sb="4" eb="5">
      <t>マタ</t>
    </rPh>
    <rPh sb="6" eb="8">
      <t>ヤゴウ</t>
    </rPh>
    <phoneticPr fontId="1"/>
  </si>
  <si>
    <t>（代表者役職・氏名）</t>
    <rPh sb="1" eb="4">
      <t>ダイヒョウシャ</t>
    </rPh>
    <rPh sb="4" eb="6">
      <t>ヤクショク</t>
    </rPh>
    <rPh sb="7" eb="9">
      <t>シメイ</t>
    </rPh>
    <phoneticPr fontId="1"/>
  </si>
  <si>
    <t>記入日</t>
    <rPh sb="0" eb="2">
      <t>キニュウ</t>
    </rPh>
    <rPh sb="2" eb="3">
      <t>ビ</t>
    </rPh>
    <phoneticPr fontId="1"/>
  </si>
  <si>
    <t>上記のとおり相違ありません。</t>
    <rPh sb="0" eb="2">
      <t>ジョウキ</t>
    </rPh>
    <rPh sb="6" eb="8">
      <t>ソウイ</t>
    </rPh>
    <phoneticPr fontId="1"/>
  </si>
  <si>
    <t>年</t>
    <rPh sb="0" eb="1">
      <t>ネン</t>
    </rPh>
    <phoneticPr fontId="1"/>
  </si>
  <si>
    <t>２　事業が属する業種毎の月別売上</t>
    <rPh sb="2" eb="4">
      <t>ジギョウ</t>
    </rPh>
    <rPh sb="5" eb="6">
      <t>ゾク</t>
    </rPh>
    <rPh sb="8" eb="10">
      <t>ギョウシュ</t>
    </rPh>
    <rPh sb="10" eb="11">
      <t>マイ</t>
    </rPh>
    <rPh sb="12" eb="14">
      <t>ツキベツ</t>
    </rPh>
    <rPh sb="14" eb="16">
      <t>ウリアゲ</t>
    </rPh>
    <phoneticPr fontId="1"/>
  </si>
  <si>
    <t>３　最近１か月とその後２か月（見込み）の売上高と前年同期の売上高の状況</t>
    <rPh sb="2" eb="4">
      <t>サイキン</t>
    </rPh>
    <rPh sb="6" eb="7">
      <t>ゲツ</t>
    </rPh>
    <rPh sb="10" eb="11">
      <t>ゴ</t>
    </rPh>
    <rPh sb="13" eb="14">
      <t>ゲツ</t>
    </rPh>
    <rPh sb="15" eb="17">
      <t>ミコ</t>
    </rPh>
    <rPh sb="20" eb="22">
      <t>ウリアゲ</t>
    </rPh>
    <rPh sb="22" eb="23">
      <t>ダカ</t>
    </rPh>
    <rPh sb="24" eb="26">
      <t>ゼンネン</t>
    </rPh>
    <rPh sb="26" eb="28">
      <t>ドウキ</t>
    </rPh>
    <rPh sb="29" eb="31">
      <t>ウリアゲ</t>
    </rPh>
    <rPh sb="31" eb="32">
      <t>ダカ</t>
    </rPh>
    <rPh sb="33" eb="35">
      <t>ジョウキョウ</t>
    </rPh>
    <phoneticPr fontId="1"/>
  </si>
  <si>
    <t>セーフティネット保証の認定申請について</t>
    <rPh sb="8" eb="10">
      <t>ホショウ</t>
    </rPh>
    <rPh sb="11" eb="13">
      <t>ニンテイ</t>
    </rPh>
    <rPh sb="13" eb="15">
      <t>シンセイ</t>
    </rPh>
    <phoneticPr fontId="1"/>
  </si>
  <si>
    <t>■本ファイルは、セーフティネット保証の認定申請書の作成に御活用ください。</t>
    <rPh sb="1" eb="2">
      <t>ホン</t>
    </rPh>
    <rPh sb="16" eb="18">
      <t>ホショウ</t>
    </rPh>
    <rPh sb="19" eb="21">
      <t>ニンテイ</t>
    </rPh>
    <rPh sb="21" eb="23">
      <t>シンセイ</t>
    </rPh>
    <rPh sb="23" eb="24">
      <t>ショ</t>
    </rPh>
    <rPh sb="25" eb="27">
      <t>サクセイ</t>
    </rPh>
    <rPh sb="28" eb="31">
      <t>ゴカツヨウ</t>
    </rPh>
    <phoneticPr fontId="1"/>
  </si>
  <si>
    <t>■売上高状況表の入力内容が、認定申請書及び委任状に反映されます。</t>
    <rPh sb="1" eb="3">
      <t>ウリアゲ</t>
    </rPh>
    <rPh sb="3" eb="4">
      <t>ダカ</t>
    </rPh>
    <rPh sb="4" eb="6">
      <t>ジョウキョウ</t>
    </rPh>
    <rPh sb="6" eb="7">
      <t>ヒョウ</t>
    </rPh>
    <rPh sb="8" eb="10">
      <t>ニュウリョク</t>
    </rPh>
    <rPh sb="10" eb="12">
      <t>ナイヨウ</t>
    </rPh>
    <rPh sb="14" eb="16">
      <t>ニンテイ</t>
    </rPh>
    <rPh sb="16" eb="18">
      <t>シンセイ</t>
    </rPh>
    <rPh sb="18" eb="19">
      <t>ショ</t>
    </rPh>
    <rPh sb="19" eb="20">
      <t>オヨ</t>
    </rPh>
    <rPh sb="21" eb="24">
      <t>イニンジョウ</t>
    </rPh>
    <rPh sb="25" eb="27">
      <t>ハンエイ</t>
    </rPh>
    <phoneticPr fontId="1"/>
  </si>
  <si>
    <r>
      <t>　　</t>
    </r>
    <r>
      <rPr>
        <b/>
        <u/>
        <sz val="10"/>
        <color rgb="FFFF0000"/>
        <rFont val="Meiryo UI"/>
        <family val="3"/>
        <charset val="128"/>
      </rPr>
      <t>売上高状況表　→　認定申請書　→　委任状（代理申請の場合）の順で作成してください。</t>
    </r>
    <rPh sb="2" eb="4">
      <t>ウリアゲ</t>
    </rPh>
    <rPh sb="4" eb="5">
      <t>ダカ</t>
    </rPh>
    <rPh sb="5" eb="7">
      <t>ジョウキョウ</t>
    </rPh>
    <rPh sb="7" eb="8">
      <t>ヒョウ</t>
    </rPh>
    <rPh sb="11" eb="13">
      <t>ニンテイ</t>
    </rPh>
    <rPh sb="13" eb="16">
      <t>シンセイショ</t>
    </rPh>
    <rPh sb="19" eb="22">
      <t>イニンジョウ</t>
    </rPh>
    <rPh sb="23" eb="25">
      <t>ダイリ</t>
    </rPh>
    <rPh sb="25" eb="27">
      <t>シンセイ</t>
    </rPh>
    <rPh sb="28" eb="30">
      <t>バアイ</t>
    </rPh>
    <rPh sb="32" eb="33">
      <t>ジュン</t>
    </rPh>
    <rPh sb="34" eb="36">
      <t>サクセイ</t>
    </rPh>
    <phoneticPr fontId="1"/>
  </si>
  <si>
    <t>１　申請における注意点</t>
    <rPh sb="2" eb="4">
      <t>シンセイ</t>
    </rPh>
    <rPh sb="8" eb="11">
      <t>チュウイテン</t>
    </rPh>
    <phoneticPr fontId="1"/>
  </si>
  <si>
    <t>▶</t>
    <phoneticPr fontId="1"/>
  </si>
  <si>
    <t>業種については、下記ＵＲＬの「総務省ホームページ」を参照してください。（５号のみ）</t>
    <rPh sb="0" eb="2">
      <t>ギョウシュ</t>
    </rPh>
    <rPh sb="8" eb="10">
      <t>カキ</t>
    </rPh>
    <rPh sb="15" eb="18">
      <t>ソウムショウ</t>
    </rPh>
    <rPh sb="26" eb="28">
      <t>サンショウ</t>
    </rPh>
    <rPh sb="37" eb="38">
      <t>ゴウ</t>
    </rPh>
    <phoneticPr fontId="1"/>
  </si>
  <si>
    <t>URL：</t>
    <phoneticPr fontId="1"/>
  </si>
  <si>
    <t>https://www.soumu.go.jp/toukei_toukatsu/index/seido/sangyo/02toukatsu01_03000023.html</t>
    <phoneticPr fontId="1"/>
  </si>
  <si>
    <t>なお、業種の判断が困難な場合は、高松市役所　産業振興課（下記）にお問い合わせください。</t>
    <rPh sb="3" eb="5">
      <t>ギョウシュ</t>
    </rPh>
    <rPh sb="6" eb="8">
      <t>ハンダン</t>
    </rPh>
    <rPh sb="9" eb="11">
      <t>コンナン</t>
    </rPh>
    <rPh sb="12" eb="14">
      <t>バアイ</t>
    </rPh>
    <rPh sb="16" eb="19">
      <t>タカマツシ</t>
    </rPh>
    <rPh sb="19" eb="21">
      <t>ヤクショ</t>
    </rPh>
    <rPh sb="22" eb="24">
      <t>サンギョウ</t>
    </rPh>
    <rPh sb="24" eb="27">
      <t>シンコウカ</t>
    </rPh>
    <rPh sb="28" eb="30">
      <t>カキ</t>
    </rPh>
    <rPh sb="33" eb="34">
      <t>ト</t>
    </rPh>
    <rPh sb="35" eb="36">
      <t>ア</t>
    </rPh>
    <phoneticPr fontId="1"/>
  </si>
  <si>
    <r>
      <t>売上高の基準となる月は、</t>
    </r>
    <r>
      <rPr>
        <b/>
        <u/>
        <sz val="10"/>
        <rFont val="Meiryo UI"/>
        <family val="3"/>
        <charset val="128"/>
      </rPr>
      <t>申請時点で売上高が確認できる直近の月</t>
    </r>
    <r>
      <rPr>
        <sz val="10"/>
        <rFont val="Meiryo UI"/>
        <family val="3"/>
        <charset val="128"/>
      </rPr>
      <t>です。</t>
    </r>
    <rPh sb="0" eb="2">
      <t>ウリアゲ</t>
    </rPh>
    <rPh sb="2" eb="3">
      <t>ダカ</t>
    </rPh>
    <rPh sb="4" eb="6">
      <t>キジュン</t>
    </rPh>
    <rPh sb="9" eb="10">
      <t>ツキ</t>
    </rPh>
    <rPh sb="12" eb="15">
      <t>シンセイジ</t>
    </rPh>
    <rPh sb="15" eb="16">
      <t>テン</t>
    </rPh>
    <rPh sb="17" eb="19">
      <t>ウリアゲ</t>
    </rPh>
    <rPh sb="19" eb="20">
      <t>ダカ</t>
    </rPh>
    <rPh sb="21" eb="23">
      <t>カクニン</t>
    </rPh>
    <rPh sb="26" eb="28">
      <t>チョッキン</t>
    </rPh>
    <rPh sb="29" eb="30">
      <t>ツキ</t>
    </rPh>
    <phoneticPr fontId="1"/>
  </si>
  <si>
    <t>認定基準を満たすために、安易に基準となる月を遡ることのないようにお願いします。</t>
    <rPh sb="15" eb="17">
      <t>キジュン</t>
    </rPh>
    <rPh sb="20" eb="21">
      <t>ツキ</t>
    </rPh>
    <rPh sb="22" eb="23">
      <t>サカノボ</t>
    </rPh>
    <rPh sb="33" eb="34">
      <t>ネガ</t>
    </rPh>
    <phoneticPr fontId="1"/>
  </si>
  <si>
    <t>※　認定後、基準となる月を遡っていることが判明した場合、認定を取り消す場合があります。</t>
    <rPh sb="2" eb="4">
      <t>ニンテイ</t>
    </rPh>
    <rPh sb="4" eb="5">
      <t>ゴ</t>
    </rPh>
    <rPh sb="6" eb="8">
      <t>キジュン</t>
    </rPh>
    <rPh sb="11" eb="12">
      <t>ツキ</t>
    </rPh>
    <rPh sb="13" eb="14">
      <t>サカノボ</t>
    </rPh>
    <rPh sb="21" eb="23">
      <t>ハンメイ</t>
    </rPh>
    <rPh sb="25" eb="27">
      <t>バアイ</t>
    </rPh>
    <rPh sb="28" eb="30">
      <t>ニンテイ</t>
    </rPh>
    <rPh sb="31" eb="32">
      <t>ト</t>
    </rPh>
    <rPh sb="33" eb="34">
      <t>ケ</t>
    </rPh>
    <rPh sb="35" eb="37">
      <t>バアイ</t>
    </rPh>
    <phoneticPr fontId="1"/>
  </si>
  <si>
    <r>
      <rPr>
        <b/>
        <u/>
        <sz val="10"/>
        <rFont val="Meiryo UI"/>
        <family val="3"/>
        <charset val="128"/>
      </rPr>
      <t>セーフティネット保証４号②～⑤及び５号イ－④～⑬</t>
    </r>
    <r>
      <rPr>
        <sz val="10"/>
        <rFont val="Meiryo UI"/>
        <family val="3"/>
        <charset val="128"/>
      </rPr>
      <t>は新型コロナウイルス感染症の発生に起因し、</t>
    </r>
    <rPh sb="8" eb="10">
      <t>ホショウ</t>
    </rPh>
    <rPh sb="11" eb="12">
      <t>ゴウ</t>
    </rPh>
    <rPh sb="15" eb="16">
      <t>オヨ</t>
    </rPh>
    <rPh sb="18" eb="19">
      <t>ゴウ</t>
    </rPh>
    <rPh sb="25" eb="27">
      <t>シンガタ</t>
    </rPh>
    <rPh sb="34" eb="37">
      <t>カンセンショウ</t>
    </rPh>
    <rPh sb="38" eb="40">
      <t>ハッセイ</t>
    </rPh>
    <rPh sb="41" eb="43">
      <t>キイン</t>
    </rPh>
    <phoneticPr fontId="1"/>
  </si>
  <si>
    <t>売上高等の減少した場合に申請する様式です。</t>
    <rPh sb="3" eb="4">
      <t>トウ</t>
    </rPh>
    <rPh sb="5" eb="7">
      <t>ゲンショウ</t>
    </rPh>
    <rPh sb="9" eb="11">
      <t>バアイ</t>
    </rPh>
    <rPh sb="12" eb="14">
      <t>シンセイ</t>
    </rPh>
    <rPh sb="16" eb="18">
      <t>ヨウシキ</t>
    </rPh>
    <phoneticPr fontId="1"/>
  </si>
  <si>
    <r>
      <rPr>
        <b/>
        <u/>
        <sz val="10"/>
        <rFont val="Meiryo UI"/>
        <family val="3"/>
        <charset val="128"/>
      </rPr>
      <t>当該申請について、新型コロナウイルス感染症の発生に起因しない場合、認定の対象外</t>
    </r>
    <r>
      <rPr>
        <sz val="10"/>
        <rFont val="Meiryo UI"/>
        <family val="3"/>
        <charset val="128"/>
      </rPr>
      <t>となります。</t>
    </r>
    <rPh sb="0" eb="2">
      <t>トウガイ</t>
    </rPh>
    <rPh sb="2" eb="4">
      <t>シンセイ</t>
    </rPh>
    <rPh sb="9" eb="11">
      <t>シンガタ</t>
    </rPh>
    <rPh sb="18" eb="21">
      <t>カンセンショウ</t>
    </rPh>
    <rPh sb="22" eb="24">
      <t>ハッセイ</t>
    </rPh>
    <rPh sb="25" eb="27">
      <t>キイン</t>
    </rPh>
    <rPh sb="30" eb="32">
      <t>バアイ</t>
    </rPh>
    <rPh sb="33" eb="35">
      <t>ニンテイ</t>
    </rPh>
    <rPh sb="36" eb="39">
      <t>タイショウガイ</t>
    </rPh>
    <phoneticPr fontId="1"/>
  </si>
  <si>
    <r>
      <t>２　提出書類について</t>
    </r>
    <r>
      <rPr>
        <sz val="12"/>
        <rFont val="Meiryo UI"/>
        <family val="3"/>
        <charset val="128"/>
      </rPr>
      <t>　</t>
    </r>
    <r>
      <rPr>
        <sz val="10"/>
        <color rgb="FFFF0000"/>
        <rFont val="Meiryo UI"/>
        <family val="3"/>
        <charset val="128"/>
      </rPr>
      <t>※申請の内容によっては、追加書類の提出をお願いする場合があります。</t>
    </r>
    <rPh sb="2" eb="4">
      <t>テイシュツ</t>
    </rPh>
    <rPh sb="4" eb="6">
      <t>ショルイ</t>
    </rPh>
    <rPh sb="12" eb="14">
      <t>シンセイ</t>
    </rPh>
    <rPh sb="15" eb="17">
      <t>ナイヨウ</t>
    </rPh>
    <rPh sb="23" eb="25">
      <t>ツイカ</t>
    </rPh>
    <rPh sb="25" eb="27">
      <t>ショルイ</t>
    </rPh>
    <rPh sb="28" eb="30">
      <t>テイシュツ</t>
    </rPh>
    <rPh sb="32" eb="33">
      <t>ネガ</t>
    </rPh>
    <rPh sb="36" eb="38">
      <t>バアイ</t>
    </rPh>
    <phoneticPr fontId="1"/>
  </si>
  <si>
    <t>法人の場合</t>
    <rPh sb="0" eb="2">
      <t>ホウジン</t>
    </rPh>
    <rPh sb="3" eb="5">
      <t>バアイ</t>
    </rPh>
    <phoneticPr fontId="1"/>
  </si>
  <si>
    <t>認定申請書</t>
    <rPh sb="0" eb="2">
      <t>ニンテイ</t>
    </rPh>
    <rPh sb="2" eb="5">
      <t>シンセイショ</t>
    </rPh>
    <phoneticPr fontId="1"/>
  </si>
  <si>
    <t>売上高状況表</t>
    <rPh sb="0" eb="2">
      <t>ウリアゲ</t>
    </rPh>
    <rPh sb="2" eb="3">
      <t>ダカ</t>
    </rPh>
    <rPh sb="3" eb="5">
      <t>ジョウキョウ</t>
    </rPh>
    <rPh sb="5" eb="6">
      <t>ヒョウ</t>
    </rPh>
    <phoneticPr fontId="1"/>
  </si>
  <si>
    <t>委任状（金融機関が代理申請する場合のみ）</t>
    <rPh sb="0" eb="3">
      <t>イニンジョウ</t>
    </rPh>
    <rPh sb="4" eb="6">
      <t>キンユウ</t>
    </rPh>
    <rPh sb="6" eb="8">
      <t>キカン</t>
    </rPh>
    <rPh sb="9" eb="11">
      <t>ダイリ</t>
    </rPh>
    <rPh sb="11" eb="13">
      <t>シンセイ</t>
    </rPh>
    <rPh sb="15" eb="17">
      <t>バアイ</t>
    </rPh>
    <phoneticPr fontId="1"/>
  </si>
  <si>
    <r>
      <t>決算書（直近期　及び　</t>
    </r>
    <r>
      <rPr>
        <b/>
        <u/>
        <sz val="10"/>
        <rFont val="Meiryo UI"/>
        <family val="3"/>
        <charset val="128"/>
      </rPr>
      <t>比較対象月を含む期のもの</t>
    </r>
    <r>
      <rPr>
        <sz val="10"/>
        <rFont val="Meiryo UI"/>
        <family val="3"/>
        <charset val="128"/>
      </rPr>
      <t>）</t>
    </r>
    <rPh sb="0" eb="3">
      <t>ケッサンショ</t>
    </rPh>
    <rPh sb="4" eb="6">
      <t>チョッキン</t>
    </rPh>
    <rPh sb="6" eb="7">
      <t>キ</t>
    </rPh>
    <rPh sb="8" eb="9">
      <t>オヨ</t>
    </rPh>
    <rPh sb="11" eb="13">
      <t>ヒカク</t>
    </rPh>
    <rPh sb="13" eb="15">
      <t>タイショウ</t>
    </rPh>
    <rPh sb="15" eb="16">
      <t>ヅキ</t>
    </rPh>
    <rPh sb="17" eb="18">
      <t>フク</t>
    </rPh>
    <rPh sb="19" eb="20">
      <t>キ</t>
    </rPh>
    <phoneticPr fontId="1"/>
  </si>
  <si>
    <t>┗　</t>
    <phoneticPr fontId="1"/>
  </si>
  <si>
    <t>貸借対照表（Ｂ／Ｓ）</t>
    <phoneticPr fontId="1"/>
  </si>
  <si>
    <t>損益計算書（Ｐ／Ｌ）　</t>
    <phoneticPr fontId="1"/>
  </si>
  <si>
    <t>※5号（ロ）の認定申請の場合のみ、上記に加え、</t>
    <rPh sb="17" eb="19">
      <t>ジョウキ</t>
    </rPh>
    <rPh sb="20" eb="21">
      <t>クワ</t>
    </rPh>
    <phoneticPr fontId="1"/>
  </si>
  <si>
    <r>
      <t>「</t>
    </r>
    <r>
      <rPr>
        <b/>
        <sz val="10"/>
        <color theme="1"/>
        <rFont val="Meiryo UI"/>
        <family val="3"/>
        <charset val="128"/>
      </rPr>
      <t>販売費及び一般管理費明細書</t>
    </r>
    <r>
      <rPr>
        <sz val="10"/>
        <color theme="1"/>
        <rFont val="Meiryo UI"/>
        <family val="3"/>
        <charset val="128"/>
      </rPr>
      <t>」、「</t>
    </r>
    <r>
      <rPr>
        <b/>
        <sz val="10"/>
        <color theme="1"/>
        <rFont val="Meiryo UI"/>
        <family val="3"/>
        <charset val="128"/>
      </rPr>
      <t>製造原価報告書</t>
    </r>
    <r>
      <rPr>
        <sz val="10"/>
        <color theme="1"/>
        <rFont val="Meiryo UI"/>
        <family val="3"/>
        <charset val="128"/>
      </rPr>
      <t>」等の提出をお願いします。</t>
    </r>
    <phoneticPr fontId="1"/>
  </si>
  <si>
    <t>個人の場合</t>
    <rPh sb="0" eb="2">
      <t>コジン</t>
    </rPh>
    <rPh sb="3" eb="5">
      <t>バアイ</t>
    </rPh>
    <phoneticPr fontId="1"/>
  </si>
  <si>
    <t>認定申請書</t>
    <rPh sb="0" eb="1">
      <t>ニンテイ</t>
    </rPh>
    <rPh sb="1" eb="4">
      <t>シンセイショ</t>
    </rPh>
    <phoneticPr fontId="1"/>
  </si>
  <si>
    <t>売上高状況表</t>
    <rPh sb="0" eb="1">
      <t>ウリアゲ</t>
    </rPh>
    <rPh sb="1" eb="2">
      <t>ダカ</t>
    </rPh>
    <rPh sb="2" eb="4">
      <t>ジョウキョウ</t>
    </rPh>
    <rPh sb="4" eb="5">
      <t>ヒョウ</t>
    </rPh>
    <phoneticPr fontId="1"/>
  </si>
  <si>
    <r>
      <t>確定申告書（直近期　及び　</t>
    </r>
    <r>
      <rPr>
        <b/>
        <u/>
        <sz val="10"/>
        <rFont val="Meiryo UI"/>
        <family val="3"/>
        <charset val="128"/>
      </rPr>
      <t>比較対象月を含む期のもの</t>
    </r>
    <r>
      <rPr>
        <sz val="10"/>
        <rFont val="Meiryo UI"/>
        <family val="3"/>
        <charset val="128"/>
      </rPr>
      <t>）</t>
    </r>
    <rPh sb="0" eb="2">
      <t>カクテイ</t>
    </rPh>
    <rPh sb="2" eb="4">
      <t>シンコク</t>
    </rPh>
    <rPh sb="4" eb="5">
      <t>ショ</t>
    </rPh>
    <rPh sb="6" eb="8">
      <t>チョッキン</t>
    </rPh>
    <rPh sb="8" eb="9">
      <t>キ</t>
    </rPh>
    <rPh sb="10" eb="11">
      <t>オヨ</t>
    </rPh>
    <rPh sb="13" eb="15">
      <t>ヒカク</t>
    </rPh>
    <rPh sb="15" eb="17">
      <t>タイショウ</t>
    </rPh>
    <rPh sb="17" eb="18">
      <t>ヅキ</t>
    </rPh>
    <rPh sb="19" eb="20">
      <t>フク</t>
    </rPh>
    <rPh sb="21" eb="22">
      <t>キ</t>
    </rPh>
    <phoneticPr fontId="1"/>
  </si>
  <si>
    <t>第一表</t>
    <rPh sb="0" eb="1">
      <t>ダイ</t>
    </rPh>
    <rPh sb="1" eb="3">
      <t>イッピョウ</t>
    </rPh>
    <phoneticPr fontId="1"/>
  </si>
  <si>
    <t>第二表</t>
    <rPh sb="0" eb="1">
      <t>ダイ</t>
    </rPh>
    <rPh sb="1" eb="3">
      <t>ニヒョウ</t>
    </rPh>
    <phoneticPr fontId="1"/>
  </si>
  <si>
    <r>
      <rPr>
        <b/>
        <u/>
        <sz val="10"/>
        <rFont val="Meiryo UI"/>
        <family val="3"/>
        <charset val="128"/>
      </rPr>
      <t>（青色申告の場合）</t>
    </r>
    <r>
      <rPr>
        <sz val="10"/>
        <rFont val="Meiryo UI"/>
        <family val="3"/>
        <charset val="128"/>
      </rPr>
      <t>青色決算報告書１～4ページ</t>
    </r>
    <rPh sb="1" eb="3">
      <t>アオイロ</t>
    </rPh>
    <rPh sb="3" eb="5">
      <t>シンコク</t>
    </rPh>
    <rPh sb="6" eb="8">
      <t>バアイ</t>
    </rPh>
    <rPh sb="9" eb="11">
      <t>アオイロ</t>
    </rPh>
    <rPh sb="11" eb="13">
      <t>ケッサン</t>
    </rPh>
    <rPh sb="13" eb="16">
      <t>ホウコクショ</t>
    </rPh>
    <phoneticPr fontId="1"/>
  </si>
  <si>
    <r>
      <rPr>
        <b/>
        <u/>
        <sz val="10"/>
        <rFont val="Meiryo UI"/>
        <family val="3"/>
        <charset val="128"/>
      </rPr>
      <t>（白色申告の場合）</t>
    </r>
    <r>
      <rPr>
        <sz val="10"/>
        <rFont val="Meiryo UI"/>
        <family val="3"/>
        <charset val="128"/>
      </rPr>
      <t>収支内訳書</t>
    </r>
    <rPh sb="1" eb="3">
      <t>シロイロ</t>
    </rPh>
    <rPh sb="3" eb="5">
      <t>シンコク</t>
    </rPh>
    <rPh sb="6" eb="8">
      <t>バアイ</t>
    </rPh>
    <rPh sb="9" eb="11">
      <t>シュウシ</t>
    </rPh>
    <rPh sb="11" eb="14">
      <t>ウチワケショ</t>
    </rPh>
    <phoneticPr fontId="1"/>
  </si>
  <si>
    <t>お問い合わせ</t>
    <rPh sb="1" eb="2">
      <t>ト</t>
    </rPh>
    <rPh sb="3" eb="4">
      <t>ア</t>
    </rPh>
    <phoneticPr fontId="1"/>
  </si>
  <si>
    <t>高松市役所　産業振興課（本庁舎7階）</t>
    <rPh sb="0" eb="2">
      <t>タカマツ</t>
    </rPh>
    <rPh sb="2" eb="3">
      <t>シ</t>
    </rPh>
    <rPh sb="3" eb="5">
      <t>ヤクショ</t>
    </rPh>
    <rPh sb="6" eb="8">
      <t>サンギョウ</t>
    </rPh>
    <rPh sb="8" eb="11">
      <t>シンコウカ</t>
    </rPh>
    <rPh sb="12" eb="13">
      <t>ホン</t>
    </rPh>
    <rPh sb="13" eb="15">
      <t>チョウシャ</t>
    </rPh>
    <rPh sb="16" eb="17">
      <t>カイ</t>
    </rPh>
    <phoneticPr fontId="1"/>
  </si>
  <si>
    <t>TEL：087-839-2411　</t>
    <phoneticPr fontId="1"/>
  </si>
  <si>
    <t>上記以外</t>
    <rPh sb="0" eb="2">
      <t>ジョウキ</t>
    </rPh>
    <rPh sb="2" eb="4">
      <t>イガイ</t>
    </rPh>
    <phoneticPr fontId="1"/>
  </si>
  <si>
    <t>全体</t>
    <rPh sb="0" eb="2">
      <t>ゼンタイ</t>
    </rPh>
    <phoneticPr fontId="1"/>
  </si>
  <si>
    <t>主たる業種</t>
    <rPh sb="0" eb="1">
      <t>シュ</t>
    </rPh>
    <rPh sb="3" eb="5">
      <t>ギョウシュ</t>
    </rPh>
    <phoneticPr fontId="1"/>
  </si>
  <si>
    <t>履歴事項全部証明書（取得後6か月以内の原本又はコピー）※オンライン取得のものも可</t>
    <rPh sb="0" eb="2">
      <t>リレキ</t>
    </rPh>
    <rPh sb="2" eb="4">
      <t>ジコウ</t>
    </rPh>
    <rPh sb="4" eb="6">
      <t>ゼンブ</t>
    </rPh>
    <rPh sb="6" eb="9">
      <t>ショウメイショ</t>
    </rPh>
    <rPh sb="10" eb="12">
      <t>シュトク</t>
    </rPh>
    <rPh sb="12" eb="13">
      <t>ゴ</t>
    </rPh>
    <rPh sb="15" eb="16">
      <t>ゲツ</t>
    </rPh>
    <rPh sb="16" eb="18">
      <t>イナイ</t>
    </rPh>
    <rPh sb="19" eb="21">
      <t>ゲンポン</t>
    </rPh>
    <rPh sb="21" eb="22">
      <t>マタ</t>
    </rPh>
    <phoneticPr fontId="1"/>
  </si>
  <si>
    <t>最近１年間の売上高等</t>
    <rPh sb="0" eb="2">
      <t>サイキン</t>
    </rPh>
    <rPh sb="3" eb="5">
      <t>ネンカン</t>
    </rPh>
    <rPh sb="6" eb="8">
      <t>ウリアゲ</t>
    </rPh>
    <rPh sb="8" eb="9">
      <t>ダカ</t>
    </rPh>
    <rPh sb="9" eb="10">
      <t>トウ</t>
    </rPh>
    <phoneticPr fontId="1"/>
  </si>
  <si>
    <t>【単位：</t>
    <rPh sb="1" eb="3">
      <t>タンイ</t>
    </rPh>
    <phoneticPr fontId="1"/>
  </si>
  <si>
    <t>】</t>
    <phoneticPr fontId="1"/>
  </si>
  <si>
    <t>単位</t>
    <rPh sb="0" eb="2">
      <t>タンイ</t>
    </rPh>
    <phoneticPr fontId="1"/>
  </si>
  <si>
    <t>円</t>
    <rPh sb="0" eb="1">
      <t>エン</t>
    </rPh>
    <phoneticPr fontId="1"/>
  </si>
  <si>
    <t>千円</t>
    <rPh sb="0" eb="2">
      <t>センエン</t>
    </rPh>
    <phoneticPr fontId="1"/>
  </si>
  <si>
    <t>百万円</t>
    <rPh sb="0" eb="3">
      <t>ヒャクマンエン</t>
    </rPh>
    <phoneticPr fontId="1"/>
  </si>
  <si>
    <t>　を営んでいるが、新型コロナウイルス感染症の影響</t>
    <rPh sb="2" eb="3">
      <t>イトナ</t>
    </rPh>
    <rPh sb="9" eb="11">
      <t>シンガタ</t>
    </rPh>
    <rPh sb="18" eb="21">
      <t>カンセンショウ</t>
    </rPh>
    <rPh sb="22" eb="24">
      <t>エイキョウ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</si>
</sst>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Red]\-#,##0.0"/>
    <numFmt numFmtId="177" formatCode="0_);[Red]\(0\)"/>
    <numFmt numFmtId="178" formatCode="#,##0;&quot;▲ &quot;#,##0"/>
    <numFmt numFmtId="179" formatCode="0.0"/>
    <numFmt numFmtId="180" formatCode="0000"/>
    <numFmt numFmtId="181" formatCode="[$-411]ggge&quot;年&quot;m&quot;月&quot;d&quot;日&quot;;@"/>
  </numFmts>
  <fonts count="32"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b/>
      <sz val="16"/>
      <name val="HGP創英角ｺﾞｼｯｸUB"/>
      <family val="3"/>
      <charset val="128"/>
    </font>
    <font>
      <b/>
      <sz val="12"/>
      <name val="ＭＳ ゴシック"/>
      <family val="3"/>
      <charset val="128"/>
    </font>
    <font>
      <sz val="8"/>
      <name val="ＭＳ ゴシック"/>
      <family val="3"/>
      <charset val="128"/>
    </font>
    <font>
      <sz val="10.5"/>
      <name val="ＭＳ ゴシック"/>
      <family val="3"/>
      <charset val="128"/>
    </font>
    <font>
      <sz val="11"/>
      <name val="ＭＳ Ｐゴシック"/>
      <family val="3"/>
      <charset val="128"/>
      <scheme val="minor"/>
    </font>
    <font>
      <sz val="11"/>
      <name val="ＭＳ Ｐゴシック"/>
      <family val="3"/>
      <charset val="128"/>
    </font>
    <font>
      <sz val="11"/>
      <name val="ＭＳ 明朝"/>
      <family val="1"/>
      <charset val="128"/>
    </font>
    <font>
      <sz val="22"/>
      <name val="ＭＳ 明朝"/>
      <family val="1"/>
      <charset val="128"/>
    </font>
    <font>
      <sz val="9"/>
      <name val="ＭＳ ゴシック"/>
      <family val="3"/>
      <charset val="128"/>
    </font>
    <font>
      <sz val="7.5"/>
      <name val="ＭＳ ゴシック"/>
      <family val="3"/>
      <charset val="128"/>
    </font>
    <font>
      <sz val="12"/>
      <name val="ＭＳ ゴシック"/>
      <family val="3"/>
      <charset val="128"/>
    </font>
    <font>
      <sz val="11"/>
      <name val="Meiryo UI"/>
      <family val="3"/>
      <charset val="128"/>
    </font>
    <font>
      <sz val="24"/>
      <name val="Meiryo UI"/>
      <family val="3"/>
      <charset val="128"/>
    </font>
    <font>
      <sz val="28"/>
      <name val="Meiryo UI"/>
      <family val="3"/>
      <charset val="128"/>
    </font>
    <font>
      <sz val="10"/>
      <name val="Meiryo UI"/>
      <family val="3"/>
      <charset val="128"/>
    </font>
    <font>
      <b/>
      <u/>
      <sz val="10"/>
      <color rgb="FFFF0000"/>
      <name val="Meiryo UI"/>
      <family val="3"/>
      <charset val="128"/>
    </font>
    <font>
      <b/>
      <u/>
      <sz val="12"/>
      <name val="Meiryo UI"/>
      <family val="3"/>
      <charset val="128"/>
    </font>
    <font>
      <sz val="9"/>
      <name val="Meiryo UI"/>
      <family val="3"/>
      <charset val="128"/>
    </font>
    <font>
      <u/>
      <sz val="11"/>
      <color theme="10"/>
      <name val="ＭＳ Ｐゴシック"/>
      <family val="3"/>
      <charset val="128"/>
    </font>
    <font>
      <u/>
      <sz val="9"/>
      <color theme="10"/>
      <name val="ＭＳ Ｐゴシック"/>
      <family val="3"/>
      <charset val="128"/>
    </font>
    <font>
      <b/>
      <u/>
      <sz val="10"/>
      <name val="Meiryo UI"/>
      <family val="3"/>
      <charset val="128"/>
    </font>
    <font>
      <sz val="12"/>
      <name val="Meiryo UI"/>
      <family val="3"/>
      <charset val="128"/>
    </font>
    <font>
      <sz val="10"/>
      <color rgb="FFFF0000"/>
      <name val="Meiryo UI"/>
      <family val="3"/>
      <charset val="128"/>
    </font>
    <font>
      <sz val="10"/>
      <color theme="1"/>
      <name val="Meiryo UI"/>
      <family val="3"/>
      <charset val="128"/>
    </font>
    <font>
      <b/>
      <sz val="10"/>
      <color theme="1"/>
      <name val="Meiryo UI"/>
      <family val="3"/>
      <charset val="128"/>
    </font>
    <font>
      <sz val="10"/>
      <name val="ＭＳ Ｐゴシック"/>
      <family val="3"/>
      <charset val="128"/>
    </font>
    <font>
      <sz val="10"/>
      <name val="ＭＳ Ｐゴシック"/>
      <family val="3"/>
      <charset val="128"/>
      <scheme val="minor"/>
    </font>
    <font>
      <sz val="8"/>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s>
  <borders count="66">
    <border>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double">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auto="1"/>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style="double">
        <color indexed="64"/>
      </bottom>
      <diagonal/>
    </border>
    <border>
      <left style="thin">
        <color indexed="64"/>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medium">
        <color indexed="64"/>
      </right>
      <top style="dotted">
        <color indexed="64"/>
      </top>
      <bottom style="double">
        <color indexed="64"/>
      </bottom>
      <diagonal/>
    </border>
    <border>
      <left/>
      <right style="thin">
        <color indexed="64"/>
      </right>
      <top style="thin">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9"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357">
    <xf numFmtId="0" fontId="0" fillId="0" borderId="0" xfId="0">
      <alignment vertical="center"/>
    </xf>
    <xf numFmtId="0" fontId="2" fillId="0" borderId="0" xfId="0" applyFont="1">
      <alignment vertical="center"/>
    </xf>
    <xf numFmtId="0" fontId="2" fillId="0" borderId="0" xfId="0" applyFont="1" applyBorder="1">
      <alignment vertical="center"/>
    </xf>
    <xf numFmtId="57" fontId="2" fillId="0" borderId="0" xfId="0" applyNumberFormat="1" applyFont="1" applyAlignment="1">
      <alignment horizontal="right" vertical="center"/>
    </xf>
    <xf numFmtId="0" fontId="7" fillId="0" borderId="0" xfId="0" applyFont="1">
      <alignment vertical="center"/>
    </xf>
    <xf numFmtId="0" fontId="7" fillId="0" borderId="11"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0" xfId="0" applyFont="1" applyBorder="1">
      <alignment vertical="center"/>
    </xf>
    <xf numFmtId="0" fontId="7" fillId="0" borderId="15" xfId="0" applyFont="1" applyBorder="1">
      <alignment vertical="center"/>
    </xf>
    <xf numFmtId="0" fontId="7" fillId="0" borderId="0" xfId="0" applyFont="1" applyBorder="1" applyAlignment="1">
      <alignment horizontal="left" vertical="center" indent="1"/>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8" xfId="0" applyFont="1" applyBorder="1">
      <alignment vertical="center"/>
    </xf>
    <xf numFmtId="0" fontId="7" fillId="0" borderId="16" xfId="0" applyFont="1" applyBorder="1">
      <alignment vertical="center"/>
    </xf>
    <xf numFmtId="0" fontId="7" fillId="0" borderId="19" xfId="0" applyFont="1" applyBorder="1">
      <alignment vertical="center"/>
    </xf>
    <xf numFmtId="0" fontId="7" fillId="0" borderId="0" xfId="0" applyFont="1" applyAlignment="1">
      <alignment horizontal="distributed" vertical="center"/>
    </xf>
    <xf numFmtId="0" fontId="7" fillId="0" borderId="0" xfId="0" applyFont="1" applyAlignment="1">
      <alignment horizontal="right" vertical="center"/>
    </xf>
    <xf numFmtId="0" fontId="10" fillId="0" borderId="0" xfId="0" applyFont="1">
      <alignment vertical="center"/>
    </xf>
    <xf numFmtId="0" fontId="10" fillId="0" borderId="0" xfId="0" applyFont="1" applyAlignment="1">
      <alignment horizontal="left" vertical="center" indent="3"/>
    </xf>
    <xf numFmtId="0" fontId="10" fillId="0" borderId="0" xfId="0" applyFont="1" applyAlignment="1">
      <alignment horizontal="center" vertical="center"/>
    </xf>
    <xf numFmtId="0" fontId="10" fillId="0" borderId="0" xfId="0" applyFont="1" applyAlignment="1">
      <alignment horizontal="left" vertical="center" indent="2"/>
    </xf>
    <xf numFmtId="0" fontId="10" fillId="0" borderId="11" xfId="0" applyFont="1" applyBorder="1">
      <alignment vertical="center"/>
    </xf>
    <xf numFmtId="0" fontId="10" fillId="0" borderId="12" xfId="0" applyFont="1" applyBorder="1">
      <alignment vertical="center"/>
    </xf>
    <xf numFmtId="0" fontId="10" fillId="0" borderId="13" xfId="0" applyFont="1" applyBorder="1">
      <alignment vertical="center"/>
    </xf>
    <xf numFmtId="0" fontId="10" fillId="0" borderId="14" xfId="0" applyFont="1" applyBorder="1" applyAlignment="1">
      <alignment horizontal="distributed" vertical="center"/>
    </xf>
    <xf numFmtId="0" fontId="10" fillId="0" borderId="18" xfId="0" applyFont="1" applyBorder="1" applyAlignment="1">
      <alignment horizontal="distributed" vertical="center"/>
    </xf>
    <xf numFmtId="0" fontId="10" fillId="0" borderId="0" xfId="0" applyFont="1" applyAlignment="1">
      <alignment horizontal="right" vertical="center" indent="1"/>
    </xf>
    <xf numFmtId="0" fontId="10" fillId="0" borderId="0" xfId="0" applyFont="1" applyAlignment="1">
      <alignment horizontal="distributed" vertical="center" indent="1"/>
    </xf>
    <xf numFmtId="0" fontId="3" fillId="0" borderId="0" xfId="0" applyFont="1">
      <alignment vertical="center"/>
    </xf>
    <xf numFmtId="177" fontId="2" fillId="0" borderId="0" xfId="0" applyNumberFormat="1" applyFont="1">
      <alignment vertical="center"/>
    </xf>
    <xf numFmtId="0" fontId="6" fillId="0" borderId="0" xfId="0" applyFont="1" applyBorder="1" applyAlignment="1">
      <alignment horizontal="right" vertical="center" indent="3"/>
    </xf>
    <xf numFmtId="0" fontId="7" fillId="0" borderId="0" xfId="0" applyFont="1" applyBorder="1" applyAlignment="1">
      <alignment horizontal="right" vertical="center"/>
    </xf>
    <xf numFmtId="0" fontId="7" fillId="0" borderId="12" xfId="0" applyFont="1" applyBorder="1" applyAlignment="1">
      <alignment horizontal="center" vertical="center"/>
    </xf>
    <xf numFmtId="0" fontId="0" fillId="0" borderId="0" xfId="0" applyBorder="1">
      <alignment vertical="center"/>
    </xf>
    <xf numFmtId="180" fontId="7" fillId="0" borderId="16" xfId="0" applyNumberFormat="1" applyFont="1" applyBorder="1" applyAlignment="1">
      <alignment horizontal="center" vertical="center"/>
    </xf>
    <xf numFmtId="0" fontId="7" fillId="0" borderId="0" xfId="0" applyFont="1" applyBorder="1" applyAlignment="1">
      <alignment vertical="center" shrinkToFit="1"/>
    </xf>
    <xf numFmtId="0" fontId="7" fillId="0" borderId="0" xfId="0" applyFont="1" applyBorder="1" applyAlignment="1">
      <alignment vertical="center" wrapText="1"/>
    </xf>
    <xf numFmtId="0" fontId="6" fillId="0" borderId="0" xfId="0" applyFont="1" applyBorder="1" applyAlignment="1">
      <alignment horizontal="right" vertical="center" indent="1"/>
    </xf>
    <xf numFmtId="0" fontId="0" fillId="0" borderId="15" xfId="0" applyBorder="1">
      <alignment vertical="center"/>
    </xf>
    <xf numFmtId="0" fontId="7" fillId="0" borderId="0" xfId="0" applyFont="1" applyBorder="1" applyAlignment="1">
      <alignment horizontal="center" vertical="center"/>
    </xf>
    <xf numFmtId="0" fontId="3" fillId="0" borderId="19" xfId="0" applyFont="1" applyBorder="1" applyAlignment="1" applyProtection="1">
      <alignment horizontal="center" vertical="center" wrapText="1"/>
    </xf>
    <xf numFmtId="0" fontId="3" fillId="0" borderId="19" xfId="0" applyFont="1" applyBorder="1" applyAlignment="1" applyProtection="1">
      <alignment horizontal="center" vertical="center"/>
    </xf>
    <xf numFmtId="0" fontId="5" fillId="0" borderId="0" xfId="0" applyFont="1" applyBorder="1" applyProtection="1">
      <alignment vertical="center"/>
    </xf>
    <xf numFmtId="0" fontId="2" fillId="0" borderId="0" xfId="0" applyFont="1" applyBorder="1" applyProtection="1">
      <alignment vertical="center"/>
    </xf>
    <xf numFmtId="0" fontId="14" fillId="0" borderId="0" xfId="0" applyFont="1" applyBorder="1" applyProtection="1">
      <alignment vertical="center"/>
    </xf>
    <xf numFmtId="0" fontId="0" fillId="0" borderId="0" xfId="0" applyBorder="1" applyAlignment="1" applyProtection="1">
      <alignment horizontal="center" vertical="center"/>
    </xf>
    <xf numFmtId="0" fontId="5" fillId="0" borderId="0" xfId="0" applyFont="1" applyProtection="1">
      <alignment vertical="center"/>
    </xf>
    <xf numFmtId="0" fontId="3" fillId="0" borderId="0" xfId="0" applyFont="1" applyProtection="1">
      <alignment vertical="center"/>
    </xf>
    <xf numFmtId="0" fontId="2" fillId="0" borderId="0" xfId="0" applyFont="1" applyProtection="1">
      <alignment vertical="center"/>
    </xf>
    <xf numFmtId="0" fontId="2" fillId="0" borderId="0" xfId="0" applyFont="1" applyAlignment="1" applyProtection="1">
      <alignment horizontal="right" vertical="center"/>
    </xf>
    <xf numFmtId="0" fontId="12" fillId="0" borderId="3" xfId="0" applyFont="1" applyBorder="1" applyAlignment="1" applyProtection="1">
      <alignment horizontal="center" vertical="center"/>
    </xf>
    <xf numFmtId="178" fontId="6" fillId="0" borderId="23" xfId="0" applyNumberFormat="1" applyFont="1" applyBorder="1" applyAlignment="1" applyProtection="1">
      <alignment horizontal="center" vertical="center" textRotation="255" shrinkToFit="1"/>
    </xf>
    <xf numFmtId="178" fontId="12" fillId="0" borderId="23" xfId="0" applyNumberFormat="1" applyFont="1" applyBorder="1" applyAlignment="1" applyProtection="1">
      <alignment horizontal="center" vertical="center" shrinkToFit="1"/>
    </xf>
    <xf numFmtId="0" fontId="3" fillId="0" borderId="50" xfId="0" applyFont="1" applyBorder="1" applyAlignment="1" applyProtection="1">
      <alignment horizontal="center" vertical="center"/>
    </xf>
    <xf numFmtId="0" fontId="12" fillId="0" borderId="20" xfId="0" applyFont="1" applyBorder="1" applyAlignment="1" applyProtection="1">
      <alignment horizontal="center" vertical="center"/>
    </xf>
    <xf numFmtId="0" fontId="12" fillId="0" borderId="25" xfId="0" applyFont="1" applyBorder="1" applyAlignment="1" applyProtection="1">
      <alignment horizontal="center" vertical="center" shrinkToFit="1"/>
    </xf>
    <xf numFmtId="0" fontId="0" fillId="0" borderId="0" xfId="0" applyProtection="1">
      <alignment vertical="center"/>
    </xf>
    <xf numFmtId="0" fontId="2" fillId="0" borderId="0" xfId="0" applyFont="1" applyAlignment="1" applyProtection="1">
      <alignment horizontal="left" vertical="center" indent="5"/>
    </xf>
    <xf numFmtId="0" fontId="2" fillId="0" borderId="0" xfId="0" applyFont="1" applyAlignment="1" applyProtection="1">
      <alignment vertical="center"/>
    </xf>
    <xf numFmtId="0" fontId="15" fillId="0" borderId="0" xfId="0" applyFont="1">
      <alignment vertical="center"/>
    </xf>
    <xf numFmtId="0" fontId="15" fillId="4" borderId="14" xfId="0" applyFont="1" applyFill="1" applyBorder="1">
      <alignment vertical="center"/>
    </xf>
    <xf numFmtId="0" fontId="15" fillId="4" borderId="0" xfId="0" applyFont="1" applyFill="1" applyBorder="1" applyAlignment="1">
      <alignment horizontal="left" vertical="center" indent="2"/>
    </xf>
    <xf numFmtId="0" fontId="15" fillId="4" borderId="0" xfId="0" applyFont="1" applyFill="1" applyBorder="1">
      <alignment vertical="center"/>
    </xf>
    <xf numFmtId="0" fontId="15" fillId="4" borderId="15" xfId="0" applyFont="1" applyFill="1" applyBorder="1">
      <alignment vertical="center"/>
    </xf>
    <xf numFmtId="0" fontId="18" fillId="4" borderId="0" xfId="0" applyFont="1" applyFill="1" applyBorder="1" applyAlignment="1">
      <alignment horizontal="left" vertical="center" indent="2"/>
    </xf>
    <xf numFmtId="0" fontId="15" fillId="4" borderId="18" xfId="0" applyFont="1" applyFill="1" applyBorder="1">
      <alignment vertical="center"/>
    </xf>
    <xf numFmtId="0" fontId="15" fillId="4" borderId="16" xfId="0" applyFont="1" applyFill="1" applyBorder="1">
      <alignment vertical="center"/>
    </xf>
    <xf numFmtId="0" fontId="15" fillId="4" borderId="19" xfId="0" applyFont="1" applyFill="1" applyBorder="1">
      <alignment vertical="center"/>
    </xf>
    <xf numFmtId="0" fontId="20" fillId="0" borderId="0" xfId="0" applyFont="1">
      <alignment vertical="center"/>
    </xf>
    <xf numFmtId="0" fontId="15" fillId="3" borderId="0" xfId="0" applyFont="1" applyFill="1" applyAlignment="1">
      <alignment horizontal="right" vertical="center"/>
    </xf>
    <xf numFmtId="0" fontId="18" fillId="3" borderId="0" xfId="0" applyFont="1" applyFill="1">
      <alignment vertical="center"/>
    </xf>
    <xf numFmtId="0" fontId="15" fillId="3" borderId="0" xfId="0" applyFont="1" applyFill="1">
      <alignment vertical="center"/>
    </xf>
    <xf numFmtId="0" fontId="21" fillId="3" borderId="0" xfId="0" applyFont="1" applyFill="1">
      <alignment vertical="center"/>
    </xf>
    <xf numFmtId="0" fontId="15" fillId="4" borderId="11" xfId="0" applyFont="1" applyFill="1" applyBorder="1" applyAlignment="1">
      <alignment horizontal="right" vertical="center"/>
    </xf>
    <xf numFmtId="0" fontId="15" fillId="4" borderId="12" xfId="0" applyFont="1" applyFill="1" applyBorder="1">
      <alignment vertical="center"/>
    </xf>
    <xf numFmtId="0" fontId="15" fillId="4" borderId="13" xfId="0" applyFont="1" applyFill="1" applyBorder="1">
      <alignment vertical="center"/>
    </xf>
    <xf numFmtId="0" fontId="15" fillId="4" borderId="14" xfId="0" applyFont="1" applyFill="1" applyBorder="1" applyAlignment="1">
      <alignment horizontal="right" vertical="center"/>
    </xf>
    <xf numFmtId="0" fontId="18" fillId="4" borderId="0" xfId="0" applyFont="1" applyFill="1" applyBorder="1">
      <alignment vertical="center"/>
    </xf>
    <xf numFmtId="0" fontId="18" fillId="4" borderId="15" xfId="0" applyFont="1" applyFill="1" applyBorder="1">
      <alignment vertical="center"/>
    </xf>
    <xf numFmtId="0" fontId="18" fillId="4" borderId="0" xfId="0" quotePrefix="1" applyFont="1" applyFill="1" applyBorder="1" applyAlignment="1">
      <alignment horizontal="left" vertical="center" indent="1"/>
    </xf>
    <xf numFmtId="0" fontId="26" fillId="4" borderId="0" xfId="0" applyFont="1" applyFill="1" applyBorder="1">
      <alignment vertical="center"/>
    </xf>
    <xf numFmtId="0" fontId="15" fillId="4" borderId="18" xfId="0" applyFont="1" applyFill="1" applyBorder="1" applyAlignment="1">
      <alignment horizontal="right" vertical="center"/>
    </xf>
    <xf numFmtId="0" fontId="26" fillId="4" borderId="16" xfId="0" applyFont="1" applyFill="1" applyBorder="1">
      <alignment vertical="center"/>
    </xf>
    <xf numFmtId="0" fontId="15" fillId="0" borderId="0" xfId="0" applyFont="1" applyFill="1" applyAlignment="1">
      <alignment horizontal="right" vertical="center"/>
    </xf>
    <xf numFmtId="0" fontId="15" fillId="0" borderId="0" xfId="0" applyFont="1" applyFill="1">
      <alignment vertical="center"/>
    </xf>
    <xf numFmtId="0" fontId="18" fillId="0" borderId="0" xfId="0" quotePrefix="1" applyFont="1" applyFill="1" applyAlignment="1">
      <alignment horizontal="left" vertical="center" indent="1"/>
    </xf>
    <xf numFmtId="0" fontId="18" fillId="0" borderId="0" xfId="0" applyFont="1" applyFill="1">
      <alignment vertical="center"/>
    </xf>
    <xf numFmtId="0" fontId="18" fillId="4" borderId="12" xfId="0" quotePrefix="1" applyFont="1" applyFill="1" applyBorder="1">
      <alignment vertical="center"/>
    </xf>
    <xf numFmtId="0" fontId="18" fillId="4" borderId="13" xfId="0" applyFont="1" applyFill="1" applyBorder="1">
      <alignment vertical="center"/>
    </xf>
    <xf numFmtId="0" fontId="18" fillId="4" borderId="0" xfId="0" quotePrefix="1" applyFont="1" applyFill="1" applyBorder="1">
      <alignment vertical="center"/>
    </xf>
    <xf numFmtId="0" fontId="18" fillId="4" borderId="16" xfId="0" quotePrefix="1" applyFont="1" applyFill="1" applyBorder="1" applyAlignment="1">
      <alignment horizontal="left" vertical="center" indent="1"/>
    </xf>
    <xf numFmtId="0" fontId="18" fillId="4" borderId="19" xfId="0" applyFont="1" applyFill="1" applyBorder="1">
      <alignment vertical="center"/>
    </xf>
    <xf numFmtId="0" fontId="15" fillId="4" borderId="13" xfId="0" applyFont="1" applyFill="1" applyBorder="1" applyAlignment="1">
      <alignment horizontal="left" vertical="center" indent="1"/>
    </xf>
    <xf numFmtId="0" fontId="15" fillId="4" borderId="19" xfId="0" applyFont="1" applyFill="1" applyBorder="1" applyAlignment="1">
      <alignment horizontal="left" vertical="center" indent="1"/>
    </xf>
    <xf numFmtId="0" fontId="2" fillId="0" borderId="0" xfId="0" applyFont="1" applyFill="1" applyProtection="1">
      <alignment vertical="center"/>
    </xf>
    <xf numFmtId="0" fontId="12" fillId="0" borderId="19" xfId="0" applyFont="1" applyBorder="1" applyAlignment="1" applyProtection="1">
      <alignment horizontal="center" vertical="center" wrapText="1"/>
    </xf>
    <xf numFmtId="0" fontId="2" fillId="0" borderId="0" xfId="0" applyFont="1" applyBorder="1" applyAlignment="1" applyProtection="1">
      <alignment horizontal="distributed" vertical="center"/>
    </xf>
    <xf numFmtId="0" fontId="3" fillId="0" borderId="51" xfId="0" applyFont="1" applyBorder="1" applyAlignment="1" applyProtection="1">
      <alignment horizontal="center" vertical="center"/>
    </xf>
    <xf numFmtId="0" fontId="7" fillId="0" borderId="0" xfId="0" applyFont="1" applyBorder="1" applyAlignment="1">
      <alignment horizontal="center" vertical="center"/>
    </xf>
    <xf numFmtId="0" fontId="30" fillId="0" borderId="0" xfId="0" applyFont="1" applyAlignment="1" applyProtection="1">
      <alignment horizontal="center" vertical="center" shrinkToFit="1"/>
    </xf>
    <xf numFmtId="0" fontId="3" fillId="0" borderId="0" xfId="0" applyFont="1" applyAlignment="1" applyProtection="1">
      <alignment horizontal="left" vertical="center"/>
    </xf>
    <xf numFmtId="0" fontId="30" fillId="0" borderId="0" xfId="0" applyFont="1" applyAlignment="1" applyProtection="1">
      <alignment horizontal="center" vertical="center" shrinkToFit="1"/>
      <protection locked="0"/>
    </xf>
    <xf numFmtId="0" fontId="6" fillId="0" borderId="0" xfId="0" applyFont="1" applyBorder="1" applyAlignment="1">
      <alignment vertical="center"/>
    </xf>
    <xf numFmtId="0" fontId="31" fillId="0" borderId="0" xfId="0" applyFont="1" applyBorder="1" applyAlignment="1">
      <alignment vertical="center"/>
    </xf>
    <xf numFmtId="0" fontId="12" fillId="0" borderId="0" xfId="0" applyFont="1" applyBorder="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shrinkToFit="1"/>
    </xf>
    <xf numFmtId="0" fontId="16" fillId="4" borderId="11" xfId="0" applyFont="1" applyFill="1" applyBorder="1" applyAlignment="1">
      <alignment horizontal="left" vertical="center" wrapText="1" indent="4"/>
    </xf>
    <xf numFmtId="0" fontId="17" fillId="4" borderId="12" xfId="0" applyFont="1" applyFill="1" applyBorder="1" applyAlignment="1">
      <alignment horizontal="left" vertical="center" wrapText="1" indent="4"/>
    </xf>
    <xf numFmtId="0" fontId="17" fillId="4" borderId="13" xfId="0" applyFont="1" applyFill="1" applyBorder="1" applyAlignment="1">
      <alignment horizontal="left" vertical="center" wrapText="1" indent="4"/>
    </xf>
    <xf numFmtId="0" fontId="23" fillId="3" borderId="0" xfId="2" applyFont="1" applyFill="1" applyAlignment="1">
      <alignment horizontal="left" vertical="center"/>
    </xf>
    <xf numFmtId="0" fontId="27" fillId="4" borderId="16" xfId="0" quotePrefix="1" applyFont="1" applyFill="1" applyBorder="1" applyAlignment="1">
      <alignment horizontal="left" vertical="center" indent="2"/>
    </xf>
    <xf numFmtId="0" fontId="27" fillId="4" borderId="19" xfId="0" quotePrefix="1" applyFont="1" applyFill="1" applyBorder="1" applyAlignment="1">
      <alignment horizontal="left" vertical="center" indent="2"/>
    </xf>
    <xf numFmtId="0" fontId="15" fillId="4" borderId="11"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16" xfId="0" applyFont="1" applyFill="1" applyBorder="1" applyAlignment="1">
      <alignment horizontal="center" vertical="center"/>
    </xf>
    <xf numFmtId="0" fontId="15" fillId="4" borderId="19" xfId="0" applyFont="1" applyFill="1" applyBorder="1" applyAlignment="1">
      <alignment horizontal="center" vertical="center"/>
    </xf>
    <xf numFmtId="0" fontId="12" fillId="0" borderId="0" xfId="0" applyFont="1" applyBorder="1" applyAlignment="1">
      <alignment horizontal="left" vertical="center" shrinkToFit="1"/>
    </xf>
    <xf numFmtId="0" fontId="12" fillId="0" borderId="15" xfId="0" applyFont="1" applyBorder="1" applyAlignment="1">
      <alignment horizontal="left" vertical="center" shrinkToFit="1"/>
    </xf>
    <xf numFmtId="181" fontId="7" fillId="0" borderId="0" xfId="0" applyNumberFormat="1"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2" fillId="0" borderId="0" xfId="0" applyFont="1" applyBorder="1" applyAlignment="1">
      <alignment horizontal="left" wrapText="1" shrinkToFit="1"/>
    </xf>
    <xf numFmtId="0" fontId="12" fillId="0" borderId="16" xfId="0" applyFont="1" applyBorder="1" applyAlignment="1">
      <alignment horizontal="left" wrapText="1" shrinkToFit="1"/>
    </xf>
    <xf numFmtId="0" fontId="7" fillId="0" borderId="0"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16" xfId="0" applyFont="1" applyBorder="1" applyAlignment="1" applyProtection="1">
      <alignment horizontal="center" vertical="center" shrinkToFit="1"/>
    </xf>
    <xf numFmtId="0" fontId="12" fillId="0" borderId="0" xfId="0" applyFont="1" applyBorder="1" applyAlignment="1">
      <alignment horizontal="right" vertical="center"/>
    </xf>
    <xf numFmtId="0" fontId="7" fillId="0" borderId="16" xfId="0" applyFont="1" applyBorder="1" applyAlignment="1">
      <alignment horizontal="center" vertical="center"/>
    </xf>
    <xf numFmtId="0" fontId="7" fillId="0" borderId="0" xfId="0" applyFont="1" applyBorder="1" applyAlignment="1">
      <alignment horizontal="left" vertical="center" wrapText="1"/>
    </xf>
    <xf numFmtId="0" fontId="12" fillId="0" borderId="16" xfId="0" applyFont="1" applyBorder="1" applyAlignment="1">
      <alignment horizontal="center" vertical="center"/>
    </xf>
    <xf numFmtId="0" fontId="4" fillId="0" borderId="0" xfId="0" applyFont="1" applyAlignment="1" applyProtection="1">
      <alignment horizontal="center" vertical="center"/>
    </xf>
    <xf numFmtId="0" fontId="8" fillId="0" borderId="0" xfId="0" applyFont="1" applyBorder="1" applyAlignment="1" applyProtection="1">
      <alignment horizontal="left" vertical="top" wrapText="1"/>
    </xf>
    <xf numFmtId="0" fontId="3" fillId="0" borderId="0"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32"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26"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5" xfId="0" applyFont="1" applyBorder="1" applyAlignment="1" applyProtection="1">
      <alignment horizontal="center" vertical="center"/>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3" fillId="0" borderId="18"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176" fontId="2" fillId="0" borderId="23" xfId="1" applyNumberFormat="1" applyFont="1" applyFill="1" applyBorder="1" applyAlignment="1" applyProtection="1">
      <alignment horizontal="center" vertical="center"/>
      <protection locked="0"/>
    </xf>
    <xf numFmtId="176" fontId="2" fillId="0" borderId="17" xfId="1" applyNumberFormat="1" applyFont="1" applyFill="1" applyBorder="1" applyAlignment="1" applyProtection="1">
      <alignment horizontal="center" vertical="center"/>
      <protection locked="0"/>
    </xf>
    <xf numFmtId="176" fontId="2" fillId="0" borderId="36" xfId="1" applyNumberFormat="1" applyFont="1" applyFill="1" applyBorder="1" applyAlignment="1" applyProtection="1">
      <alignment horizontal="center" vertical="center"/>
      <protection locked="0"/>
    </xf>
    <xf numFmtId="176" fontId="2" fillId="0" borderId="44" xfId="1" applyNumberFormat="1" applyFont="1" applyBorder="1" applyAlignment="1" applyProtection="1">
      <alignment horizontal="center" vertical="center"/>
      <protection locked="0"/>
    </xf>
    <xf numFmtId="176" fontId="2" fillId="0" borderId="45" xfId="1" applyNumberFormat="1" applyFont="1" applyBorder="1" applyAlignment="1" applyProtection="1">
      <alignment horizontal="center" vertical="center"/>
      <protection locked="0"/>
    </xf>
    <xf numFmtId="176" fontId="2" fillId="0" borderId="52" xfId="1" applyNumberFormat="1" applyFont="1" applyBorder="1" applyAlignment="1" applyProtection="1">
      <alignment horizontal="center" vertical="center"/>
      <protection locked="0"/>
    </xf>
    <xf numFmtId="0" fontId="12" fillId="0" borderId="23" xfId="1" applyNumberFormat="1" applyFont="1" applyFill="1" applyBorder="1" applyAlignment="1" applyProtection="1">
      <alignment horizontal="left" vertical="center" wrapText="1" shrinkToFit="1"/>
      <protection locked="0"/>
    </xf>
    <xf numFmtId="0" fontId="12" fillId="0" borderId="17" xfId="1" applyNumberFormat="1" applyFont="1" applyFill="1" applyBorder="1" applyAlignment="1" applyProtection="1">
      <alignment horizontal="left" vertical="center" wrapText="1" shrinkToFit="1"/>
      <protection locked="0"/>
    </xf>
    <xf numFmtId="0" fontId="12" fillId="0" borderId="9" xfId="1" applyNumberFormat="1" applyFont="1" applyFill="1" applyBorder="1" applyAlignment="1" applyProtection="1">
      <alignment horizontal="left" vertical="center" wrapText="1" shrinkToFit="1"/>
      <protection locked="0"/>
    </xf>
    <xf numFmtId="0" fontId="2" fillId="0" borderId="41" xfId="0" applyFont="1" applyBorder="1" applyAlignment="1" applyProtection="1">
      <alignment horizontal="center" vertical="distributed" textRotation="255" indent="4"/>
    </xf>
    <xf numFmtId="0" fontId="2" fillId="0" borderId="30" xfId="0" applyFont="1" applyBorder="1" applyAlignment="1" applyProtection="1">
      <alignment horizontal="center" vertical="distributed" textRotation="255" indent="4"/>
    </xf>
    <xf numFmtId="0" fontId="2" fillId="0" borderId="31" xfId="0" applyFont="1" applyBorder="1" applyAlignment="1" applyProtection="1">
      <alignment horizontal="center" vertical="distributed" textRotation="255" indent="4"/>
    </xf>
    <xf numFmtId="0" fontId="12" fillId="0" borderId="47" xfId="0" applyNumberFormat="1" applyFont="1" applyBorder="1" applyAlignment="1" applyProtection="1">
      <alignment horizontal="left" vertical="center" wrapText="1"/>
      <protection locked="0"/>
    </xf>
    <xf numFmtId="0" fontId="12" fillId="0" borderId="48" xfId="0" applyNumberFormat="1" applyFont="1" applyBorder="1" applyAlignment="1" applyProtection="1">
      <alignment horizontal="left" vertical="center" wrapText="1"/>
      <protection locked="0"/>
    </xf>
    <xf numFmtId="0" fontId="12" fillId="0" borderId="49" xfId="0" applyNumberFormat="1" applyFont="1" applyBorder="1" applyAlignment="1" applyProtection="1">
      <alignment horizontal="left" vertical="center" wrapText="1"/>
      <protection locked="0"/>
    </xf>
    <xf numFmtId="0" fontId="12" fillId="0" borderId="44" xfId="0" applyNumberFormat="1" applyFont="1" applyBorder="1" applyAlignment="1" applyProtection="1">
      <alignment horizontal="left" vertical="center" wrapText="1"/>
      <protection locked="0"/>
    </xf>
    <xf numFmtId="0" fontId="12" fillId="0" borderId="45" xfId="0" applyNumberFormat="1" applyFont="1" applyBorder="1" applyAlignment="1" applyProtection="1">
      <alignment horizontal="left" vertical="center" wrapText="1"/>
      <protection locked="0"/>
    </xf>
    <xf numFmtId="0" fontId="12" fillId="0" borderId="46" xfId="0" applyNumberFormat="1" applyFont="1" applyBorder="1" applyAlignment="1" applyProtection="1">
      <alignment horizontal="left" vertical="center" wrapText="1"/>
      <protection locked="0"/>
    </xf>
    <xf numFmtId="0" fontId="3" fillId="0" borderId="23"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9" xfId="0" applyFont="1" applyBorder="1" applyAlignment="1" applyProtection="1">
      <alignment horizontal="center" vertical="center"/>
    </xf>
    <xf numFmtId="38" fontId="3" fillId="0" borderId="47" xfId="1" applyNumberFormat="1" applyFont="1" applyBorder="1" applyAlignment="1" applyProtection="1">
      <alignment horizontal="right" vertical="center" indent="1" shrinkToFit="1"/>
      <protection locked="0"/>
    </xf>
    <xf numFmtId="38" fontId="3" fillId="0" borderId="48" xfId="1" applyNumberFormat="1" applyFont="1" applyBorder="1" applyAlignment="1" applyProtection="1">
      <alignment horizontal="right" vertical="center" indent="1" shrinkToFit="1"/>
      <protection locked="0"/>
    </xf>
    <xf numFmtId="38" fontId="3" fillId="0" borderId="44" xfId="1" applyNumberFormat="1" applyFont="1" applyBorder="1" applyAlignment="1" applyProtection="1">
      <alignment horizontal="right" vertical="center" indent="1" shrinkToFit="1"/>
      <protection locked="0"/>
    </xf>
    <xf numFmtId="38" fontId="3" fillId="0" borderId="45" xfId="1" applyNumberFormat="1" applyFont="1" applyBorder="1" applyAlignment="1" applyProtection="1">
      <alignment horizontal="right" vertical="center" indent="1" shrinkToFit="1"/>
      <protection locked="0"/>
    </xf>
    <xf numFmtId="38" fontId="2" fillId="0" borderId="17" xfId="0" applyNumberFormat="1" applyFont="1" applyBorder="1" applyAlignment="1" applyProtection="1">
      <alignment vertical="center" shrinkToFit="1"/>
    </xf>
    <xf numFmtId="38" fontId="2" fillId="0" borderId="9" xfId="0" applyNumberFormat="1" applyFont="1" applyBorder="1" applyAlignment="1" applyProtection="1">
      <alignment vertical="center" shrinkToFit="1"/>
    </xf>
    <xf numFmtId="38" fontId="2" fillId="0" borderId="0" xfId="0" applyNumberFormat="1" applyFont="1" applyBorder="1" applyAlignment="1" applyProtection="1">
      <alignment vertical="center" shrinkToFit="1"/>
    </xf>
    <xf numFmtId="38" fontId="2" fillId="0" borderId="50" xfId="0" applyNumberFormat="1" applyFont="1" applyBorder="1" applyAlignment="1" applyProtection="1">
      <alignment vertical="center" shrinkToFit="1"/>
    </xf>
    <xf numFmtId="0" fontId="3" fillId="0" borderId="27"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22" xfId="0" applyFont="1" applyBorder="1" applyAlignment="1" applyProtection="1">
      <alignment horizontal="center" vertical="center"/>
    </xf>
    <xf numFmtId="38" fontId="2" fillId="0" borderId="11" xfId="0" applyNumberFormat="1" applyFont="1" applyBorder="1" applyAlignment="1" applyProtection="1">
      <alignment horizontal="right" vertical="center" shrinkToFit="1"/>
    </xf>
    <xf numFmtId="38" fontId="2" fillId="0" borderId="12" xfId="0" applyNumberFormat="1" applyFont="1" applyBorder="1" applyAlignment="1" applyProtection="1">
      <alignment horizontal="right" vertical="center" shrinkToFit="1"/>
    </xf>
    <xf numFmtId="38" fontId="2" fillId="0" borderId="27" xfId="0" applyNumberFormat="1" applyFont="1" applyBorder="1" applyAlignment="1" applyProtection="1">
      <alignment horizontal="right" vertical="center" shrinkToFit="1"/>
    </xf>
    <xf numFmtId="38" fontId="2" fillId="0" borderId="18" xfId="0" applyNumberFormat="1" applyFont="1" applyBorder="1" applyAlignment="1" applyProtection="1">
      <alignment horizontal="right" vertical="center" shrinkToFit="1"/>
    </xf>
    <xf numFmtId="38" fontId="2" fillId="0" borderId="16" xfId="0" applyNumberFormat="1" applyFont="1" applyBorder="1" applyAlignment="1" applyProtection="1">
      <alignment horizontal="right" vertical="center" shrinkToFit="1"/>
    </xf>
    <xf numFmtId="38" fontId="2" fillId="0" borderId="40" xfId="0" applyNumberFormat="1" applyFont="1" applyBorder="1" applyAlignment="1" applyProtection="1">
      <alignment horizontal="right" vertical="center" shrinkToFit="1"/>
    </xf>
    <xf numFmtId="0" fontId="12" fillId="0" borderId="26" xfId="0" applyFont="1" applyBorder="1" applyAlignment="1" applyProtection="1">
      <alignment horizontal="center" vertical="center"/>
    </xf>
    <xf numFmtId="0" fontId="12" fillId="0" borderId="39" xfId="0" applyFont="1" applyBorder="1" applyAlignment="1" applyProtection="1">
      <alignment horizontal="center" vertical="center"/>
    </xf>
    <xf numFmtId="0" fontId="2" fillId="0" borderId="25" xfId="0" applyFont="1" applyBorder="1" applyAlignment="1" applyProtection="1">
      <alignment horizontal="center" vertical="center" shrinkToFit="1"/>
    </xf>
    <xf numFmtId="0" fontId="2" fillId="0" borderId="21" xfId="0" applyFont="1" applyBorder="1" applyAlignment="1" applyProtection="1">
      <alignment horizontal="center" vertical="center" shrinkToFit="1"/>
    </xf>
    <xf numFmtId="38" fontId="3" fillId="0" borderId="23" xfId="1" applyNumberFormat="1" applyFont="1" applyFill="1" applyBorder="1" applyAlignment="1" applyProtection="1">
      <alignment horizontal="right" vertical="center" indent="1" shrinkToFit="1"/>
      <protection locked="0"/>
    </xf>
    <xf numFmtId="38" fontId="3" fillId="0" borderId="17" xfId="1" applyNumberFormat="1" applyFont="1" applyFill="1" applyBorder="1" applyAlignment="1" applyProtection="1">
      <alignment horizontal="right" vertical="center" indent="1" shrinkToFit="1"/>
      <protection locked="0"/>
    </xf>
    <xf numFmtId="38" fontId="2" fillId="0" borderId="0" xfId="0" applyNumberFormat="1" applyFont="1" applyBorder="1" applyAlignment="1" applyProtection="1">
      <alignment horizontal="right" vertical="center" shrinkToFit="1"/>
    </xf>
    <xf numFmtId="38" fontId="2" fillId="0" borderId="50" xfId="0" applyNumberFormat="1" applyFont="1" applyBorder="1" applyAlignment="1" applyProtection="1">
      <alignment horizontal="right" vertical="center" shrinkToFit="1"/>
    </xf>
    <xf numFmtId="176" fontId="2" fillId="0" borderId="47" xfId="1" applyNumberFormat="1" applyFont="1" applyBorder="1" applyAlignment="1" applyProtection="1">
      <alignment horizontal="center" vertical="center"/>
      <protection locked="0"/>
    </xf>
    <xf numFmtId="176" fontId="2" fillId="0" borderId="48" xfId="1" applyNumberFormat="1" applyFont="1" applyBorder="1" applyAlignment="1" applyProtection="1">
      <alignment horizontal="center" vertical="center"/>
      <protection locked="0"/>
    </xf>
    <xf numFmtId="176" fontId="2" fillId="0" borderId="53" xfId="1" applyNumberFormat="1" applyFont="1" applyBorder="1" applyAlignment="1" applyProtection="1">
      <alignment horizontal="center" vertical="center"/>
      <protection locked="0"/>
    </xf>
    <xf numFmtId="38" fontId="3" fillId="0" borderId="54" xfId="1" applyNumberFormat="1" applyFont="1" applyBorder="1" applyAlignment="1" applyProtection="1">
      <alignment horizontal="right" vertical="center" indent="1" shrinkToFit="1"/>
      <protection locked="0"/>
    </xf>
    <xf numFmtId="38" fontId="3" fillId="0" borderId="55" xfId="1" applyNumberFormat="1" applyFont="1" applyBorder="1" applyAlignment="1" applyProtection="1">
      <alignment horizontal="right" vertical="center" indent="1" shrinkToFit="1"/>
      <protection locked="0"/>
    </xf>
    <xf numFmtId="38" fontId="3" fillId="0" borderId="43" xfId="1" applyNumberFormat="1" applyFont="1" applyFill="1" applyBorder="1" applyAlignment="1" applyProtection="1">
      <alignment horizontal="right" vertical="center" indent="1" shrinkToFit="1"/>
    </xf>
    <xf numFmtId="38" fontId="3" fillId="0" borderId="29" xfId="1" applyNumberFormat="1" applyFont="1" applyFill="1" applyBorder="1" applyAlignment="1" applyProtection="1">
      <alignment horizontal="right" vertical="center" indent="1" shrinkToFit="1"/>
    </xf>
    <xf numFmtId="38" fontId="3" fillId="0" borderId="35" xfId="1" applyNumberFormat="1" applyFont="1" applyFill="1" applyBorder="1" applyAlignment="1" applyProtection="1">
      <alignment horizontal="right" vertical="center" indent="1" shrinkToFit="1"/>
    </xf>
    <xf numFmtId="176" fontId="2" fillId="0" borderId="54" xfId="1" applyNumberFormat="1" applyFont="1" applyBorder="1" applyAlignment="1" applyProtection="1">
      <alignment horizontal="center" vertical="center"/>
      <protection locked="0"/>
    </xf>
    <xf numFmtId="176" fontId="2" fillId="0" borderId="55" xfId="1" applyNumberFormat="1" applyFont="1" applyBorder="1" applyAlignment="1" applyProtection="1">
      <alignment horizontal="center" vertical="center"/>
      <protection locked="0"/>
    </xf>
    <xf numFmtId="176" fontId="2" fillId="0" borderId="57" xfId="1" applyNumberFormat="1" applyFont="1" applyBorder="1" applyAlignment="1" applyProtection="1">
      <alignment horizontal="center" vertical="center"/>
      <protection locked="0"/>
    </xf>
    <xf numFmtId="180" fontId="3" fillId="0" borderId="47" xfId="0" applyNumberFormat="1" applyFont="1" applyBorder="1" applyAlignment="1" applyProtection="1">
      <alignment horizontal="center" vertical="center"/>
      <protection locked="0"/>
    </xf>
    <xf numFmtId="180" fontId="3" fillId="0" borderId="49" xfId="0" applyNumberFormat="1" applyFont="1" applyBorder="1" applyAlignment="1" applyProtection="1">
      <alignment horizontal="center" vertical="center"/>
      <protection locked="0"/>
    </xf>
    <xf numFmtId="180" fontId="3" fillId="0" borderId="54" xfId="0" applyNumberFormat="1" applyFont="1" applyBorder="1" applyAlignment="1" applyProtection="1">
      <alignment horizontal="center" vertical="center"/>
      <protection locked="0"/>
    </xf>
    <xf numFmtId="180" fontId="3" fillId="0" borderId="56" xfId="0" applyNumberFormat="1" applyFont="1" applyBorder="1" applyAlignment="1" applyProtection="1">
      <alignment horizontal="center" vertical="center"/>
      <protection locked="0"/>
    </xf>
    <xf numFmtId="178" fontId="12" fillId="0" borderId="11" xfId="0" applyNumberFormat="1" applyFont="1" applyBorder="1" applyAlignment="1" applyProtection="1">
      <alignment horizontal="center" vertical="center" shrinkToFit="1"/>
    </xf>
    <xf numFmtId="178" fontId="12" fillId="0" borderId="18" xfId="0" applyNumberFormat="1" applyFont="1" applyBorder="1" applyAlignment="1" applyProtection="1">
      <alignment horizontal="center" vertical="center" shrinkToFit="1"/>
    </xf>
    <xf numFmtId="38" fontId="2" fillId="0" borderId="13" xfId="0" applyNumberFormat="1" applyFont="1" applyBorder="1" applyAlignment="1" applyProtection="1">
      <alignment horizontal="right" vertical="center" shrinkToFit="1"/>
    </xf>
    <xf numFmtId="38" fontId="2" fillId="0" borderId="19" xfId="0" applyNumberFormat="1" applyFont="1" applyBorder="1" applyAlignment="1" applyProtection="1">
      <alignment horizontal="right" vertical="center" shrinkToFit="1"/>
    </xf>
    <xf numFmtId="0" fontId="2" fillId="0" borderId="1"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3" fillId="0" borderId="39"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38" fontId="2" fillId="0" borderId="17" xfId="0" applyNumberFormat="1" applyFont="1" applyBorder="1" applyAlignment="1" applyProtection="1">
      <alignment horizontal="right" vertical="center" shrinkToFit="1"/>
      <protection locked="0"/>
    </xf>
    <xf numFmtId="38" fontId="2" fillId="0" borderId="9" xfId="0" applyNumberFormat="1" applyFont="1" applyBorder="1" applyAlignment="1" applyProtection="1">
      <alignment horizontal="right" vertical="center" shrinkToFit="1"/>
      <protection locked="0"/>
    </xf>
    <xf numFmtId="38" fontId="2" fillId="0" borderId="17" xfId="0" applyNumberFormat="1" applyFont="1" applyBorder="1" applyAlignment="1" applyProtection="1">
      <alignment horizontal="right" vertical="center" shrinkToFit="1"/>
    </xf>
    <xf numFmtId="38" fontId="2" fillId="0" borderId="9" xfId="0" applyNumberFormat="1" applyFont="1" applyBorder="1" applyAlignment="1" applyProtection="1">
      <alignment horizontal="right" vertical="center" shrinkToFit="1"/>
    </xf>
    <xf numFmtId="178" fontId="6" fillId="0" borderId="11" xfId="0" applyNumberFormat="1" applyFont="1" applyBorder="1" applyAlignment="1" applyProtection="1">
      <alignment horizontal="center" vertical="center" textRotation="255" shrinkToFit="1"/>
    </xf>
    <xf numFmtId="178" fontId="6" fillId="0" borderId="43" xfId="0" applyNumberFormat="1" applyFont="1" applyBorder="1" applyAlignment="1" applyProtection="1">
      <alignment horizontal="center" vertical="center" textRotation="255" shrinkToFit="1"/>
    </xf>
    <xf numFmtId="38" fontId="2" fillId="0" borderId="12" xfId="0" applyNumberFormat="1" applyFont="1" applyBorder="1" applyAlignment="1" applyProtection="1">
      <alignment vertical="center" shrinkToFit="1"/>
      <protection locked="0"/>
    </xf>
    <xf numFmtId="38" fontId="2" fillId="0" borderId="13" xfId="0" applyNumberFormat="1" applyFont="1" applyBorder="1" applyAlignment="1" applyProtection="1">
      <alignment vertical="center" shrinkToFit="1"/>
      <protection locked="0"/>
    </xf>
    <xf numFmtId="38" fontId="2" fillId="0" borderId="29" xfId="0" applyNumberFormat="1" applyFont="1" applyBorder="1" applyAlignment="1" applyProtection="1">
      <alignment vertical="center" shrinkToFit="1"/>
      <protection locked="0"/>
    </xf>
    <xf numFmtId="38" fontId="2" fillId="0" borderId="35" xfId="0" applyNumberFormat="1" applyFont="1" applyBorder="1" applyAlignment="1" applyProtection="1">
      <alignment vertical="center" shrinkToFit="1"/>
      <protection locked="0"/>
    </xf>
    <xf numFmtId="38" fontId="2" fillId="0" borderId="12" xfId="0" applyNumberFormat="1" applyFont="1" applyBorder="1" applyAlignment="1" applyProtection="1">
      <alignment horizontal="right" vertical="center" shrinkToFit="1"/>
      <protection locked="0"/>
    </xf>
    <xf numFmtId="38" fontId="2" fillId="0" borderId="13" xfId="0" applyNumberFormat="1" applyFont="1" applyBorder="1" applyAlignment="1" applyProtection="1">
      <alignment horizontal="right" vertical="center" shrinkToFit="1"/>
      <protection locked="0"/>
    </xf>
    <xf numFmtId="38" fontId="2" fillId="0" borderId="16" xfId="0" applyNumberFormat="1" applyFont="1" applyBorder="1" applyAlignment="1" applyProtection="1">
      <alignment horizontal="right" vertical="center" shrinkToFit="1"/>
      <protection locked="0"/>
    </xf>
    <xf numFmtId="38" fontId="2" fillId="0" borderId="19" xfId="0" applyNumberFormat="1" applyFont="1" applyBorder="1" applyAlignment="1" applyProtection="1">
      <alignment horizontal="right" vertical="center" shrinkToFit="1"/>
      <protection locked="0"/>
    </xf>
    <xf numFmtId="179" fontId="2" fillId="0" borderId="25" xfId="0" applyNumberFormat="1" applyFont="1" applyBorder="1" applyAlignment="1" applyProtection="1">
      <alignment horizontal="center" vertical="center" shrinkToFit="1"/>
    </xf>
    <xf numFmtId="179" fontId="2" fillId="0" borderId="58" xfId="0" applyNumberFormat="1" applyFont="1" applyBorder="1" applyAlignment="1" applyProtection="1">
      <alignment horizontal="center" vertical="center" shrinkToFit="1"/>
    </xf>
    <xf numFmtId="0" fontId="3" fillId="0" borderId="37"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0" xfId="0" applyFont="1" applyBorder="1" applyAlignment="1" applyProtection="1">
      <alignment horizontal="right" vertical="center"/>
    </xf>
    <xf numFmtId="176" fontId="2" fillId="0" borderId="43" xfId="1" applyNumberFormat="1" applyFont="1" applyFill="1" applyBorder="1" applyAlignment="1" applyProtection="1">
      <alignment horizontal="center" vertical="center"/>
    </xf>
    <xf numFmtId="176" fontId="2" fillId="0" borderId="29" xfId="1" applyNumberFormat="1" applyFont="1" applyFill="1" applyBorder="1" applyAlignment="1" applyProtection="1">
      <alignment horizontal="center" vertical="center"/>
    </xf>
    <xf numFmtId="176" fontId="2" fillId="0" borderId="51" xfId="1" applyNumberFormat="1" applyFont="1" applyFill="1" applyBorder="1" applyAlignment="1" applyProtection="1">
      <alignment horizontal="center" vertical="center"/>
    </xf>
    <xf numFmtId="0" fontId="2" fillId="0" borderId="0" xfId="0" applyFont="1" applyAlignment="1" applyProtection="1">
      <alignment horizontal="center" vertical="center"/>
    </xf>
    <xf numFmtId="0" fontId="2" fillId="0" borderId="14" xfId="0" applyFont="1" applyBorder="1" applyAlignment="1" applyProtection="1">
      <alignment horizontal="center" vertical="distributed" textRotation="255"/>
    </xf>
    <xf numFmtId="0" fontId="2" fillId="0" borderId="0" xfId="0" applyFont="1" applyBorder="1" applyAlignment="1" applyProtection="1">
      <alignment horizontal="center" vertical="distributed" textRotation="255"/>
    </xf>
    <xf numFmtId="0" fontId="2" fillId="0" borderId="15" xfId="0" applyFont="1" applyBorder="1" applyAlignment="1" applyProtection="1">
      <alignment horizontal="center" vertical="distributed" textRotation="255"/>
    </xf>
    <xf numFmtId="0" fontId="3" fillId="0" borderId="8"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59" xfId="0" applyFont="1" applyBorder="1" applyAlignment="1" applyProtection="1">
      <alignment horizontal="center" vertical="center"/>
    </xf>
    <xf numFmtId="0" fontId="3" fillId="0" borderId="28" xfId="0" applyFont="1" applyBorder="1" applyAlignment="1" applyProtection="1">
      <alignment horizontal="center" vertical="center"/>
    </xf>
    <xf numFmtId="0" fontId="6" fillId="0" borderId="8" xfId="0" applyFont="1" applyFill="1" applyBorder="1" applyAlignment="1" applyProtection="1">
      <alignment horizontal="center" vertical="center" wrapText="1"/>
    </xf>
    <xf numFmtId="0" fontId="3" fillId="0" borderId="4" xfId="0" applyFont="1" applyBorder="1" applyAlignment="1" applyProtection="1">
      <alignment horizontal="center" vertical="center"/>
    </xf>
    <xf numFmtId="0" fontId="3" fillId="0" borderId="24" xfId="0" applyFont="1" applyBorder="1" applyAlignment="1" applyProtection="1">
      <alignment horizontal="center" vertical="center"/>
    </xf>
    <xf numFmtId="0" fontId="0" fillId="0" borderId="16" xfId="0" applyBorder="1" applyAlignment="1" applyProtection="1">
      <alignment horizontal="center" vertical="center"/>
      <protection locked="0"/>
    </xf>
    <xf numFmtId="0" fontId="2" fillId="0" borderId="0" xfId="0" applyFont="1" applyBorder="1" applyAlignment="1" applyProtection="1">
      <alignment horizontal="distributed" vertical="center"/>
    </xf>
    <xf numFmtId="180" fontId="3" fillId="0" borderId="23" xfId="0" applyNumberFormat="1" applyFont="1" applyFill="1" applyBorder="1" applyAlignment="1" applyProtection="1">
      <alignment horizontal="center" vertical="center" wrapText="1"/>
      <protection locked="0"/>
    </xf>
    <xf numFmtId="180" fontId="3" fillId="0" borderId="9" xfId="0" applyNumberFormat="1" applyFont="1" applyFill="1" applyBorder="1" applyAlignment="1" applyProtection="1">
      <alignment horizontal="center" vertical="center" wrapText="1"/>
      <protection locked="0"/>
    </xf>
    <xf numFmtId="180" fontId="3" fillId="0" borderId="44" xfId="0" applyNumberFormat="1" applyFont="1" applyBorder="1" applyAlignment="1" applyProtection="1">
      <alignment horizontal="center" vertical="center"/>
      <protection locked="0"/>
    </xf>
    <xf numFmtId="180" fontId="3" fillId="0" borderId="46" xfId="0" applyNumberFormat="1" applyFont="1" applyBorder="1" applyAlignment="1" applyProtection="1">
      <alignment horizontal="center" vertical="center"/>
      <protection locked="0"/>
    </xf>
    <xf numFmtId="0" fontId="12" fillId="0" borderId="54" xfId="0" applyNumberFormat="1" applyFont="1" applyBorder="1" applyAlignment="1" applyProtection="1">
      <alignment horizontal="left" vertical="center" wrapText="1"/>
      <protection locked="0"/>
    </xf>
    <xf numFmtId="0" fontId="12" fillId="0" borderId="55" xfId="0" applyNumberFormat="1" applyFont="1" applyBorder="1" applyAlignment="1" applyProtection="1">
      <alignment horizontal="left" vertical="center" wrapText="1"/>
      <protection locked="0"/>
    </xf>
    <xf numFmtId="0" fontId="12" fillId="0" borderId="56" xfId="0" applyNumberFormat="1" applyFont="1" applyBorder="1" applyAlignment="1" applyProtection="1">
      <alignment horizontal="left" vertical="center" wrapText="1"/>
      <protection locked="0"/>
    </xf>
    <xf numFmtId="0" fontId="3" fillId="0" borderId="16" xfId="0" applyFont="1" applyBorder="1" applyAlignment="1" applyProtection="1">
      <alignment horizontal="center" vertical="center"/>
    </xf>
    <xf numFmtId="38" fontId="2" fillId="0" borderId="11" xfId="0" applyNumberFormat="1" applyFont="1" applyBorder="1" applyAlignment="1" applyProtection="1">
      <alignment vertical="center" shrinkToFit="1"/>
    </xf>
    <xf numFmtId="38" fontId="2" fillId="0" borderId="12" xfId="0" applyNumberFormat="1" applyFont="1" applyBorder="1" applyAlignment="1" applyProtection="1">
      <alignment vertical="center" shrinkToFit="1"/>
    </xf>
    <xf numFmtId="38" fontId="2" fillId="0" borderId="27" xfId="0" applyNumberFormat="1" applyFont="1" applyBorder="1" applyAlignment="1" applyProtection="1">
      <alignment vertical="center" shrinkToFit="1"/>
    </xf>
    <xf numFmtId="38" fontId="2" fillId="0" borderId="43" xfId="0" applyNumberFormat="1" applyFont="1" applyBorder="1" applyAlignment="1" applyProtection="1">
      <alignment vertical="center" shrinkToFit="1"/>
    </xf>
    <xf numFmtId="38" fontId="2" fillId="0" borderId="29" xfId="0" applyNumberFormat="1" applyFont="1" applyBorder="1" applyAlignment="1" applyProtection="1">
      <alignment vertical="center" shrinkToFit="1"/>
    </xf>
    <xf numFmtId="38" fontId="2" fillId="0" borderId="51" xfId="0" applyNumberFormat="1" applyFont="1" applyBorder="1" applyAlignment="1" applyProtection="1">
      <alignment vertical="center" shrinkToFit="1"/>
    </xf>
    <xf numFmtId="0" fontId="3" fillId="0" borderId="1" xfId="0" applyFont="1" applyBorder="1" applyAlignment="1" applyProtection="1">
      <alignment horizontal="center" vertical="center"/>
    </xf>
    <xf numFmtId="0" fontId="3" fillId="0" borderId="29" xfId="0" applyFont="1" applyBorder="1" applyAlignment="1" applyProtection="1">
      <alignment horizontal="center" vertical="center"/>
    </xf>
    <xf numFmtId="38" fontId="2" fillId="0" borderId="17" xfId="0" applyNumberFormat="1" applyFont="1" applyBorder="1" applyAlignment="1" applyProtection="1">
      <alignment vertical="center" shrinkToFit="1"/>
      <protection locked="0"/>
    </xf>
    <xf numFmtId="38" fontId="2" fillId="0" borderId="9" xfId="0" applyNumberFormat="1" applyFont="1" applyBorder="1" applyAlignment="1" applyProtection="1">
      <alignment vertical="center" shrinkToFit="1"/>
      <protection locked="0"/>
    </xf>
    <xf numFmtId="0" fontId="2" fillId="2" borderId="7" xfId="0" applyFont="1" applyFill="1" applyBorder="1" applyAlignment="1" applyProtection="1">
      <alignment horizontal="center" vertical="center"/>
    </xf>
    <xf numFmtId="0" fontId="2" fillId="2" borderId="65"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8" xfId="0" applyFont="1" applyFill="1" applyBorder="1" applyAlignment="1" applyProtection="1">
      <alignment horizontal="center" vertical="center" shrinkToFit="1"/>
    </xf>
    <xf numFmtId="0" fontId="0" fillId="2" borderId="8" xfId="0" applyFill="1" applyBorder="1" applyAlignment="1" applyProtection="1">
      <alignment horizontal="center" vertical="center" shrinkToFit="1"/>
    </xf>
    <xf numFmtId="38" fontId="2" fillId="0" borderId="18" xfId="0" applyNumberFormat="1" applyFont="1" applyBorder="1" applyAlignment="1" applyProtection="1">
      <alignment vertical="center" shrinkToFit="1"/>
    </xf>
    <xf numFmtId="38" fontId="2" fillId="0" borderId="16" xfId="0" applyNumberFormat="1" applyFont="1" applyBorder="1" applyAlignment="1" applyProtection="1">
      <alignment vertical="center" shrinkToFit="1"/>
    </xf>
    <xf numFmtId="38" fontId="2" fillId="0" borderId="40" xfId="0" applyNumberFormat="1" applyFont="1" applyBorder="1" applyAlignment="1" applyProtection="1">
      <alignment vertical="center" shrinkToFit="1"/>
    </xf>
    <xf numFmtId="178" fontId="6" fillId="0" borderId="18" xfId="0" applyNumberFormat="1" applyFont="1" applyBorder="1" applyAlignment="1" applyProtection="1">
      <alignment horizontal="center" vertical="center" textRotation="255" shrinkToFit="1"/>
    </xf>
    <xf numFmtId="0" fontId="2" fillId="0" borderId="8" xfId="0" applyFont="1" applyBorder="1" applyAlignment="1" applyProtection="1">
      <alignment horizontal="left" vertical="center" wrapText="1" indent="1"/>
      <protection locked="0"/>
    </xf>
    <xf numFmtId="0" fontId="2" fillId="0" borderId="8" xfId="0" applyFont="1" applyBorder="1" applyAlignment="1" applyProtection="1">
      <alignment horizontal="left" vertical="center" indent="1"/>
      <protection locked="0"/>
    </xf>
    <xf numFmtId="181" fontId="2" fillId="0" borderId="8" xfId="0" applyNumberFormat="1" applyFont="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xf>
    <xf numFmtId="0" fontId="2" fillId="0" borderId="38" xfId="0" applyFont="1" applyBorder="1" applyAlignment="1" applyProtection="1">
      <alignment horizontal="center" vertical="center" shrinkToFit="1"/>
    </xf>
    <xf numFmtId="0" fontId="3" fillId="0" borderId="60" xfId="0" applyFont="1" applyBorder="1" applyAlignment="1">
      <alignment horizontal="center" vertical="center" textRotation="255"/>
    </xf>
    <xf numFmtId="0" fontId="3" fillId="0" borderId="61" xfId="0" applyFont="1" applyBorder="1" applyAlignment="1">
      <alignment horizontal="center" vertical="center" textRotation="255"/>
    </xf>
    <xf numFmtId="0" fontId="29" fillId="0" borderId="60" xfId="0" applyFont="1" applyBorder="1" applyAlignment="1" applyProtection="1">
      <alignment horizontal="center" vertical="center" textRotation="255"/>
    </xf>
    <xf numFmtId="0" fontId="29" fillId="0" borderId="61" xfId="0" applyFont="1" applyBorder="1" applyAlignment="1" applyProtection="1">
      <alignment horizontal="center" vertical="center" textRotation="255"/>
    </xf>
    <xf numFmtId="0" fontId="29" fillId="0" borderId="62" xfId="0" applyFont="1" applyBorder="1" applyAlignment="1" applyProtection="1">
      <alignment horizontal="center" vertical="center" textRotation="255"/>
    </xf>
    <xf numFmtId="0" fontId="3" fillId="0" borderId="62" xfId="0" applyFont="1" applyBorder="1" applyAlignment="1">
      <alignment horizontal="center" vertical="center" textRotation="255"/>
    </xf>
    <xf numFmtId="38" fontId="2" fillId="0" borderId="32" xfId="0" applyNumberFormat="1" applyFont="1" applyBorder="1" applyAlignment="1" applyProtection="1">
      <alignment horizontal="center" vertical="center" shrinkToFit="1"/>
      <protection locked="0"/>
    </xf>
    <xf numFmtId="38" fontId="2" fillId="0" borderId="33" xfId="0" applyNumberFormat="1" applyFont="1" applyBorder="1" applyAlignment="1" applyProtection="1">
      <alignment horizontal="center" vertical="center" shrinkToFit="1"/>
      <protection locked="0"/>
    </xf>
    <xf numFmtId="38" fontId="2" fillId="0" borderId="63" xfId="0" applyNumberFormat="1" applyFont="1" applyBorder="1" applyAlignment="1" applyProtection="1">
      <alignment horizontal="center" vertical="center" shrinkToFit="1"/>
      <protection locked="0"/>
    </xf>
    <xf numFmtId="38" fontId="2" fillId="0" borderId="26" xfId="0" applyNumberFormat="1" applyFont="1" applyBorder="1" applyAlignment="1" applyProtection="1">
      <alignment horizontal="center" vertical="center" shrinkToFit="1"/>
      <protection locked="0"/>
    </xf>
    <xf numFmtId="38" fontId="2" fillId="0" borderId="12" xfId="0" applyNumberFormat="1" applyFont="1" applyBorder="1" applyAlignment="1" applyProtection="1">
      <alignment horizontal="center" vertical="center" shrinkToFit="1"/>
      <protection locked="0"/>
    </xf>
    <xf numFmtId="38" fontId="2" fillId="0" borderId="13" xfId="0" applyNumberFormat="1" applyFont="1" applyBorder="1" applyAlignment="1" applyProtection="1">
      <alignment horizontal="center" vertical="center" shrinkToFit="1"/>
      <protection locked="0"/>
    </xf>
    <xf numFmtId="38" fontId="2" fillId="0" borderId="1" xfId="0" applyNumberFormat="1" applyFont="1" applyBorder="1" applyAlignment="1" applyProtection="1">
      <alignment horizontal="center" vertical="center" shrinkToFit="1"/>
      <protection locked="0"/>
    </xf>
    <xf numFmtId="38" fontId="2" fillId="0" borderId="29" xfId="0" applyNumberFormat="1" applyFont="1" applyBorder="1" applyAlignment="1" applyProtection="1">
      <alignment horizontal="center" vertical="center" shrinkToFit="1"/>
      <protection locked="0"/>
    </xf>
    <xf numFmtId="38" fontId="2" fillId="0" borderId="35" xfId="0" applyNumberFormat="1" applyFont="1" applyBorder="1" applyAlignment="1" applyProtection="1">
      <alignment horizontal="center" vertical="center" shrinkToFit="1"/>
      <protection locked="0"/>
    </xf>
    <xf numFmtId="38" fontId="2" fillId="0" borderId="64" xfId="0" applyNumberFormat="1" applyFont="1" applyBorder="1" applyAlignment="1" applyProtection="1">
      <alignment horizontal="center" vertical="center" shrinkToFit="1"/>
    </xf>
    <xf numFmtId="38" fontId="2" fillId="0" borderId="33" xfId="0" applyNumberFormat="1" applyFont="1" applyBorder="1" applyAlignment="1" applyProtection="1">
      <alignment horizontal="center" vertical="center" shrinkToFit="1"/>
    </xf>
    <xf numFmtId="38" fontId="2" fillId="0" borderId="63" xfId="0" applyNumberFormat="1" applyFont="1" applyBorder="1" applyAlignment="1" applyProtection="1">
      <alignment horizontal="center" vertical="center" shrinkToFit="1"/>
    </xf>
    <xf numFmtId="38" fontId="2" fillId="0" borderId="11" xfId="0" applyNumberFormat="1" applyFont="1" applyBorder="1" applyAlignment="1" applyProtection="1">
      <alignment horizontal="center" vertical="center" shrinkToFit="1"/>
    </xf>
    <xf numFmtId="38" fontId="2" fillId="0" borderId="12" xfId="0" applyNumberFormat="1" applyFont="1" applyBorder="1" applyAlignment="1" applyProtection="1">
      <alignment horizontal="center" vertical="center" shrinkToFit="1"/>
    </xf>
    <xf numFmtId="38" fontId="2" fillId="0" borderId="13" xfId="0" applyNumberFormat="1" applyFont="1" applyBorder="1" applyAlignment="1" applyProtection="1">
      <alignment horizontal="center" vertical="center" shrinkToFit="1"/>
    </xf>
    <xf numFmtId="38" fontId="2" fillId="0" borderId="43" xfId="0" applyNumberFormat="1" applyFont="1" applyBorder="1" applyAlignment="1" applyProtection="1">
      <alignment horizontal="center" vertical="center" shrinkToFit="1"/>
    </xf>
    <xf numFmtId="38" fontId="2" fillId="0" borderId="29" xfId="0" applyNumberFormat="1" applyFont="1" applyBorder="1" applyAlignment="1" applyProtection="1">
      <alignment horizontal="center" vertical="center" shrinkToFit="1"/>
    </xf>
    <xf numFmtId="38" fontId="2" fillId="0" borderId="35" xfId="0" applyNumberFormat="1" applyFont="1" applyBorder="1" applyAlignment="1" applyProtection="1">
      <alignment horizontal="center" vertical="center" shrinkToFit="1"/>
    </xf>
    <xf numFmtId="0" fontId="3" fillId="0" borderId="39" xfId="0" applyFont="1" applyBorder="1" applyAlignment="1" applyProtection="1">
      <alignment horizontal="center" vertical="center"/>
    </xf>
    <xf numFmtId="38" fontId="2" fillId="0" borderId="16" xfId="0" applyNumberFormat="1" applyFont="1" applyBorder="1" applyAlignment="1" applyProtection="1">
      <alignment vertical="center" shrinkToFit="1"/>
      <protection locked="0"/>
    </xf>
    <xf numFmtId="38" fontId="2" fillId="0" borderId="19" xfId="0" applyNumberFormat="1" applyFont="1" applyBorder="1" applyAlignment="1" applyProtection="1">
      <alignment vertical="center" shrinkToFit="1"/>
      <protection locked="0"/>
    </xf>
    <xf numFmtId="38" fontId="2" fillId="0" borderId="13" xfId="0" applyNumberFormat="1" applyFont="1" applyBorder="1" applyAlignment="1" applyProtection="1">
      <alignment vertical="center" shrinkToFit="1"/>
    </xf>
    <xf numFmtId="38" fontId="2" fillId="0" borderId="19" xfId="0" applyNumberFormat="1" applyFont="1" applyBorder="1" applyAlignment="1" applyProtection="1">
      <alignment vertical="center" shrinkToFit="1"/>
    </xf>
    <xf numFmtId="0" fontId="10" fillId="0" borderId="0" xfId="0" applyFont="1" applyBorder="1" applyAlignment="1" applyProtection="1">
      <alignment horizontal="left" vertical="center" indent="1"/>
      <protection locked="0"/>
    </xf>
    <xf numFmtId="0" fontId="10" fillId="0" borderId="15" xfId="0" applyFont="1" applyBorder="1" applyAlignment="1" applyProtection="1">
      <alignment horizontal="left" vertical="center" indent="1"/>
      <protection locked="0"/>
    </xf>
    <xf numFmtId="0" fontId="10" fillId="0" borderId="16" xfId="0" applyFont="1" applyBorder="1" applyAlignment="1" applyProtection="1">
      <alignment horizontal="left" vertical="center" indent="1"/>
      <protection locked="0"/>
    </xf>
    <xf numFmtId="0" fontId="10" fillId="0" borderId="19" xfId="0" applyFont="1" applyBorder="1" applyAlignment="1" applyProtection="1">
      <alignment horizontal="left" vertical="center" indent="1"/>
      <protection locked="0"/>
    </xf>
    <xf numFmtId="0" fontId="10" fillId="0" borderId="0" xfId="0" applyFont="1" applyAlignment="1">
      <alignment horizontal="left" vertical="center" indent="1"/>
    </xf>
    <xf numFmtId="0" fontId="11" fillId="0" borderId="0" xfId="0" applyFont="1" applyAlignment="1">
      <alignment horizontal="center" vertical="center"/>
    </xf>
    <xf numFmtId="0" fontId="10" fillId="0" borderId="0" xfId="0" applyFont="1" applyAlignment="1">
      <alignment horizontal="distributed" vertical="center" indent="1"/>
    </xf>
    <xf numFmtId="0" fontId="10" fillId="0" borderId="23" xfId="0" applyFont="1" applyBorder="1" applyAlignment="1">
      <alignment horizontal="center" vertical="center"/>
    </xf>
    <xf numFmtId="0" fontId="10" fillId="0" borderId="17"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pplyProtection="1">
      <alignment horizontal="center" vertical="center"/>
      <protection locked="0"/>
    </xf>
    <xf numFmtId="181" fontId="10" fillId="0" borderId="0" xfId="0" applyNumberFormat="1" applyFont="1" applyAlignment="1">
      <alignment horizontal="left" vertical="center"/>
    </xf>
    <xf numFmtId="38" fontId="7" fillId="0" borderId="16" xfId="1" applyFont="1" applyBorder="1" applyAlignment="1">
      <alignment horizontal="right" vertical="center" shrinkToFit="1"/>
    </xf>
  </cellXfs>
  <cellStyles count="3">
    <cellStyle name="ハイパーリンク" xfId="2" builtinId="8"/>
    <cellStyle name="桁区切り" xfId="1" builtinId="6"/>
    <cellStyle name="標準" xfId="0" builtinId="0"/>
  </cellStyles>
  <dxfs count="6">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23</xdr:row>
          <xdr:rowOff>200025</xdr:rowOff>
        </xdr:from>
        <xdr:to>
          <xdr:col>3</xdr:col>
          <xdr:colOff>314325</xdr:colOff>
          <xdr:row>25</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200025</xdr:rowOff>
        </xdr:from>
        <xdr:to>
          <xdr:col>3</xdr:col>
          <xdr:colOff>314325</xdr:colOff>
          <xdr:row>26</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25</xdr:row>
          <xdr:rowOff>200025</xdr:rowOff>
        </xdr:from>
        <xdr:to>
          <xdr:col>3</xdr:col>
          <xdr:colOff>314325</xdr:colOff>
          <xdr:row>27</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200025</xdr:rowOff>
        </xdr:from>
        <xdr:to>
          <xdr:col>3</xdr:col>
          <xdr:colOff>314325</xdr:colOff>
          <xdr:row>28</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200025</xdr:rowOff>
        </xdr:from>
        <xdr:to>
          <xdr:col>3</xdr:col>
          <xdr:colOff>314325</xdr:colOff>
          <xdr:row>29</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28</xdr:row>
          <xdr:rowOff>190500</xdr:rowOff>
        </xdr:from>
        <xdr:to>
          <xdr:col>4</xdr:col>
          <xdr:colOff>638175</xdr:colOff>
          <xdr:row>30</xdr:row>
          <xdr:rowOff>190500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29</xdr:row>
          <xdr:rowOff>190500</xdr:rowOff>
        </xdr:from>
        <xdr:to>
          <xdr:col>4</xdr:col>
          <xdr:colOff>638175</xdr:colOff>
          <xdr:row>31</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35</xdr:row>
          <xdr:rowOff>0</xdr:rowOff>
        </xdr:from>
        <xdr:to>
          <xdr:col>3</xdr:col>
          <xdr:colOff>314325</xdr:colOff>
          <xdr:row>36</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36</xdr:row>
          <xdr:rowOff>0</xdr:rowOff>
        </xdr:from>
        <xdr:to>
          <xdr:col>3</xdr:col>
          <xdr:colOff>314325</xdr:colOff>
          <xdr:row>37</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37</xdr:row>
          <xdr:rowOff>0</xdr:rowOff>
        </xdr:from>
        <xdr:to>
          <xdr:col>3</xdr:col>
          <xdr:colOff>314325</xdr:colOff>
          <xdr:row>38</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38</xdr:row>
          <xdr:rowOff>0</xdr:rowOff>
        </xdr:from>
        <xdr:to>
          <xdr:col>3</xdr:col>
          <xdr:colOff>314325</xdr:colOff>
          <xdr:row>39</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38</xdr:row>
          <xdr:rowOff>190500</xdr:rowOff>
        </xdr:from>
        <xdr:to>
          <xdr:col>4</xdr:col>
          <xdr:colOff>638175</xdr:colOff>
          <xdr:row>39</xdr:row>
          <xdr:rowOff>190500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39</xdr:row>
          <xdr:rowOff>190500</xdr:rowOff>
        </xdr:from>
        <xdr:to>
          <xdr:col>4</xdr:col>
          <xdr:colOff>638175</xdr:colOff>
          <xdr:row>41</xdr:row>
          <xdr:rowOff>190500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40</xdr:row>
          <xdr:rowOff>190500</xdr:rowOff>
        </xdr:from>
        <xdr:to>
          <xdr:col>4</xdr:col>
          <xdr:colOff>638175</xdr:colOff>
          <xdr:row>42</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42</xdr:row>
          <xdr:rowOff>0</xdr:rowOff>
        </xdr:from>
        <xdr:to>
          <xdr:col>4</xdr:col>
          <xdr:colOff>638175</xdr:colOff>
          <xdr:row>43</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476250</xdr:colOff>
      <xdr:row>0</xdr:row>
      <xdr:rowOff>38103</xdr:rowOff>
    </xdr:from>
    <xdr:to>
      <xdr:col>9</xdr:col>
      <xdr:colOff>666750</xdr:colOff>
      <xdr:row>2</xdr:row>
      <xdr:rowOff>209551</xdr:rowOff>
    </xdr:to>
    <xdr:sp macro="" textlink="">
      <xdr:nvSpPr>
        <xdr:cNvPr id="3" name="角丸四角形吹き出し 2"/>
        <xdr:cNvSpPr/>
      </xdr:nvSpPr>
      <xdr:spPr>
        <a:xfrm>
          <a:off x="1409700" y="38103"/>
          <a:ext cx="3209925" cy="581023"/>
        </a:xfrm>
        <a:prstGeom prst="wedgeRoundRectCallout">
          <a:avLst>
            <a:gd name="adj1" fmla="val -35359"/>
            <a:gd name="adj2" fmla="val 4811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chemeClr val="tx1"/>
              </a:solidFill>
              <a:latin typeface="Meiryo UI" panose="020B0604030504040204" pitchFamily="50" charset="-128"/>
              <a:ea typeface="Meiryo UI" panose="020B0604030504040204" pitchFamily="50" charset="-128"/>
            </a:rPr>
            <a:t>　売上高状況表の入力内容が反映されます。</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　売上高状況表に記入の上、内容を確認してください。</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22</xdr:col>
      <xdr:colOff>323849</xdr:colOff>
      <xdr:row>6</xdr:row>
      <xdr:rowOff>361951</xdr:rowOff>
    </xdr:from>
    <xdr:to>
      <xdr:col>27</xdr:col>
      <xdr:colOff>409575</xdr:colOff>
      <xdr:row>10</xdr:row>
      <xdr:rowOff>209550</xdr:rowOff>
    </xdr:to>
    <xdr:sp macro="" textlink="">
      <xdr:nvSpPr>
        <xdr:cNvPr id="2" name="角丸四角形吹き出し 1"/>
        <xdr:cNvSpPr/>
      </xdr:nvSpPr>
      <xdr:spPr>
        <a:xfrm>
          <a:off x="7915274" y="1800226"/>
          <a:ext cx="3514726" cy="1190624"/>
        </a:xfrm>
        <a:prstGeom prst="wedgeRoundRectCallout">
          <a:avLst>
            <a:gd name="adj1" fmla="val -58357"/>
            <a:gd name="adj2" fmla="val 1046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注意点①</a:t>
          </a:r>
          <a:r>
            <a:rPr kumimoji="1" lang="en-US" altLang="ja-JP" sz="1100">
              <a:solidFill>
                <a:schemeClr val="tx1"/>
              </a:solidFill>
              <a:latin typeface="Meiryo UI" panose="020B0604030504040204" pitchFamily="50" charset="-128"/>
              <a:ea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・最近</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年間の売上高等は、直近の決算等の数値を記載。</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・最上段には、最近</a:t>
          </a:r>
          <a:r>
            <a:rPr kumimoji="1" lang="en-US" altLang="ja-JP" sz="1100">
              <a:solidFill>
                <a:schemeClr val="tx1"/>
              </a:solidFill>
              <a:latin typeface="Meiryo UI" panose="020B0604030504040204" pitchFamily="50" charset="-128"/>
              <a:ea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rPr>
            <a:t>年間で最も売上高等が大きい事業が属する業種を記入。</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361949</xdr:colOff>
      <xdr:row>15</xdr:row>
      <xdr:rowOff>28576</xdr:rowOff>
    </xdr:from>
    <xdr:to>
      <xdr:col>27</xdr:col>
      <xdr:colOff>447675</xdr:colOff>
      <xdr:row>21</xdr:row>
      <xdr:rowOff>161925</xdr:rowOff>
    </xdr:to>
    <xdr:sp macro="" textlink="">
      <xdr:nvSpPr>
        <xdr:cNvPr id="3" name="角丸四角形吹き出し 2"/>
        <xdr:cNvSpPr/>
      </xdr:nvSpPr>
      <xdr:spPr>
        <a:xfrm>
          <a:off x="7810499" y="3990976"/>
          <a:ext cx="3514726" cy="1828799"/>
        </a:xfrm>
        <a:prstGeom prst="wedgeRoundRectCallout">
          <a:avLst>
            <a:gd name="adj1" fmla="val -59170"/>
            <a:gd name="adj2" fmla="val -1864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注意点②</a:t>
          </a:r>
          <a:r>
            <a:rPr kumimoji="1" lang="en-US" altLang="ja-JP" sz="1100">
              <a:solidFill>
                <a:schemeClr val="tx1"/>
              </a:solidFill>
              <a:latin typeface="Meiryo UI" panose="020B0604030504040204" pitchFamily="50" charset="-128"/>
              <a:ea typeface="Meiryo UI" panose="020B0604030504040204" pitchFamily="50" charset="-128"/>
            </a:rPr>
            <a:t>】</a:t>
          </a:r>
        </a:p>
        <a:p>
          <a:pPr algn="l"/>
          <a:r>
            <a:rPr kumimoji="1" lang="ja-JP" altLang="en-US" sz="1100">
              <a:solidFill>
                <a:schemeClr val="tx1"/>
              </a:solidFill>
              <a:latin typeface="Meiryo UI" panose="020B0604030504040204" pitchFamily="50" charset="-128"/>
              <a:ea typeface="Meiryo UI" panose="020B0604030504040204" pitchFamily="50" charset="-128"/>
            </a:rPr>
            <a:t>・合計の記載漏れに注意。</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・構成比の合計が</a:t>
          </a:r>
          <a:r>
            <a:rPr kumimoji="1" lang="en-US" altLang="ja-JP" sz="1100">
              <a:solidFill>
                <a:schemeClr val="tx1"/>
              </a:solidFill>
              <a:latin typeface="Meiryo UI" panose="020B0604030504040204" pitchFamily="50" charset="-128"/>
              <a:ea typeface="Meiryo UI" panose="020B0604030504040204" pitchFamily="50" charset="-128"/>
            </a:rPr>
            <a:t>100</a:t>
          </a:r>
          <a:r>
            <a:rPr kumimoji="1" lang="ja-JP" altLang="en-US" sz="1100">
              <a:solidFill>
                <a:schemeClr val="tx1"/>
              </a:solidFill>
              <a:latin typeface="Meiryo UI" panose="020B0604030504040204" pitchFamily="50" charset="-128"/>
              <a:ea typeface="Meiryo UI" panose="020B0604030504040204" pitchFamily="50" charset="-128"/>
            </a:rPr>
            <a:t>％であるか確認。</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各業種ごとの構成比は自動計算ですが、端数の都合により合計が</a:t>
          </a:r>
          <a:r>
            <a:rPr kumimoji="1" lang="en-US" altLang="ja-JP" sz="1100">
              <a:solidFill>
                <a:schemeClr val="tx1"/>
              </a:solidFill>
              <a:latin typeface="Meiryo UI" panose="020B0604030504040204" pitchFamily="50" charset="-128"/>
              <a:ea typeface="Meiryo UI" panose="020B0604030504040204" pitchFamily="50" charset="-128"/>
            </a:rPr>
            <a:t>100</a:t>
          </a:r>
          <a:r>
            <a:rPr kumimoji="1" lang="ja-JP" altLang="en-US" sz="1100">
              <a:solidFill>
                <a:schemeClr val="tx1"/>
              </a:solidFill>
              <a:latin typeface="Meiryo UI" panose="020B0604030504040204" pitchFamily="50" charset="-128"/>
              <a:ea typeface="Meiryo UI" panose="020B0604030504040204" pitchFamily="50" charset="-128"/>
            </a:rPr>
            <a:t>％とならない場合があります。その場合は、自動計算を無視して各構成比を修正してください。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12</xdr:col>
      <xdr:colOff>409575</xdr:colOff>
      <xdr:row>2</xdr:row>
      <xdr:rowOff>19050</xdr:rowOff>
    </xdr:from>
    <xdr:to>
      <xdr:col>20</xdr:col>
      <xdr:colOff>323850</xdr:colOff>
      <xdr:row>2</xdr:row>
      <xdr:rowOff>285750</xdr:rowOff>
    </xdr:to>
    <xdr:sp macro="" textlink="">
      <xdr:nvSpPr>
        <xdr:cNvPr id="15" name="角丸四角形吹き出し 14"/>
        <xdr:cNvSpPr/>
      </xdr:nvSpPr>
      <xdr:spPr>
        <a:xfrm>
          <a:off x="4095750" y="428625"/>
          <a:ext cx="2962275" cy="266700"/>
        </a:xfrm>
        <a:prstGeom prst="wedgeRoundRectCallout">
          <a:avLst>
            <a:gd name="adj1" fmla="val -55089"/>
            <a:gd name="adj2" fmla="val 4688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lvl="0" algn="l"/>
          <a:r>
            <a:rPr kumimoji="1" lang="ja-JP" altLang="en-US" sz="1100">
              <a:solidFill>
                <a:schemeClr val="tx1"/>
              </a:solidFill>
              <a:latin typeface="Meiryo UI" panose="020B0604030504040204" pitchFamily="50" charset="-128"/>
              <a:ea typeface="Meiryo UI" panose="020B0604030504040204" pitchFamily="50" charset="-128"/>
            </a:rPr>
            <a:t>「販売数量の減少」又は「売上高の減少」等を記載。</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390525</xdr:colOff>
      <xdr:row>22</xdr:row>
      <xdr:rowOff>28575</xdr:rowOff>
    </xdr:from>
    <xdr:to>
      <xdr:col>27</xdr:col>
      <xdr:colOff>314325</xdr:colOff>
      <xdr:row>26</xdr:row>
      <xdr:rowOff>228601</xdr:rowOff>
    </xdr:to>
    <xdr:sp macro="" textlink="">
      <xdr:nvSpPr>
        <xdr:cNvPr id="18" name="角丸四角形吹き出し 17"/>
        <xdr:cNvSpPr/>
      </xdr:nvSpPr>
      <xdr:spPr>
        <a:xfrm>
          <a:off x="7124700" y="5972175"/>
          <a:ext cx="4210050" cy="1057276"/>
        </a:xfrm>
        <a:prstGeom prst="wedgeRoundRectCallout">
          <a:avLst>
            <a:gd name="adj1" fmla="val -57652"/>
            <a:gd name="adj2" fmla="val 729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注意点③</a:t>
          </a:r>
          <a:r>
            <a:rPr kumimoji="1" lang="en-US" altLang="ja-JP" sz="1100">
              <a:solidFill>
                <a:schemeClr val="tx1"/>
              </a:solidFill>
              <a:latin typeface="Meiryo UI" panose="020B0604030504040204" pitchFamily="50" charset="-128"/>
              <a:ea typeface="Meiryo UI" panose="020B0604030504040204" pitchFamily="50" charset="-128"/>
            </a:rPr>
            <a:t>】</a:t>
          </a:r>
        </a:p>
        <a:p>
          <a:pPr algn="l"/>
          <a:r>
            <a:rPr kumimoji="1" lang="ja-JP" altLang="en-US" sz="1100">
              <a:solidFill>
                <a:schemeClr val="tx1"/>
              </a:solidFill>
              <a:latin typeface="Meiryo UI" panose="020B0604030504040204" pitchFamily="50" charset="-128"/>
              <a:ea typeface="Meiryo UI" panose="020B0604030504040204" pitchFamily="50" charset="-128"/>
            </a:rPr>
            <a:t>・コロナウイルス感染症拡大の影響を受ける</a:t>
          </a:r>
          <a:r>
            <a:rPr kumimoji="1" lang="ja-JP" altLang="en-US" sz="1100" b="1" u="sng">
              <a:solidFill>
                <a:schemeClr val="tx1"/>
              </a:solidFill>
              <a:latin typeface="Meiryo UI" panose="020B0604030504040204" pitchFamily="50" charset="-128"/>
              <a:ea typeface="Meiryo UI" panose="020B0604030504040204" pitchFamily="50" charset="-128"/>
            </a:rPr>
            <a:t>直前同期と比較</a:t>
          </a:r>
          <a:r>
            <a:rPr kumimoji="1" lang="ja-JP" altLang="en-US" sz="1100">
              <a:solidFill>
                <a:schemeClr val="tx1"/>
              </a:solidFill>
              <a:latin typeface="Meiryo UI" panose="020B0604030504040204" pitchFamily="50" charset="-128"/>
              <a:ea typeface="Meiryo UI" panose="020B0604030504040204" pitchFamily="50" charset="-128"/>
            </a:rPr>
            <a:t>のこと。</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　安易に売上高の減少要件を満たす期間との比較はしないでください。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390525</xdr:colOff>
      <xdr:row>0</xdr:row>
      <xdr:rowOff>85725</xdr:rowOff>
    </xdr:from>
    <xdr:to>
      <xdr:col>29</xdr:col>
      <xdr:colOff>130177</xdr:colOff>
      <xdr:row>3</xdr:row>
      <xdr:rowOff>249765</xdr:rowOff>
    </xdr:to>
    <xdr:sp macro="" textlink="">
      <xdr:nvSpPr>
        <xdr:cNvPr id="8" name="角丸四角形吹き出し 7"/>
        <xdr:cNvSpPr/>
      </xdr:nvSpPr>
      <xdr:spPr>
        <a:xfrm>
          <a:off x="7124700" y="85725"/>
          <a:ext cx="5397502" cy="878415"/>
        </a:xfrm>
        <a:prstGeom prst="wedgeRoundRectCallout">
          <a:avLst>
            <a:gd name="adj1" fmla="val -35502"/>
            <a:gd name="adj2" fmla="val -208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600" b="1">
              <a:solidFill>
                <a:schemeClr val="tx1"/>
              </a:solidFill>
              <a:latin typeface="Meiryo UI" panose="020B0604030504040204" pitchFamily="50" charset="-128"/>
              <a:ea typeface="Meiryo UI" panose="020B0604030504040204" pitchFamily="50" charset="-128"/>
            </a:rPr>
            <a:t>　　　　　　　　のセルを全て入力してください。</a:t>
          </a:r>
          <a:endParaRPr kumimoji="1" lang="en-US" altLang="ja-JP" sz="1600" b="1">
            <a:solidFill>
              <a:schemeClr val="tx1"/>
            </a:solidFill>
            <a:latin typeface="Meiryo UI" panose="020B0604030504040204" pitchFamily="50" charset="-128"/>
            <a:ea typeface="Meiryo UI" panose="020B0604030504040204" pitchFamily="50" charset="-128"/>
          </a:endParaRPr>
        </a:p>
        <a:p>
          <a:pPr algn="l"/>
          <a:r>
            <a:rPr kumimoji="1" lang="ja-JP" altLang="en-US" sz="1600" b="1">
              <a:solidFill>
                <a:schemeClr val="tx1"/>
              </a:solidFill>
              <a:latin typeface="Meiryo UI" panose="020B0604030504040204" pitchFamily="50" charset="-128"/>
              <a:ea typeface="Meiryo UI" panose="020B0604030504040204" pitchFamily="50" charset="-128"/>
            </a:rPr>
            <a:t>本シートに入力した内容が、認定申請書シートに反映されます。</a:t>
          </a:r>
          <a:endParaRPr kumimoji="1" lang="en-US" altLang="ja-JP" sz="16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21</xdr:col>
      <xdr:colOff>247653</xdr:colOff>
      <xdr:row>0</xdr:row>
      <xdr:rowOff>233889</xdr:rowOff>
    </xdr:from>
    <xdr:to>
      <xdr:col>22</xdr:col>
      <xdr:colOff>454028</xdr:colOff>
      <xdr:row>2</xdr:row>
      <xdr:rowOff>78315</xdr:rowOff>
    </xdr:to>
    <xdr:sp macro="" textlink="">
      <xdr:nvSpPr>
        <xdr:cNvPr id="9" name="正方形/長方形 8"/>
        <xdr:cNvSpPr/>
      </xdr:nvSpPr>
      <xdr:spPr>
        <a:xfrm>
          <a:off x="7410453" y="233889"/>
          <a:ext cx="635000" cy="254001"/>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22</xdr:col>
      <xdr:colOff>390525</xdr:colOff>
      <xdr:row>36</xdr:row>
      <xdr:rowOff>133350</xdr:rowOff>
    </xdr:from>
    <xdr:to>
      <xdr:col>25</xdr:col>
      <xdr:colOff>609601</xdr:colOff>
      <xdr:row>45</xdr:row>
      <xdr:rowOff>133351</xdr:rowOff>
    </xdr:to>
    <xdr:sp macro="" textlink="">
      <xdr:nvSpPr>
        <xdr:cNvPr id="20" name="角丸四角形吹き出し 19"/>
        <xdr:cNvSpPr/>
      </xdr:nvSpPr>
      <xdr:spPr>
        <a:xfrm>
          <a:off x="7981950" y="9886950"/>
          <a:ext cx="2276476" cy="2343151"/>
        </a:xfrm>
        <a:prstGeom prst="wedgeRoundRectCallout">
          <a:avLst>
            <a:gd name="adj1" fmla="val -65761"/>
            <a:gd name="adj2" fmla="val -3119"/>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記入例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＜法人の場合＞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	</a:t>
          </a:r>
        </a:p>
        <a:p>
          <a:pPr algn="l"/>
          <a:r>
            <a:rPr kumimoji="1" lang="ja-JP" altLang="en-US" sz="1100">
              <a:solidFill>
                <a:schemeClr val="tx1"/>
              </a:solidFill>
              <a:latin typeface="Meiryo UI" panose="020B0604030504040204" pitchFamily="50" charset="-128"/>
              <a:ea typeface="Meiryo UI" panose="020B0604030504040204" pitchFamily="50" charset="-128"/>
            </a:rPr>
            <a:t>　株式会社高松商事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代表取締役　　高松　太郎</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＜個人の場合＞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a:t>
          </a:r>
        </a:p>
        <a:p>
          <a:pPr algn="l"/>
          <a:r>
            <a:rPr kumimoji="1" lang="ja-JP" altLang="en-US" sz="1100">
              <a:solidFill>
                <a:schemeClr val="tx1"/>
              </a:solidFill>
              <a:latin typeface="Meiryo UI" panose="020B0604030504040204" pitchFamily="50" charset="-128"/>
              <a:ea typeface="Meiryo UI" panose="020B0604030504040204" pitchFamily="50" charset="-128"/>
            </a:rPr>
            <a:t>　高松商事（屋号あれば）</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　太郎</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514352</xdr:colOff>
      <xdr:row>38</xdr:row>
      <xdr:rowOff>133350</xdr:rowOff>
    </xdr:from>
    <xdr:to>
      <xdr:col>25</xdr:col>
      <xdr:colOff>180976</xdr:colOff>
      <xdr:row>39</xdr:row>
      <xdr:rowOff>66676</xdr:rowOff>
    </xdr:to>
    <xdr:sp macro="" textlink="">
      <xdr:nvSpPr>
        <xdr:cNvPr id="21" name="正方形/長方形 20"/>
        <xdr:cNvSpPr/>
      </xdr:nvSpPr>
      <xdr:spPr>
        <a:xfrm>
          <a:off x="8105777" y="10477500"/>
          <a:ext cx="1724024" cy="22860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514352</xdr:colOff>
      <xdr:row>39</xdr:row>
      <xdr:rowOff>66675</xdr:rowOff>
    </xdr:from>
    <xdr:to>
      <xdr:col>25</xdr:col>
      <xdr:colOff>180976</xdr:colOff>
      <xdr:row>40</xdr:row>
      <xdr:rowOff>161926</xdr:rowOff>
    </xdr:to>
    <xdr:sp macro="" textlink="">
      <xdr:nvSpPr>
        <xdr:cNvPr id="22" name="正方形/長方形 21"/>
        <xdr:cNvSpPr/>
      </xdr:nvSpPr>
      <xdr:spPr>
        <a:xfrm>
          <a:off x="8105777" y="10706100"/>
          <a:ext cx="1724024" cy="20955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514352</xdr:colOff>
      <xdr:row>40</xdr:row>
      <xdr:rowOff>161924</xdr:rowOff>
    </xdr:from>
    <xdr:to>
      <xdr:col>25</xdr:col>
      <xdr:colOff>180976</xdr:colOff>
      <xdr:row>41</xdr:row>
      <xdr:rowOff>66674</xdr:rowOff>
    </xdr:to>
    <xdr:sp macro="" textlink="">
      <xdr:nvSpPr>
        <xdr:cNvPr id="23" name="正方形/長方形 22"/>
        <xdr:cNvSpPr/>
      </xdr:nvSpPr>
      <xdr:spPr>
        <a:xfrm>
          <a:off x="8105777" y="10915649"/>
          <a:ext cx="1724024" cy="2381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552452</xdr:colOff>
      <xdr:row>41</xdr:row>
      <xdr:rowOff>323850</xdr:rowOff>
    </xdr:from>
    <xdr:to>
      <xdr:col>25</xdr:col>
      <xdr:colOff>219076</xdr:colOff>
      <xdr:row>42</xdr:row>
      <xdr:rowOff>209551</xdr:rowOff>
    </xdr:to>
    <xdr:sp macro="" textlink="">
      <xdr:nvSpPr>
        <xdr:cNvPr id="24" name="正方形/長方形 23"/>
        <xdr:cNvSpPr/>
      </xdr:nvSpPr>
      <xdr:spPr>
        <a:xfrm>
          <a:off x="8143877" y="11410950"/>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552452</xdr:colOff>
      <xdr:row>42</xdr:row>
      <xdr:rowOff>209550</xdr:rowOff>
    </xdr:from>
    <xdr:to>
      <xdr:col>25</xdr:col>
      <xdr:colOff>219076</xdr:colOff>
      <xdr:row>43</xdr:row>
      <xdr:rowOff>95251</xdr:rowOff>
    </xdr:to>
    <xdr:sp macro="" textlink="">
      <xdr:nvSpPr>
        <xdr:cNvPr id="25" name="正方形/長方形 24"/>
        <xdr:cNvSpPr/>
      </xdr:nvSpPr>
      <xdr:spPr>
        <a:xfrm>
          <a:off x="8143877" y="11630025"/>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552451</xdr:colOff>
      <xdr:row>43</xdr:row>
      <xdr:rowOff>95250</xdr:rowOff>
    </xdr:from>
    <xdr:to>
      <xdr:col>25</xdr:col>
      <xdr:colOff>219076</xdr:colOff>
      <xdr:row>44</xdr:row>
      <xdr:rowOff>133350</xdr:rowOff>
    </xdr:to>
    <xdr:sp macro="" textlink="">
      <xdr:nvSpPr>
        <xdr:cNvPr id="26" name="正方形/長方形 25"/>
        <xdr:cNvSpPr/>
      </xdr:nvSpPr>
      <xdr:spPr>
        <a:xfrm>
          <a:off x="8143876" y="11849100"/>
          <a:ext cx="1724025" cy="2095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20</xdr:col>
      <xdr:colOff>295276</xdr:colOff>
      <xdr:row>32</xdr:row>
      <xdr:rowOff>161924</xdr:rowOff>
    </xdr:from>
    <xdr:to>
      <xdr:col>23</xdr:col>
      <xdr:colOff>352426</xdr:colOff>
      <xdr:row>33</xdr:row>
      <xdr:rowOff>323849</xdr:rowOff>
    </xdr:to>
    <xdr:sp macro="" textlink="">
      <xdr:nvSpPr>
        <xdr:cNvPr id="16" name="角丸四角形吹き出し 15"/>
        <xdr:cNvSpPr/>
      </xdr:nvSpPr>
      <xdr:spPr>
        <a:xfrm>
          <a:off x="7029451" y="8505824"/>
          <a:ext cx="1600200" cy="333375"/>
        </a:xfrm>
        <a:prstGeom prst="wedgeRoundRectCallout">
          <a:avLst>
            <a:gd name="adj1" fmla="val -67054"/>
            <a:gd name="adj2" fmla="val 537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0" u="none">
              <a:solidFill>
                <a:schemeClr val="tx1"/>
              </a:solidFill>
              <a:latin typeface="Meiryo UI" panose="020B0604030504040204" pitchFamily="50" charset="-128"/>
              <a:ea typeface="Meiryo UI" panose="020B0604030504040204" pitchFamily="50" charset="-128"/>
            </a:rPr>
            <a:t>　</a:t>
          </a:r>
          <a:r>
            <a:rPr kumimoji="1" lang="ja-JP" altLang="en-US" sz="1100" b="1" u="sng">
              <a:solidFill>
                <a:srgbClr val="FF0000"/>
              </a:solidFill>
              <a:latin typeface="Meiryo UI" panose="020B0604030504040204" pitchFamily="50" charset="-128"/>
              <a:ea typeface="Meiryo UI" panose="020B0604030504040204" pitchFamily="50" charset="-128"/>
            </a:rPr>
            <a:t>５</a:t>
          </a:r>
          <a:r>
            <a:rPr kumimoji="1" lang="en-US" altLang="ja-JP" sz="1100" b="1" u="sng">
              <a:solidFill>
                <a:srgbClr val="FF0000"/>
              </a:solidFill>
              <a:latin typeface="Meiryo UI" panose="020B0604030504040204" pitchFamily="50" charset="-128"/>
              <a:ea typeface="Meiryo UI" panose="020B0604030504040204" pitchFamily="50" charset="-128"/>
            </a:rPr>
            <a:t>%</a:t>
          </a:r>
          <a:r>
            <a:rPr kumimoji="1" lang="ja-JP" altLang="en-US" sz="1100" b="1" u="sng">
              <a:solidFill>
                <a:srgbClr val="FF0000"/>
              </a:solidFill>
              <a:latin typeface="Meiryo UI" panose="020B0604030504040204" pitchFamily="50" charset="-128"/>
              <a:ea typeface="Meiryo UI" panose="020B0604030504040204" pitchFamily="50" charset="-128"/>
            </a:rPr>
            <a:t>以上</a:t>
          </a:r>
          <a:r>
            <a:rPr kumimoji="1" lang="ja-JP" altLang="en-US" sz="1100">
              <a:solidFill>
                <a:schemeClr val="tx1"/>
              </a:solidFill>
              <a:latin typeface="Meiryo UI" panose="020B0604030504040204" pitchFamily="50" charset="-128"/>
              <a:ea typeface="Meiryo UI" panose="020B0604030504040204" pitchFamily="50" charset="-128"/>
            </a:rPr>
            <a:t>であること</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21</xdr:col>
      <xdr:colOff>57151</xdr:colOff>
      <xdr:row>26</xdr:row>
      <xdr:rowOff>304800</xdr:rowOff>
    </xdr:from>
    <xdr:to>
      <xdr:col>23</xdr:col>
      <xdr:colOff>381000</xdr:colOff>
      <xdr:row>28</xdr:row>
      <xdr:rowOff>47626</xdr:rowOff>
    </xdr:to>
    <xdr:sp macro="" textlink="">
      <xdr:nvSpPr>
        <xdr:cNvPr id="17" name="角丸四角形吹き出し 16"/>
        <xdr:cNvSpPr/>
      </xdr:nvSpPr>
      <xdr:spPr>
        <a:xfrm>
          <a:off x="7219951" y="7105650"/>
          <a:ext cx="1438274" cy="428626"/>
        </a:xfrm>
        <a:prstGeom prst="wedgeRoundRectCallout">
          <a:avLst>
            <a:gd name="adj1" fmla="val -76578"/>
            <a:gd name="adj2" fmla="val -71765"/>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0" u="none">
              <a:solidFill>
                <a:schemeClr val="tx1"/>
              </a:solidFill>
              <a:latin typeface="Meiryo UI" panose="020B0604030504040204" pitchFamily="50" charset="-128"/>
              <a:ea typeface="Meiryo UI" panose="020B0604030504040204" pitchFamily="50" charset="-128"/>
            </a:rPr>
            <a:t>　</a:t>
          </a:r>
          <a:r>
            <a:rPr kumimoji="1" lang="ja-JP" altLang="en-US" sz="1100" b="1" u="sng">
              <a:solidFill>
                <a:srgbClr val="FF0000"/>
              </a:solidFill>
              <a:latin typeface="Meiryo UI" panose="020B0604030504040204" pitchFamily="50" charset="-128"/>
              <a:ea typeface="Meiryo UI" panose="020B0604030504040204" pitchFamily="50" charset="-128"/>
            </a:rPr>
            <a:t>５</a:t>
          </a:r>
          <a:r>
            <a:rPr kumimoji="1" lang="en-US" altLang="ja-JP" sz="1100" b="1" u="sng">
              <a:solidFill>
                <a:srgbClr val="FF0000"/>
              </a:solidFill>
              <a:latin typeface="Meiryo UI" panose="020B0604030504040204" pitchFamily="50" charset="-128"/>
              <a:ea typeface="Meiryo UI" panose="020B0604030504040204" pitchFamily="50" charset="-128"/>
            </a:rPr>
            <a:t>%</a:t>
          </a:r>
          <a:r>
            <a:rPr kumimoji="1" lang="ja-JP" altLang="en-US" sz="1100" b="1" u="sng">
              <a:solidFill>
                <a:srgbClr val="FF0000"/>
              </a:solidFill>
              <a:latin typeface="Meiryo UI" panose="020B0604030504040204" pitchFamily="50" charset="-128"/>
              <a:ea typeface="Meiryo UI" panose="020B0604030504040204" pitchFamily="50" charset="-128"/>
            </a:rPr>
            <a:t>以上</a:t>
          </a:r>
          <a:r>
            <a:rPr kumimoji="1" lang="ja-JP" altLang="en-US" sz="1100">
              <a:solidFill>
                <a:schemeClr val="tx1"/>
              </a:solidFill>
              <a:latin typeface="Meiryo UI" panose="020B0604030504040204" pitchFamily="50" charset="-128"/>
              <a:ea typeface="Meiryo UI" panose="020B0604030504040204" pitchFamily="50" charset="-128"/>
            </a:rPr>
            <a:t>であること</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21</xdr:col>
      <xdr:colOff>371475</xdr:colOff>
      <xdr:row>4</xdr:row>
      <xdr:rowOff>76200</xdr:rowOff>
    </xdr:from>
    <xdr:to>
      <xdr:col>26</xdr:col>
      <xdr:colOff>428626</xdr:colOff>
      <xdr:row>5</xdr:row>
      <xdr:rowOff>257176</xdr:rowOff>
    </xdr:to>
    <xdr:sp macro="" textlink="">
      <xdr:nvSpPr>
        <xdr:cNvPr id="19" name="角丸四角形吹き出し 18"/>
        <xdr:cNvSpPr/>
      </xdr:nvSpPr>
      <xdr:spPr>
        <a:xfrm>
          <a:off x="7534275" y="1095375"/>
          <a:ext cx="3228976" cy="295276"/>
        </a:xfrm>
        <a:prstGeom prst="wedgeRoundRectCallout">
          <a:avLst>
            <a:gd name="adj1" fmla="val -57009"/>
            <a:gd name="adj2" fmla="val 1178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単位を変更する場合は、こちらのセルを修正してください。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0</xdr:rowOff>
        </xdr:from>
        <xdr:to>
          <xdr:col>3</xdr:col>
          <xdr:colOff>342900</xdr:colOff>
          <xdr:row>6</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0</xdr:rowOff>
        </xdr:from>
        <xdr:to>
          <xdr:col>3</xdr:col>
          <xdr:colOff>342900</xdr:colOff>
          <xdr:row>7</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228600</xdr:rowOff>
        </xdr:from>
        <xdr:to>
          <xdr:col>3</xdr:col>
          <xdr:colOff>342900</xdr:colOff>
          <xdr:row>8</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533400</xdr:colOff>
      <xdr:row>8</xdr:row>
      <xdr:rowOff>152400</xdr:rowOff>
    </xdr:from>
    <xdr:to>
      <xdr:col>2</xdr:col>
      <xdr:colOff>885825</xdr:colOff>
      <xdr:row>10</xdr:row>
      <xdr:rowOff>285749</xdr:rowOff>
    </xdr:to>
    <xdr:sp macro="" textlink="">
      <xdr:nvSpPr>
        <xdr:cNvPr id="5" name="角丸四角形吹き出し 4"/>
        <xdr:cNvSpPr/>
      </xdr:nvSpPr>
      <xdr:spPr>
        <a:xfrm>
          <a:off x="533400" y="2371725"/>
          <a:ext cx="1628775" cy="781049"/>
        </a:xfrm>
        <a:prstGeom prst="wedgeRoundRectCallout">
          <a:avLst>
            <a:gd name="adj1" fmla="val 26779"/>
            <a:gd name="adj2" fmla="val -6851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「金融機関名の記入」及び「該当項目」にチェック</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57150</xdr:colOff>
      <xdr:row>0</xdr:row>
      <xdr:rowOff>47626</xdr:rowOff>
    </xdr:from>
    <xdr:to>
      <xdr:col>2</xdr:col>
      <xdr:colOff>800100</xdr:colOff>
      <xdr:row>0</xdr:row>
      <xdr:rowOff>485775</xdr:rowOff>
    </xdr:to>
    <xdr:sp macro="" textlink="">
      <xdr:nvSpPr>
        <xdr:cNvPr id="6" name="角丸四角形吹き出し 5"/>
        <xdr:cNvSpPr/>
      </xdr:nvSpPr>
      <xdr:spPr>
        <a:xfrm>
          <a:off x="57150" y="47626"/>
          <a:ext cx="2019300" cy="438149"/>
        </a:xfrm>
        <a:prstGeom prst="wedgeRoundRectCallout">
          <a:avLst>
            <a:gd name="adj1" fmla="val -13572"/>
            <a:gd name="adj2" fmla="val -4534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1100" b="1">
              <a:solidFill>
                <a:schemeClr val="tx1"/>
              </a:solidFill>
              <a:latin typeface="Meiryo UI" panose="020B0604030504040204" pitchFamily="50" charset="-128"/>
              <a:ea typeface="Meiryo UI" panose="020B0604030504040204" pitchFamily="50" charset="-128"/>
            </a:rPr>
            <a:t>金融機関が代理申請をする場合</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9</xdr:col>
      <xdr:colOff>219075</xdr:colOff>
      <xdr:row>12</xdr:row>
      <xdr:rowOff>133350</xdr:rowOff>
    </xdr:from>
    <xdr:to>
      <xdr:col>13</xdr:col>
      <xdr:colOff>95250</xdr:colOff>
      <xdr:row>16</xdr:row>
      <xdr:rowOff>38099</xdr:rowOff>
    </xdr:to>
    <xdr:sp macro="" textlink="">
      <xdr:nvSpPr>
        <xdr:cNvPr id="7" name="角丸四角形吹き出し 6"/>
        <xdr:cNvSpPr/>
      </xdr:nvSpPr>
      <xdr:spPr>
        <a:xfrm>
          <a:off x="7019925" y="3724275"/>
          <a:ext cx="2619375" cy="781049"/>
        </a:xfrm>
        <a:prstGeom prst="wedgeRoundRectCallout">
          <a:avLst>
            <a:gd name="adj1" fmla="val -56941"/>
            <a:gd name="adj2" fmla="val -355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1" u="sng">
              <a:solidFill>
                <a:srgbClr val="FF0000"/>
              </a:solidFill>
              <a:latin typeface="Meiryo UI" panose="020B0604030504040204" pitchFamily="50" charset="-128"/>
              <a:ea typeface="Meiryo UI" panose="020B0604030504040204" pitchFamily="50" charset="-128"/>
            </a:rPr>
            <a:t>原則、実印を押印ください。</a:t>
          </a:r>
          <a:endParaRPr kumimoji="1" lang="en-US" altLang="ja-JP" sz="1100" b="1" u="sng">
            <a:solidFill>
              <a:srgbClr val="FF0000"/>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申請者による自筆の場合のみ押印不要です。</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8</xdr:col>
      <xdr:colOff>419100</xdr:colOff>
      <xdr:row>12</xdr:row>
      <xdr:rowOff>85725</xdr:rowOff>
    </xdr:from>
    <xdr:to>
      <xdr:col>8</xdr:col>
      <xdr:colOff>665775</xdr:colOff>
      <xdr:row>12</xdr:row>
      <xdr:rowOff>332400</xdr:rowOff>
    </xdr:to>
    <xdr:grpSp>
      <xdr:nvGrpSpPr>
        <xdr:cNvPr id="8" name="グループ化 7"/>
        <xdr:cNvGrpSpPr/>
      </xdr:nvGrpSpPr>
      <xdr:grpSpPr>
        <a:xfrm>
          <a:off x="6534150" y="3676650"/>
          <a:ext cx="246675" cy="246675"/>
          <a:chOff x="7296150" y="2181224"/>
          <a:chExt cx="246675" cy="246675"/>
        </a:xfrm>
      </xdr:grpSpPr>
      <xdr:sp macro="" textlink="">
        <xdr:nvSpPr>
          <xdr:cNvPr id="9" name="楕円 8"/>
          <xdr:cNvSpPr>
            <a:spLocks noChangeAspect="1"/>
          </xdr:cNvSpPr>
        </xdr:nvSpPr>
        <xdr:spPr>
          <a:xfrm>
            <a:off x="7315200" y="2200275"/>
            <a:ext cx="180000" cy="1800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endParaRPr kumimoji="1" lang="ja-JP" altLang="en-US" sz="900">
              <a:solidFill>
                <a:schemeClr val="tx1"/>
              </a:solidFill>
            </a:endParaRPr>
          </a:p>
        </xdr:txBody>
      </xdr:sp>
      <xdr:sp macro="" textlink="">
        <xdr:nvSpPr>
          <xdr:cNvPr id="10" name="楕円 9"/>
          <xdr:cNvSpPr>
            <a:spLocks noChangeAspect="1"/>
          </xdr:cNvSpPr>
        </xdr:nvSpPr>
        <xdr:spPr>
          <a:xfrm>
            <a:off x="7296150" y="2181224"/>
            <a:ext cx="246675" cy="246675"/>
          </a:xfrm>
          <a:prstGeom prst="ellipse">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tx1"/>
                </a:solidFill>
              </a:rPr>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9525">
          <a:solidFill>
            <a:schemeClr val="tx1"/>
          </a:solidFill>
        </a:ln>
      </a:spPr>
      <a:bodyPr vertOverflow="clip" horzOverflow="clip" lIns="0" tIns="0" rIns="0" bIns="0" rtlCol="0" anchor="t"/>
      <a:lstStyle>
        <a:defPPr algn="l">
          <a:defRPr kumimoji="1" sz="1100">
            <a:solidFill>
              <a:schemeClr val="tx1"/>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soumu.go.jp/toukei_toukatsu/index/seido/sangyo/02toukatsu01_03000023.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F46"/>
  <sheetViews>
    <sheetView tabSelected="1" view="pageBreakPreview" zoomScaleNormal="100" zoomScaleSheetLayoutView="100" workbookViewId="0"/>
  </sheetViews>
  <sheetFormatPr defaultRowHeight="15.75" x14ac:dyDescent="0.15"/>
  <cols>
    <col min="1" max="1" width="1.75" style="61" customWidth="1"/>
    <col min="2" max="2" width="3.375" style="61" customWidth="1"/>
    <col min="3" max="3" width="3" style="61" customWidth="1"/>
    <col min="4" max="4" width="5.25" style="61" customWidth="1"/>
    <col min="5" max="5" width="9.625" style="61" customWidth="1"/>
    <col min="6" max="6" width="60.625" style="61" customWidth="1"/>
    <col min="7" max="7" width="1.875" style="61" customWidth="1"/>
    <col min="8" max="16384" width="9" style="61"/>
  </cols>
  <sheetData>
    <row r="1" spans="2:6" ht="11.25" customHeight="1" x14ac:dyDescent="0.15"/>
    <row r="2" spans="2:6" ht="94.5" customHeight="1" x14ac:dyDescent="0.15">
      <c r="B2" s="109" t="s">
        <v>128</v>
      </c>
      <c r="C2" s="110"/>
      <c r="D2" s="110"/>
      <c r="E2" s="110"/>
      <c r="F2" s="111"/>
    </row>
    <row r="3" spans="2:6" ht="15.95" customHeight="1" x14ac:dyDescent="0.15">
      <c r="B3" s="62"/>
      <c r="C3" s="63" t="s">
        <v>129</v>
      </c>
      <c r="D3" s="64"/>
      <c r="E3" s="64"/>
      <c r="F3" s="65"/>
    </row>
    <row r="4" spans="2:6" ht="15.95" customHeight="1" x14ac:dyDescent="0.15">
      <c r="B4" s="62"/>
      <c r="C4" s="63" t="s">
        <v>130</v>
      </c>
      <c r="D4" s="64"/>
      <c r="E4" s="64"/>
      <c r="F4" s="65"/>
    </row>
    <row r="5" spans="2:6" ht="15.95" customHeight="1" x14ac:dyDescent="0.15">
      <c r="B5" s="62"/>
      <c r="C5" s="66" t="s">
        <v>131</v>
      </c>
      <c r="D5" s="64"/>
      <c r="E5" s="64"/>
      <c r="F5" s="65"/>
    </row>
    <row r="6" spans="2:6" ht="10.5" customHeight="1" x14ac:dyDescent="0.15">
      <c r="B6" s="67"/>
      <c r="C6" s="68"/>
      <c r="D6" s="68"/>
      <c r="E6" s="68"/>
      <c r="F6" s="69"/>
    </row>
    <row r="7" spans="2:6" ht="8.25" customHeight="1" x14ac:dyDescent="0.15"/>
    <row r="8" spans="2:6" ht="16.5" x14ac:dyDescent="0.15">
      <c r="B8" s="70" t="s">
        <v>132</v>
      </c>
    </row>
    <row r="9" spans="2:6" ht="9" customHeight="1" x14ac:dyDescent="0.15">
      <c r="B9" s="70"/>
    </row>
    <row r="10" spans="2:6" ht="15.95" customHeight="1" x14ac:dyDescent="0.15">
      <c r="C10" s="71" t="s">
        <v>133</v>
      </c>
      <c r="D10" s="72" t="s">
        <v>134</v>
      </c>
      <c r="E10" s="73"/>
      <c r="F10" s="73"/>
    </row>
    <row r="11" spans="2:6" ht="15.95" customHeight="1" x14ac:dyDescent="0.15">
      <c r="C11" s="73"/>
      <c r="D11" s="74" t="s">
        <v>135</v>
      </c>
      <c r="E11" s="112" t="s">
        <v>136</v>
      </c>
      <c r="F11" s="112"/>
    </row>
    <row r="12" spans="2:6" ht="15.95" customHeight="1" x14ac:dyDescent="0.15">
      <c r="C12" s="73"/>
      <c r="D12" s="72" t="s">
        <v>137</v>
      </c>
      <c r="E12" s="73"/>
      <c r="F12" s="73"/>
    </row>
    <row r="13" spans="2:6" ht="9" customHeight="1" x14ac:dyDescent="0.15">
      <c r="C13" s="73"/>
      <c r="D13" s="72"/>
      <c r="E13" s="73"/>
      <c r="F13" s="73"/>
    </row>
    <row r="14" spans="2:6" ht="15.95" customHeight="1" x14ac:dyDescent="0.15">
      <c r="C14" s="71" t="s">
        <v>133</v>
      </c>
      <c r="D14" s="72" t="s">
        <v>138</v>
      </c>
      <c r="E14" s="73"/>
      <c r="F14" s="73"/>
    </row>
    <row r="15" spans="2:6" ht="15.95" customHeight="1" x14ac:dyDescent="0.15">
      <c r="C15" s="73"/>
      <c r="D15" s="72" t="s">
        <v>139</v>
      </c>
      <c r="E15" s="73"/>
      <c r="F15" s="73"/>
    </row>
    <row r="16" spans="2:6" ht="15.95" customHeight="1" x14ac:dyDescent="0.15">
      <c r="C16" s="73"/>
      <c r="D16" s="72" t="s">
        <v>140</v>
      </c>
      <c r="E16" s="73"/>
      <c r="F16" s="73"/>
    </row>
    <row r="17" spans="2:6" ht="9" customHeight="1" x14ac:dyDescent="0.15">
      <c r="C17" s="73"/>
      <c r="D17" s="72"/>
      <c r="E17" s="73"/>
      <c r="F17" s="73"/>
    </row>
    <row r="18" spans="2:6" ht="15.95" customHeight="1" x14ac:dyDescent="0.15">
      <c r="C18" s="71" t="s">
        <v>133</v>
      </c>
      <c r="D18" s="72" t="s">
        <v>141</v>
      </c>
      <c r="E18" s="73"/>
      <c r="F18" s="73"/>
    </row>
    <row r="19" spans="2:6" ht="15.95" customHeight="1" x14ac:dyDescent="0.15">
      <c r="C19" s="71"/>
      <c r="D19" s="72" t="s">
        <v>142</v>
      </c>
      <c r="E19" s="73"/>
      <c r="F19" s="73"/>
    </row>
    <row r="20" spans="2:6" ht="15.95" customHeight="1" x14ac:dyDescent="0.15">
      <c r="C20" s="73"/>
      <c r="D20" s="72" t="s">
        <v>143</v>
      </c>
      <c r="E20" s="73"/>
      <c r="F20" s="73"/>
    </row>
    <row r="22" spans="2:6" ht="16.5" x14ac:dyDescent="0.15">
      <c r="B22" s="70" t="s">
        <v>144</v>
      </c>
    </row>
    <row r="23" spans="2:6" ht="9" customHeight="1" x14ac:dyDescent="0.15">
      <c r="B23" s="70"/>
    </row>
    <row r="24" spans="2:6" ht="15.95" customHeight="1" x14ac:dyDescent="0.15">
      <c r="C24" s="75" t="s">
        <v>133</v>
      </c>
      <c r="D24" s="76" t="s">
        <v>145</v>
      </c>
      <c r="E24" s="76"/>
      <c r="F24" s="77"/>
    </row>
    <row r="25" spans="2:6" ht="15.95" customHeight="1" x14ac:dyDescent="0.15">
      <c r="C25" s="78"/>
      <c r="D25" s="64"/>
      <c r="E25" s="79" t="s">
        <v>146</v>
      </c>
      <c r="F25" s="80"/>
    </row>
    <row r="26" spans="2:6" ht="15.95" customHeight="1" x14ac:dyDescent="0.15">
      <c r="C26" s="78"/>
      <c r="D26" s="64"/>
      <c r="E26" s="79" t="s">
        <v>147</v>
      </c>
      <c r="F26" s="80"/>
    </row>
    <row r="27" spans="2:6" ht="15.95" customHeight="1" x14ac:dyDescent="0.15">
      <c r="C27" s="78"/>
      <c r="D27" s="64"/>
      <c r="E27" s="79" t="s">
        <v>148</v>
      </c>
      <c r="F27" s="80"/>
    </row>
    <row r="28" spans="2:6" ht="15.95" customHeight="1" x14ac:dyDescent="0.15">
      <c r="C28" s="78"/>
      <c r="D28" s="64"/>
      <c r="E28" s="79" t="s">
        <v>169</v>
      </c>
      <c r="F28" s="80"/>
    </row>
    <row r="29" spans="2:6" ht="15.95" customHeight="1" x14ac:dyDescent="0.15">
      <c r="C29" s="78"/>
      <c r="D29" s="64"/>
      <c r="E29" s="79" t="s">
        <v>149</v>
      </c>
      <c r="F29" s="80"/>
    </row>
    <row r="30" spans="2:6" ht="15.95" hidden="1" customHeight="1" x14ac:dyDescent="0.15">
      <c r="C30" s="78"/>
      <c r="D30" s="64"/>
      <c r="E30" s="81" t="s">
        <v>150</v>
      </c>
      <c r="F30" s="80" t="s">
        <v>151</v>
      </c>
    </row>
    <row r="31" spans="2:6" ht="15.95" customHeight="1" x14ac:dyDescent="0.15">
      <c r="C31" s="78"/>
      <c r="D31" s="64"/>
      <c r="E31" s="81" t="s">
        <v>150</v>
      </c>
      <c r="F31" s="80" t="s">
        <v>152</v>
      </c>
    </row>
    <row r="32" spans="2:6" ht="15.95" customHeight="1" x14ac:dyDescent="0.15">
      <c r="C32" s="78"/>
      <c r="D32" s="82"/>
      <c r="E32" s="81" t="s">
        <v>153</v>
      </c>
      <c r="F32" s="65"/>
    </row>
    <row r="33" spans="3:6" ht="15.95" customHeight="1" x14ac:dyDescent="0.15">
      <c r="C33" s="83"/>
      <c r="D33" s="84"/>
      <c r="E33" s="113" t="s">
        <v>154</v>
      </c>
      <c r="F33" s="114"/>
    </row>
    <row r="34" spans="3:6" s="86" customFormat="1" ht="8.25" customHeight="1" x14ac:dyDescent="0.15">
      <c r="C34" s="85"/>
      <c r="E34" s="87"/>
      <c r="F34" s="88"/>
    </row>
    <row r="35" spans="3:6" ht="15.95" customHeight="1" x14ac:dyDescent="0.15">
      <c r="C35" s="75" t="s">
        <v>133</v>
      </c>
      <c r="D35" s="76" t="s">
        <v>155</v>
      </c>
      <c r="E35" s="89"/>
      <c r="F35" s="90"/>
    </row>
    <row r="36" spans="3:6" ht="15.95" customHeight="1" x14ac:dyDescent="0.15">
      <c r="C36" s="62"/>
      <c r="D36" s="64"/>
      <c r="E36" s="91" t="s">
        <v>156</v>
      </c>
      <c r="F36" s="80"/>
    </row>
    <row r="37" spans="3:6" ht="15.95" customHeight="1" x14ac:dyDescent="0.15">
      <c r="C37" s="62"/>
      <c r="D37" s="64"/>
      <c r="E37" s="91" t="s">
        <v>157</v>
      </c>
      <c r="F37" s="80"/>
    </row>
    <row r="38" spans="3:6" ht="15.95" customHeight="1" x14ac:dyDescent="0.15">
      <c r="C38" s="62"/>
      <c r="D38" s="64"/>
      <c r="E38" s="79" t="s">
        <v>148</v>
      </c>
      <c r="F38" s="80"/>
    </row>
    <row r="39" spans="3:6" ht="15.95" customHeight="1" x14ac:dyDescent="0.15">
      <c r="C39" s="62"/>
      <c r="D39" s="64"/>
      <c r="E39" s="79" t="s">
        <v>158</v>
      </c>
      <c r="F39" s="80"/>
    </row>
    <row r="40" spans="3:6" ht="15.95" customHeight="1" x14ac:dyDescent="0.15">
      <c r="C40" s="62"/>
      <c r="D40" s="64"/>
      <c r="E40" s="81" t="s">
        <v>150</v>
      </c>
      <c r="F40" s="80" t="s">
        <v>159</v>
      </c>
    </row>
    <row r="41" spans="3:6" ht="15.95" hidden="1" customHeight="1" x14ac:dyDescent="0.15">
      <c r="C41" s="62"/>
      <c r="D41" s="64"/>
      <c r="E41" s="81" t="s">
        <v>150</v>
      </c>
      <c r="F41" s="80" t="s">
        <v>160</v>
      </c>
    </row>
    <row r="42" spans="3:6" ht="15.95" customHeight="1" x14ac:dyDescent="0.15">
      <c r="C42" s="62"/>
      <c r="D42" s="64"/>
      <c r="E42" s="81" t="s">
        <v>150</v>
      </c>
      <c r="F42" s="80" t="s">
        <v>161</v>
      </c>
    </row>
    <row r="43" spans="3:6" ht="15.95" customHeight="1" x14ac:dyDescent="0.15">
      <c r="C43" s="67"/>
      <c r="D43" s="68"/>
      <c r="E43" s="92" t="s">
        <v>150</v>
      </c>
      <c r="F43" s="93" t="s">
        <v>162</v>
      </c>
    </row>
    <row r="44" spans="3:6" ht="10.5" customHeight="1" x14ac:dyDescent="0.15"/>
    <row r="45" spans="3:6" ht="15.95" customHeight="1" x14ac:dyDescent="0.15">
      <c r="C45" s="115" t="s">
        <v>163</v>
      </c>
      <c r="D45" s="116"/>
      <c r="E45" s="117"/>
      <c r="F45" s="94" t="s">
        <v>164</v>
      </c>
    </row>
    <row r="46" spans="3:6" ht="15.95" customHeight="1" x14ac:dyDescent="0.15">
      <c r="C46" s="118"/>
      <c r="D46" s="119"/>
      <c r="E46" s="120"/>
      <c r="F46" s="95" t="s">
        <v>165</v>
      </c>
    </row>
  </sheetData>
  <sheetProtection algorithmName="SHA-512" hashValue="oCjy2pVnqYLsj67N4rf3jJB0NJrYL5w2PuZB7jY+LJEOEUsQ7pRt9UHk8azip/SHWrS0eeSeSyPVceRwtahZFQ==" saltValue="9kfBgA3NnkbtcOfNeCdHvg==" spinCount="100000" sheet="1" objects="1" scenarios="1"/>
  <mergeCells count="4">
    <mergeCell ref="B2:F2"/>
    <mergeCell ref="E11:F11"/>
    <mergeCell ref="E33:F33"/>
    <mergeCell ref="C45:E46"/>
  </mergeCells>
  <phoneticPr fontId="1"/>
  <hyperlinks>
    <hyperlink ref="E11" r:id="rId1"/>
  </hyperlinks>
  <printOptions horizontalCentered="1" verticalCentered="1"/>
  <pageMargins left="0.70866141732283472" right="0.70866141732283472" top="0.74803149606299213" bottom="0.74803149606299213" header="0.31496062992125984" footer="0.31496062992125984"/>
  <pageSetup paperSize="9" scale="9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3</xdr:col>
                    <xdr:colOff>85725</xdr:colOff>
                    <xdr:row>23</xdr:row>
                    <xdr:rowOff>200025</xdr:rowOff>
                  </from>
                  <to>
                    <xdr:col>3</xdr:col>
                    <xdr:colOff>314325</xdr:colOff>
                    <xdr:row>25</xdr:row>
                    <xdr:rowOff>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3</xdr:col>
                    <xdr:colOff>85725</xdr:colOff>
                    <xdr:row>24</xdr:row>
                    <xdr:rowOff>200025</xdr:rowOff>
                  </from>
                  <to>
                    <xdr:col>3</xdr:col>
                    <xdr:colOff>314325</xdr:colOff>
                    <xdr:row>26</xdr:row>
                    <xdr:rowOff>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3</xdr:col>
                    <xdr:colOff>85725</xdr:colOff>
                    <xdr:row>25</xdr:row>
                    <xdr:rowOff>200025</xdr:rowOff>
                  </from>
                  <to>
                    <xdr:col>3</xdr:col>
                    <xdr:colOff>314325</xdr:colOff>
                    <xdr:row>27</xdr:row>
                    <xdr:rowOff>0</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3</xdr:col>
                    <xdr:colOff>85725</xdr:colOff>
                    <xdr:row>26</xdr:row>
                    <xdr:rowOff>200025</xdr:rowOff>
                  </from>
                  <to>
                    <xdr:col>3</xdr:col>
                    <xdr:colOff>314325</xdr:colOff>
                    <xdr:row>28</xdr:row>
                    <xdr:rowOff>0</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3</xdr:col>
                    <xdr:colOff>85725</xdr:colOff>
                    <xdr:row>27</xdr:row>
                    <xdr:rowOff>200025</xdr:rowOff>
                  </from>
                  <to>
                    <xdr:col>3</xdr:col>
                    <xdr:colOff>314325</xdr:colOff>
                    <xdr:row>29</xdr:row>
                    <xdr:rowOff>0</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4</xdr:col>
                    <xdr:colOff>409575</xdr:colOff>
                    <xdr:row>28</xdr:row>
                    <xdr:rowOff>190500</xdr:rowOff>
                  </from>
                  <to>
                    <xdr:col>4</xdr:col>
                    <xdr:colOff>638175</xdr:colOff>
                    <xdr:row>30</xdr:row>
                    <xdr:rowOff>190500</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4</xdr:col>
                    <xdr:colOff>409575</xdr:colOff>
                    <xdr:row>29</xdr:row>
                    <xdr:rowOff>190500</xdr:rowOff>
                  </from>
                  <to>
                    <xdr:col>4</xdr:col>
                    <xdr:colOff>638175</xdr:colOff>
                    <xdr:row>31</xdr:row>
                    <xdr:rowOff>0</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3</xdr:col>
                    <xdr:colOff>85725</xdr:colOff>
                    <xdr:row>35</xdr:row>
                    <xdr:rowOff>0</xdr:rowOff>
                  </from>
                  <to>
                    <xdr:col>3</xdr:col>
                    <xdr:colOff>314325</xdr:colOff>
                    <xdr:row>36</xdr:row>
                    <xdr:rowOff>0</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3</xdr:col>
                    <xdr:colOff>85725</xdr:colOff>
                    <xdr:row>36</xdr:row>
                    <xdr:rowOff>0</xdr:rowOff>
                  </from>
                  <to>
                    <xdr:col>3</xdr:col>
                    <xdr:colOff>314325</xdr:colOff>
                    <xdr:row>37</xdr:row>
                    <xdr:rowOff>0</xdr:rowOff>
                  </to>
                </anchor>
              </controlPr>
            </control>
          </mc:Choice>
        </mc:AlternateContent>
        <mc:AlternateContent xmlns:mc="http://schemas.openxmlformats.org/markup-compatibility/2006">
          <mc:Choice Requires="x14">
            <control shapeId="8202" r:id="rId14" name="Check Box 10">
              <controlPr defaultSize="0" autoFill="0" autoLine="0" autoPict="0">
                <anchor moveWithCells="1">
                  <from>
                    <xdr:col>3</xdr:col>
                    <xdr:colOff>85725</xdr:colOff>
                    <xdr:row>37</xdr:row>
                    <xdr:rowOff>0</xdr:rowOff>
                  </from>
                  <to>
                    <xdr:col>3</xdr:col>
                    <xdr:colOff>314325</xdr:colOff>
                    <xdr:row>38</xdr:row>
                    <xdr:rowOff>0</xdr:rowOff>
                  </to>
                </anchor>
              </controlPr>
            </control>
          </mc:Choice>
        </mc:AlternateContent>
        <mc:AlternateContent xmlns:mc="http://schemas.openxmlformats.org/markup-compatibility/2006">
          <mc:Choice Requires="x14">
            <control shapeId="8203" r:id="rId15" name="Check Box 11">
              <controlPr defaultSize="0" autoFill="0" autoLine="0" autoPict="0">
                <anchor moveWithCells="1">
                  <from>
                    <xdr:col>3</xdr:col>
                    <xdr:colOff>85725</xdr:colOff>
                    <xdr:row>38</xdr:row>
                    <xdr:rowOff>0</xdr:rowOff>
                  </from>
                  <to>
                    <xdr:col>3</xdr:col>
                    <xdr:colOff>314325</xdr:colOff>
                    <xdr:row>39</xdr:row>
                    <xdr:rowOff>0</xdr:rowOff>
                  </to>
                </anchor>
              </controlPr>
            </control>
          </mc:Choice>
        </mc:AlternateContent>
        <mc:AlternateContent xmlns:mc="http://schemas.openxmlformats.org/markup-compatibility/2006">
          <mc:Choice Requires="x14">
            <control shapeId="8204" r:id="rId16" name="Check Box 12">
              <controlPr defaultSize="0" autoFill="0" autoLine="0" autoPict="0">
                <anchor moveWithCells="1">
                  <from>
                    <xdr:col>4</xdr:col>
                    <xdr:colOff>409575</xdr:colOff>
                    <xdr:row>38</xdr:row>
                    <xdr:rowOff>190500</xdr:rowOff>
                  </from>
                  <to>
                    <xdr:col>4</xdr:col>
                    <xdr:colOff>638175</xdr:colOff>
                    <xdr:row>39</xdr:row>
                    <xdr:rowOff>190500</xdr:rowOff>
                  </to>
                </anchor>
              </controlPr>
            </control>
          </mc:Choice>
        </mc:AlternateContent>
        <mc:AlternateContent xmlns:mc="http://schemas.openxmlformats.org/markup-compatibility/2006">
          <mc:Choice Requires="x14">
            <control shapeId="8205" r:id="rId17" name="Check Box 13">
              <controlPr defaultSize="0" autoFill="0" autoLine="0" autoPict="0">
                <anchor moveWithCells="1">
                  <from>
                    <xdr:col>4</xdr:col>
                    <xdr:colOff>409575</xdr:colOff>
                    <xdr:row>39</xdr:row>
                    <xdr:rowOff>190500</xdr:rowOff>
                  </from>
                  <to>
                    <xdr:col>4</xdr:col>
                    <xdr:colOff>638175</xdr:colOff>
                    <xdr:row>41</xdr:row>
                    <xdr:rowOff>190500</xdr:rowOff>
                  </to>
                </anchor>
              </controlPr>
            </control>
          </mc:Choice>
        </mc:AlternateContent>
        <mc:AlternateContent xmlns:mc="http://schemas.openxmlformats.org/markup-compatibility/2006">
          <mc:Choice Requires="x14">
            <control shapeId="8206" r:id="rId18" name="Check Box 14">
              <controlPr defaultSize="0" autoFill="0" autoLine="0" autoPict="0">
                <anchor moveWithCells="1">
                  <from>
                    <xdr:col>4</xdr:col>
                    <xdr:colOff>409575</xdr:colOff>
                    <xdr:row>40</xdr:row>
                    <xdr:rowOff>190500</xdr:rowOff>
                  </from>
                  <to>
                    <xdr:col>4</xdr:col>
                    <xdr:colOff>638175</xdr:colOff>
                    <xdr:row>42</xdr:row>
                    <xdr:rowOff>0</xdr:rowOff>
                  </to>
                </anchor>
              </controlPr>
            </control>
          </mc:Choice>
        </mc:AlternateContent>
        <mc:AlternateContent xmlns:mc="http://schemas.openxmlformats.org/markup-compatibility/2006">
          <mc:Choice Requires="x14">
            <control shapeId="8207" r:id="rId19" name="Check Box 15">
              <controlPr defaultSize="0" autoFill="0" autoLine="0" autoPict="0">
                <anchor moveWithCells="1">
                  <from>
                    <xdr:col>4</xdr:col>
                    <xdr:colOff>409575</xdr:colOff>
                    <xdr:row>42</xdr:row>
                    <xdr:rowOff>0</xdr:rowOff>
                  </from>
                  <to>
                    <xdr:col>4</xdr:col>
                    <xdr:colOff>638175</xdr:colOff>
                    <xdr:row>43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Normal="100" zoomScaleSheetLayoutView="100" workbookViewId="0"/>
  </sheetViews>
  <sheetFormatPr defaultRowHeight="12.75" x14ac:dyDescent="0.15"/>
  <cols>
    <col min="1" max="1" width="2.5" style="4" customWidth="1"/>
    <col min="2" max="3" width="4.875" style="4" customWidth="1"/>
    <col min="4" max="4" width="9.125" style="4" customWidth="1"/>
    <col min="5" max="5" width="4.875" style="4" customWidth="1"/>
    <col min="6" max="6" width="4.5" style="4" customWidth="1"/>
    <col min="7" max="8" width="9.125" style="4" customWidth="1"/>
    <col min="9" max="9" width="3.125" style="4" customWidth="1"/>
    <col min="10" max="10" width="9.125" style="4" customWidth="1"/>
    <col min="11" max="11" width="4.625" style="4" customWidth="1"/>
    <col min="12" max="12" width="5.625" style="4" customWidth="1"/>
    <col min="13" max="14" width="6.375" style="4" customWidth="1"/>
    <col min="15" max="15" width="4.625" style="4" customWidth="1"/>
    <col min="16" max="16" width="0.5" style="4" customWidth="1"/>
    <col min="17" max="16384" width="9" style="4"/>
  </cols>
  <sheetData>
    <row r="1" spans="1:16" x14ac:dyDescent="0.15">
      <c r="A1" s="9"/>
      <c r="B1" s="12"/>
      <c r="C1" s="12"/>
      <c r="D1" s="12"/>
      <c r="E1" s="12"/>
      <c r="F1" s="12"/>
      <c r="G1" s="12"/>
      <c r="H1" s="12"/>
      <c r="I1" s="12"/>
      <c r="J1" s="12"/>
      <c r="K1" s="12"/>
      <c r="L1" s="124" t="s">
        <v>21</v>
      </c>
      <c r="M1" s="124"/>
      <c r="N1" s="124"/>
      <c r="O1" s="124"/>
      <c r="P1" s="124"/>
    </row>
    <row r="2" spans="1:16" ht="20.100000000000001" customHeight="1" x14ac:dyDescent="0.15">
      <c r="A2" s="125"/>
      <c r="B2" s="125"/>
      <c r="C2" s="125"/>
      <c r="D2" s="125"/>
      <c r="E2" s="125"/>
      <c r="F2" s="125"/>
      <c r="G2" s="125"/>
      <c r="H2" s="125"/>
      <c r="I2" s="125"/>
      <c r="J2" s="125"/>
      <c r="K2" s="41"/>
      <c r="L2" s="124"/>
      <c r="M2" s="124"/>
      <c r="N2" s="124"/>
      <c r="O2" s="124"/>
      <c r="P2" s="124"/>
    </row>
    <row r="3" spans="1:16" ht="18" customHeight="1" x14ac:dyDescent="0.15">
      <c r="A3" s="9"/>
      <c r="B3" s="9"/>
      <c r="C3" s="9"/>
      <c r="D3" s="9"/>
      <c r="E3" s="9"/>
      <c r="F3" s="9"/>
      <c r="G3" s="9"/>
      <c r="H3" s="9"/>
      <c r="I3" s="9"/>
      <c r="J3" s="9"/>
      <c r="K3" s="9"/>
      <c r="L3" s="9"/>
      <c r="M3" s="9"/>
      <c r="N3" s="9"/>
      <c r="O3" s="9"/>
      <c r="P3" s="9"/>
    </row>
    <row r="4" spans="1:16" ht="15" customHeight="1" x14ac:dyDescent="0.15">
      <c r="A4" s="4" t="s">
        <v>110</v>
      </c>
    </row>
    <row r="5" spans="1:16" ht="15" customHeight="1" x14ac:dyDescent="0.15">
      <c r="A5" s="5"/>
      <c r="B5" s="6"/>
      <c r="C5" s="6"/>
      <c r="D5" s="6"/>
      <c r="E5" s="6"/>
      <c r="F5" s="6"/>
      <c r="G5" s="6"/>
      <c r="H5" s="6"/>
      <c r="I5" s="6"/>
      <c r="J5" s="6"/>
      <c r="K5" s="6"/>
      <c r="L5" s="6"/>
      <c r="M5" s="6"/>
      <c r="N5" s="6"/>
      <c r="O5" s="6"/>
      <c r="P5" s="7"/>
    </row>
    <row r="6" spans="1:16" ht="15" customHeight="1" x14ac:dyDescent="0.15">
      <c r="A6" s="126" t="s">
        <v>64</v>
      </c>
      <c r="B6" s="125"/>
      <c r="C6" s="125"/>
      <c r="D6" s="125"/>
      <c r="E6" s="125"/>
      <c r="F6" s="125"/>
      <c r="G6" s="125"/>
      <c r="H6" s="125"/>
      <c r="I6" s="125"/>
      <c r="J6" s="125"/>
      <c r="K6" s="125"/>
      <c r="L6" s="125"/>
      <c r="M6" s="125"/>
      <c r="N6" s="125"/>
      <c r="O6" s="125"/>
      <c r="P6" s="127"/>
    </row>
    <row r="7" spans="1:16" ht="15" customHeight="1" x14ac:dyDescent="0.15">
      <c r="A7" s="8"/>
      <c r="B7" s="9"/>
      <c r="C7" s="9"/>
      <c r="D7" s="9"/>
      <c r="E7" s="9"/>
      <c r="F7" s="9"/>
      <c r="G7" s="9"/>
      <c r="H7" s="9"/>
      <c r="I7" s="9"/>
      <c r="J7" s="9"/>
      <c r="K7" s="9"/>
      <c r="L7" s="9"/>
      <c r="M7" s="9"/>
      <c r="N7" s="9"/>
      <c r="O7" s="9"/>
      <c r="P7" s="10"/>
    </row>
    <row r="8" spans="1:16" ht="15" customHeight="1" x14ac:dyDescent="0.15">
      <c r="A8" s="8"/>
      <c r="B8" s="9"/>
      <c r="C8" s="9"/>
      <c r="D8" s="9"/>
      <c r="E8" s="9"/>
      <c r="F8" s="9"/>
      <c r="G8" s="9"/>
      <c r="H8" s="9"/>
      <c r="I8" s="9"/>
      <c r="J8" s="9"/>
      <c r="K8" s="9"/>
      <c r="L8" s="123" t="str">
        <f>IF('売上高状況表（5イ⑤）'!J39="","令和　　年　　月　　日",'売上高状況表（5イ⑤）'!J39)</f>
        <v>令和　　年　　月　　日</v>
      </c>
      <c r="M8" s="123"/>
      <c r="N8" s="123"/>
      <c r="O8" s="123"/>
      <c r="P8" s="10"/>
    </row>
    <row r="9" spans="1:16" ht="15" customHeight="1" x14ac:dyDescent="0.15">
      <c r="A9" s="8"/>
      <c r="B9" s="11" t="s">
        <v>11</v>
      </c>
      <c r="C9" s="11"/>
      <c r="D9" s="9"/>
      <c r="E9" s="9"/>
      <c r="F9" s="9"/>
      <c r="G9" s="9"/>
      <c r="H9" s="9"/>
      <c r="I9" s="9"/>
      <c r="J9" s="9"/>
      <c r="K9" s="9"/>
      <c r="L9" s="9"/>
      <c r="M9" s="9"/>
      <c r="N9" s="9"/>
      <c r="O9" s="9"/>
      <c r="P9" s="10"/>
    </row>
    <row r="10" spans="1:16" ht="23.25" customHeight="1" x14ac:dyDescent="0.15">
      <c r="A10" s="8"/>
      <c r="B10" s="9"/>
      <c r="C10" s="9"/>
      <c r="D10" s="9"/>
      <c r="E10" s="9"/>
      <c r="F10" s="9"/>
      <c r="G10" s="100" t="s">
        <v>5</v>
      </c>
      <c r="H10" s="100" t="s">
        <v>17</v>
      </c>
      <c r="I10" s="130" t="str">
        <f>IF('売上高状況表（5イ⑤）'!M41="","",'売上高状況表（5イ⑤）'!M41)</f>
        <v/>
      </c>
      <c r="J10" s="130"/>
      <c r="K10" s="130"/>
      <c r="L10" s="130"/>
      <c r="M10" s="130"/>
      <c r="N10" s="130"/>
      <c r="O10" s="130"/>
      <c r="P10" s="131"/>
    </row>
    <row r="11" spans="1:16" ht="23.25" customHeight="1" x14ac:dyDescent="0.15">
      <c r="A11" s="8"/>
      <c r="B11" s="9"/>
      <c r="C11" s="9"/>
      <c r="D11" s="9"/>
      <c r="E11" s="9"/>
      <c r="F11" s="9"/>
      <c r="G11" s="9"/>
      <c r="H11" s="125" t="s">
        <v>18</v>
      </c>
      <c r="I11" s="130" t="str">
        <f>IF('売上高状況表（5イ⑤）'!M42="","",'売上高状況表（5イ⑤）'!M42)</f>
        <v/>
      </c>
      <c r="J11" s="130"/>
      <c r="K11" s="130"/>
      <c r="L11" s="130"/>
      <c r="M11" s="130"/>
      <c r="N11" s="130"/>
      <c r="O11" s="130"/>
      <c r="P11" s="131"/>
    </row>
    <row r="12" spans="1:16" ht="23.25" customHeight="1" x14ac:dyDescent="0.15">
      <c r="A12" s="8"/>
      <c r="B12" s="9"/>
      <c r="C12" s="9"/>
      <c r="D12" s="9"/>
      <c r="E12" s="9"/>
      <c r="F12" s="9"/>
      <c r="G12" s="9"/>
      <c r="H12" s="125"/>
      <c r="I12" s="130" t="str">
        <f>IF('売上高状況表（5イ⑤）'!M43="","",'売上高状況表（5イ⑤）'!M43)</f>
        <v/>
      </c>
      <c r="J12" s="130"/>
      <c r="K12" s="130"/>
      <c r="L12" s="130"/>
      <c r="M12" s="130"/>
      <c r="N12" s="130"/>
      <c r="O12" s="130"/>
      <c r="P12" s="131"/>
    </row>
    <row r="13" spans="1:16" ht="9" customHeight="1" x14ac:dyDescent="0.15">
      <c r="A13" s="8"/>
      <c r="B13" s="9"/>
      <c r="C13" s="9"/>
      <c r="D13" s="9"/>
      <c r="E13" s="9"/>
      <c r="F13" s="9"/>
      <c r="G13" s="9"/>
      <c r="H13" s="9"/>
      <c r="I13" s="9"/>
      <c r="J13" s="9"/>
      <c r="K13" s="9"/>
      <c r="L13" s="9"/>
      <c r="M13" s="9"/>
      <c r="N13" s="9"/>
      <c r="O13" s="9"/>
      <c r="P13" s="10"/>
    </row>
    <row r="14" spans="1:16" ht="10.5" customHeight="1" x14ac:dyDescent="0.15">
      <c r="A14" s="8"/>
      <c r="B14" s="9"/>
      <c r="C14" s="9"/>
      <c r="D14" s="32" t="s">
        <v>87</v>
      </c>
      <c r="E14" s="128" t="str">
        <f>IF('売上高状況表（5イ⑤）'!H10="","",'売上高状況表（5イ⑤）'!H10)</f>
        <v/>
      </c>
      <c r="F14" s="128"/>
      <c r="G14" s="128"/>
      <c r="H14" s="9"/>
      <c r="I14" s="9"/>
      <c r="J14" s="9"/>
      <c r="K14" s="9"/>
      <c r="L14" s="9"/>
      <c r="M14" s="32"/>
      <c r="N14" s="9"/>
      <c r="O14" s="9"/>
      <c r="P14" s="10"/>
    </row>
    <row r="15" spans="1:16" ht="12.95" customHeight="1" x14ac:dyDescent="0.15">
      <c r="A15" s="8"/>
      <c r="B15" s="12" t="s">
        <v>89</v>
      </c>
      <c r="C15" s="12"/>
      <c r="D15" s="36" t="str">
        <f>IF('売上高状況表（5イ⑤）'!F10="","",'売上高状況表（5イ⑤）'!F10)</f>
        <v/>
      </c>
      <c r="E15" s="129"/>
      <c r="F15" s="129"/>
      <c r="G15" s="129"/>
      <c r="H15" s="13" t="s">
        <v>177</v>
      </c>
      <c r="I15" s="9"/>
      <c r="J15" s="35"/>
      <c r="K15" s="35"/>
      <c r="L15" s="35"/>
      <c r="M15" s="37"/>
      <c r="N15" s="37"/>
      <c r="O15" s="12"/>
      <c r="P15" s="10"/>
    </row>
    <row r="16" spans="1:16" ht="9" customHeight="1" x14ac:dyDescent="0.15">
      <c r="A16" s="8"/>
      <c r="B16" s="9"/>
      <c r="C16" s="9"/>
      <c r="D16" s="9"/>
      <c r="E16" s="9"/>
      <c r="F16" s="39" t="s">
        <v>88</v>
      </c>
      <c r="G16" s="9"/>
      <c r="H16" s="9"/>
      <c r="I16" s="9"/>
      <c r="J16" s="9"/>
      <c r="K16" s="9"/>
      <c r="L16" s="9"/>
      <c r="M16" s="32"/>
      <c r="N16" s="9"/>
      <c r="O16" s="9"/>
      <c r="P16" s="10"/>
    </row>
    <row r="17" spans="1:17" ht="12.95" customHeight="1" x14ac:dyDescent="0.15">
      <c r="A17" s="8"/>
      <c r="B17" s="12" t="s">
        <v>97</v>
      </c>
      <c r="C17" s="12"/>
      <c r="D17" s="12"/>
      <c r="E17" s="12"/>
      <c r="F17" s="132" t="str">
        <f>IF('売上高状況表（5イ⑤）'!M4="","",'売上高状況表（5イ⑤）'!M4)</f>
        <v/>
      </c>
      <c r="G17" s="132"/>
      <c r="H17" s="12" t="s">
        <v>98</v>
      </c>
      <c r="I17" s="9"/>
      <c r="J17" s="38"/>
      <c r="K17" s="38"/>
      <c r="L17" s="38"/>
      <c r="M17" s="38"/>
      <c r="N17" s="38"/>
      <c r="O17" s="38"/>
      <c r="P17" s="10"/>
    </row>
    <row r="18" spans="1:17" ht="9" customHeight="1" x14ac:dyDescent="0.15">
      <c r="A18" s="8"/>
      <c r="B18" s="9"/>
      <c r="C18" s="9"/>
      <c r="D18" s="9"/>
      <c r="E18" s="9"/>
      <c r="F18" s="39"/>
      <c r="G18" s="9"/>
      <c r="H18" s="9"/>
      <c r="I18" s="9"/>
      <c r="J18" s="9"/>
      <c r="K18" s="9"/>
      <c r="L18" s="9"/>
      <c r="M18" s="32"/>
      <c r="N18" s="9"/>
      <c r="O18" s="9"/>
      <c r="P18" s="10"/>
    </row>
    <row r="19" spans="1:17" ht="12.95" customHeight="1" x14ac:dyDescent="0.15">
      <c r="A19" s="8"/>
      <c r="B19" s="135" t="s">
        <v>99</v>
      </c>
      <c r="C19" s="135"/>
      <c r="D19" s="135"/>
      <c r="E19" s="135"/>
      <c r="F19" s="135"/>
      <c r="G19" s="135"/>
      <c r="H19" s="135"/>
      <c r="I19" s="135"/>
      <c r="J19" s="135"/>
      <c r="K19" s="135"/>
      <c r="L19" s="135"/>
      <c r="M19" s="135"/>
      <c r="N19" s="135"/>
      <c r="O19" s="135"/>
      <c r="P19" s="10"/>
    </row>
    <row r="20" spans="1:17" x14ac:dyDescent="0.15">
      <c r="A20" s="8"/>
      <c r="B20" s="9"/>
      <c r="C20" s="9"/>
      <c r="D20" s="9"/>
      <c r="E20" s="9"/>
      <c r="F20" s="9"/>
      <c r="G20" s="9"/>
      <c r="H20" s="9"/>
      <c r="I20" s="9"/>
      <c r="J20" s="9"/>
      <c r="K20" s="9"/>
      <c r="L20" s="9"/>
      <c r="M20" s="9"/>
      <c r="N20" s="9"/>
      <c r="O20" s="9"/>
      <c r="P20" s="10"/>
    </row>
    <row r="21" spans="1:17" x14ac:dyDescent="0.15">
      <c r="A21" s="126" t="s">
        <v>6</v>
      </c>
      <c r="B21" s="125"/>
      <c r="C21" s="125"/>
      <c r="D21" s="125"/>
      <c r="E21" s="125"/>
      <c r="F21" s="125"/>
      <c r="G21" s="125"/>
      <c r="H21" s="125"/>
      <c r="I21" s="125"/>
      <c r="J21" s="125"/>
      <c r="K21" s="125"/>
      <c r="L21" s="125"/>
      <c r="M21" s="125"/>
      <c r="N21" s="125"/>
      <c r="O21" s="125"/>
      <c r="P21" s="127"/>
    </row>
    <row r="22" spans="1:17" ht="8.25" customHeight="1" x14ac:dyDescent="0.15">
      <c r="A22" s="8"/>
      <c r="B22" s="9"/>
      <c r="C22" s="9"/>
      <c r="D22" s="9"/>
      <c r="E22" s="9"/>
      <c r="F22" s="9"/>
      <c r="G22" s="9"/>
      <c r="H22" s="9"/>
      <c r="I22" s="9"/>
      <c r="J22" s="9"/>
      <c r="K22" s="9"/>
      <c r="L22" s="9"/>
      <c r="M22" s="9"/>
      <c r="N22" s="9"/>
      <c r="O22" s="9"/>
      <c r="P22" s="10"/>
    </row>
    <row r="23" spans="1:17" ht="15" customHeight="1" x14ac:dyDescent="0.15">
      <c r="A23" s="8"/>
      <c r="B23" s="9" t="s">
        <v>7</v>
      </c>
      <c r="C23" s="9"/>
      <c r="D23" s="9"/>
      <c r="E23" s="9"/>
      <c r="F23" s="9"/>
      <c r="G23" s="9"/>
      <c r="H23" s="9"/>
      <c r="I23" s="9"/>
      <c r="J23" s="9"/>
      <c r="K23" s="9"/>
      <c r="L23" s="9"/>
      <c r="M23" s="9"/>
      <c r="N23" s="9"/>
      <c r="O23" s="9"/>
      <c r="P23" s="10"/>
    </row>
    <row r="24" spans="1:17" ht="15" customHeight="1" x14ac:dyDescent="0.15">
      <c r="A24" s="8"/>
      <c r="B24" s="9" t="s">
        <v>100</v>
      </c>
      <c r="C24" s="9"/>
      <c r="D24" s="9"/>
      <c r="E24" s="9"/>
      <c r="F24" s="9"/>
      <c r="G24" s="9"/>
      <c r="H24" s="9"/>
      <c r="I24" s="9"/>
      <c r="J24" s="9"/>
      <c r="K24" s="9"/>
      <c r="L24" s="9"/>
      <c r="M24" s="9"/>
      <c r="N24" s="9"/>
      <c r="O24" s="9"/>
      <c r="P24" s="10"/>
    </row>
    <row r="25" spans="1:17" ht="15" customHeight="1" x14ac:dyDescent="0.15">
      <c r="A25" s="8"/>
      <c r="B25" s="9"/>
      <c r="C25" s="134" t="s">
        <v>8</v>
      </c>
      <c r="D25" s="134"/>
      <c r="E25" s="125" t="s">
        <v>61</v>
      </c>
      <c r="F25" s="125"/>
      <c r="G25" s="12"/>
      <c r="H25" s="9"/>
      <c r="I25" s="33"/>
      <c r="J25" s="9"/>
      <c r="K25" s="9"/>
      <c r="L25" s="35"/>
      <c r="M25" s="35"/>
      <c r="N25" s="35"/>
      <c r="O25" s="35"/>
      <c r="P25" s="40"/>
      <c r="Q25"/>
    </row>
    <row r="26" spans="1:17" ht="15" customHeight="1" x14ac:dyDescent="0.15">
      <c r="A26" s="8"/>
      <c r="B26" s="9"/>
      <c r="C26" s="125" t="s">
        <v>62</v>
      </c>
      <c r="D26" s="125"/>
      <c r="E26" s="125"/>
      <c r="F26" s="125"/>
      <c r="G26" s="133" t="s">
        <v>103</v>
      </c>
      <c r="H26" s="133"/>
      <c r="I26" s="134" t="str">
        <f>'売上高状況表（5イ⑤）'!G27</f>
        <v/>
      </c>
      <c r="J26" s="134"/>
      <c r="K26" s="107" t="s">
        <v>9</v>
      </c>
      <c r="L26" s="104" t="s">
        <v>90</v>
      </c>
      <c r="M26" s="134" t="str">
        <f>'売上高状況表（5イ⑤）'!G34</f>
        <v/>
      </c>
      <c r="N26" s="134"/>
      <c r="O26" s="106" t="s">
        <v>9</v>
      </c>
      <c r="P26" s="10"/>
    </row>
    <row r="27" spans="1:17" ht="15" customHeight="1" x14ac:dyDescent="0.15">
      <c r="A27" s="8"/>
      <c r="B27" s="9" t="s">
        <v>101</v>
      </c>
      <c r="C27" s="100"/>
      <c r="D27" s="100"/>
      <c r="E27" s="100"/>
      <c r="F27" s="100"/>
      <c r="G27" s="12"/>
      <c r="H27" s="9"/>
      <c r="I27" s="9"/>
      <c r="J27" s="100"/>
      <c r="K27" s="100"/>
      <c r="L27" s="104"/>
      <c r="M27" s="34"/>
      <c r="N27" s="34"/>
      <c r="O27" s="9"/>
      <c r="P27" s="10"/>
    </row>
    <row r="28" spans="1:17" ht="15" customHeight="1" x14ac:dyDescent="0.15">
      <c r="A28" s="8"/>
      <c r="B28" s="9"/>
      <c r="C28" s="12"/>
      <c r="D28" s="12"/>
      <c r="E28" s="100"/>
      <c r="F28" s="100"/>
      <c r="G28" s="133" t="s">
        <v>102</v>
      </c>
      <c r="H28" s="133"/>
      <c r="I28" s="356" t="str">
        <f>IF('売上高状況表（5イ⑤）'!G24="","",'売上高状況表（5イ⑤）'!G24)</f>
        <v/>
      </c>
      <c r="J28" s="356"/>
      <c r="K28" s="108" t="str">
        <f>'売上高状況表（5イ⑤）'!U6</f>
        <v>円</v>
      </c>
      <c r="L28" s="104" t="s">
        <v>90</v>
      </c>
      <c r="M28" s="356" t="str">
        <f>IF('売上高状況表（5イ⑤）'!G31="","",'売上高状況表（5イ⑤）'!G31)</f>
        <v/>
      </c>
      <c r="N28" s="356"/>
      <c r="O28" s="121" t="str">
        <f>'売上高状況表（5イ⑤）'!U6</f>
        <v>円</v>
      </c>
      <c r="P28" s="122"/>
    </row>
    <row r="29" spans="1:17" ht="15" customHeight="1" x14ac:dyDescent="0.15">
      <c r="A29" s="8"/>
      <c r="B29" s="9" t="s">
        <v>104</v>
      </c>
      <c r="C29" s="9"/>
      <c r="D29" s="9"/>
      <c r="E29" s="9"/>
      <c r="F29" s="9"/>
      <c r="G29" s="9"/>
      <c r="H29" s="9"/>
      <c r="I29" s="9"/>
      <c r="J29" s="35"/>
      <c r="K29" s="35"/>
      <c r="L29" s="105"/>
      <c r="M29" s="35"/>
      <c r="N29" s="35"/>
      <c r="O29" s="9"/>
      <c r="P29" s="10"/>
    </row>
    <row r="30" spans="1:17" ht="15" customHeight="1" x14ac:dyDescent="0.15">
      <c r="A30" s="8"/>
      <c r="B30" s="9"/>
      <c r="C30" s="12"/>
      <c r="D30" s="12"/>
      <c r="E30" s="100"/>
      <c r="F30" s="100"/>
      <c r="G30" s="133" t="s">
        <v>102</v>
      </c>
      <c r="H30" s="133"/>
      <c r="I30" s="356" t="str">
        <f>IF('売上高状況表（5イ⑤）'!G25="","",'売上高状況表（5イ⑤）'!G25)</f>
        <v/>
      </c>
      <c r="J30" s="356"/>
      <c r="K30" s="108" t="str">
        <f>'売上高状況表（5イ⑤）'!U6</f>
        <v>円</v>
      </c>
      <c r="L30" s="104" t="s">
        <v>90</v>
      </c>
      <c r="M30" s="356" t="str">
        <f>IF('売上高状況表（5イ⑤）'!G32="","",'売上高状況表（5イ⑤）'!G32)</f>
        <v/>
      </c>
      <c r="N30" s="356"/>
      <c r="O30" s="121" t="str">
        <f>'売上高状況表（5イ⑤）'!U6</f>
        <v>円</v>
      </c>
      <c r="P30" s="122"/>
    </row>
    <row r="31" spans="1:17" ht="15.75" customHeight="1" x14ac:dyDescent="0.15">
      <c r="A31" s="8"/>
      <c r="B31" s="9"/>
      <c r="C31" s="9"/>
      <c r="D31" s="9"/>
      <c r="E31" s="9"/>
      <c r="F31" s="9"/>
      <c r="G31" s="9"/>
      <c r="H31" s="9"/>
      <c r="I31" s="9"/>
      <c r="J31" s="9"/>
      <c r="K31" s="9"/>
      <c r="L31" s="104"/>
      <c r="M31" s="9"/>
      <c r="N31" s="9"/>
      <c r="O31" s="9"/>
      <c r="P31" s="10"/>
    </row>
    <row r="32" spans="1:17" ht="15" customHeight="1" x14ac:dyDescent="0.15">
      <c r="A32" s="8"/>
      <c r="B32" s="9" t="s">
        <v>109</v>
      </c>
      <c r="C32" s="9"/>
      <c r="D32" s="9"/>
      <c r="E32" s="9"/>
      <c r="F32" s="9"/>
      <c r="G32" s="9"/>
      <c r="H32" s="9"/>
      <c r="I32" s="9"/>
      <c r="J32" s="9"/>
      <c r="K32" s="9"/>
      <c r="L32" s="104"/>
      <c r="M32" s="9"/>
      <c r="N32" s="9"/>
      <c r="O32" s="9"/>
      <c r="P32" s="10"/>
    </row>
    <row r="33" spans="1:17" ht="15" customHeight="1" x14ac:dyDescent="0.15">
      <c r="A33" s="8"/>
      <c r="B33" s="9"/>
      <c r="C33" s="136" t="s">
        <v>105</v>
      </c>
      <c r="D33" s="136"/>
      <c r="E33" s="125" t="s">
        <v>61</v>
      </c>
      <c r="F33" s="125"/>
      <c r="G33" s="12"/>
      <c r="H33" s="9"/>
      <c r="I33" s="33"/>
      <c r="J33" s="9"/>
      <c r="K33" s="9"/>
      <c r="L33" s="105"/>
      <c r="M33" s="35"/>
      <c r="N33" s="35"/>
      <c r="O33" s="35"/>
      <c r="P33" s="40"/>
      <c r="Q33"/>
    </row>
    <row r="34" spans="1:17" ht="15" customHeight="1" x14ac:dyDescent="0.15">
      <c r="A34" s="8"/>
      <c r="B34" s="9"/>
      <c r="C34" s="125" t="s">
        <v>63</v>
      </c>
      <c r="D34" s="125"/>
      <c r="E34" s="125"/>
      <c r="F34" s="125"/>
      <c r="G34" s="133" t="s">
        <v>103</v>
      </c>
      <c r="H34" s="133"/>
      <c r="I34" s="134" t="str">
        <f>'売上高状況表（5イ⑤）'!S27</f>
        <v/>
      </c>
      <c r="J34" s="134"/>
      <c r="K34" s="107" t="s">
        <v>9</v>
      </c>
      <c r="L34" s="104" t="s">
        <v>90</v>
      </c>
      <c r="M34" s="134" t="str">
        <f>'売上高状況表（5イ⑤）'!S34</f>
        <v/>
      </c>
      <c r="N34" s="134"/>
      <c r="O34" s="106" t="s">
        <v>9</v>
      </c>
      <c r="P34" s="10"/>
    </row>
    <row r="35" spans="1:17" ht="15" customHeight="1" x14ac:dyDescent="0.15">
      <c r="A35" s="8"/>
      <c r="B35" s="9" t="s">
        <v>106</v>
      </c>
      <c r="C35" s="100"/>
      <c r="D35" s="100"/>
      <c r="E35" s="100"/>
      <c r="F35" s="100"/>
      <c r="G35" s="12"/>
      <c r="H35" s="9"/>
      <c r="I35" s="9"/>
      <c r="J35" s="100"/>
      <c r="K35" s="100"/>
      <c r="L35" s="104"/>
      <c r="M35" s="34"/>
      <c r="N35" s="34"/>
      <c r="O35" s="9"/>
      <c r="P35" s="10"/>
    </row>
    <row r="36" spans="1:17" ht="15" customHeight="1" x14ac:dyDescent="0.15">
      <c r="A36" s="8"/>
      <c r="B36" s="9"/>
      <c r="C36" s="12"/>
      <c r="D36" s="12"/>
      <c r="E36" s="100"/>
      <c r="F36" s="100"/>
      <c r="G36" s="133" t="s">
        <v>102</v>
      </c>
      <c r="H36" s="133"/>
      <c r="I36" s="356" t="str">
        <f>'売上高状況表（5イ⑤）'!P24</f>
        <v/>
      </c>
      <c r="J36" s="356"/>
      <c r="K36" s="108" t="str">
        <f>'売上高状況表（5イ⑤）'!U6</f>
        <v>円</v>
      </c>
      <c r="L36" s="104" t="s">
        <v>90</v>
      </c>
      <c r="M36" s="356" t="str">
        <f>'売上高状況表（5イ⑤）'!P31</f>
        <v/>
      </c>
      <c r="N36" s="356"/>
      <c r="O36" s="121" t="str">
        <f>'売上高状況表（5イ⑤）'!U6</f>
        <v>円</v>
      </c>
      <c r="P36" s="122"/>
    </row>
    <row r="37" spans="1:17" ht="15" customHeight="1" x14ac:dyDescent="0.15">
      <c r="A37" s="8"/>
      <c r="B37" s="9" t="s">
        <v>107</v>
      </c>
      <c r="C37" s="9"/>
      <c r="D37" s="9"/>
      <c r="E37" s="9"/>
      <c r="F37" s="9"/>
      <c r="G37" s="9"/>
      <c r="H37" s="9"/>
      <c r="I37" s="9"/>
      <c r="J37" s="35"/>
      <c r="K37" s="35"/>
      <c r="L37" s="105"/>
      <c r="M37" s="35"/>
      <c r="N37" s="35"/>
      <c r="O37" s="9"/>
      <c r="P37" s="10"/>
    </row>
    <row r="38" spans="1:17" ht="15" customHeight="1" x14ac:dyDescent="0.15">
      <c r="A38" s="8"/>
      <c r="B38" s="9"/>
      <c r="C38" s="12"/>
      <c r="D38" s="12"/>
      <c r="E38" s="100"/>
      <c r="F38" s="100"/>
      <c r="G38" s="133" t="s">
        <v>102</v>
      </c>
      <c r="H38" s="133"/>
      <c r="I38" s="356" t="str">
        <f>'売上高状況表（5イ⑤）'!P25</f>
        <v/>
      </c>
      <c r="J38" s="356"/>
      <c r="K38" s="108" t="str">
        <f>'売上高状況表（5イ⑤）'!U6</f>
        <v>円</v>
      </c>
      <c r="L38" s="104" t="s">
        <v>90</v>
      </c>
      <c r="M38" s="356" t="str">
        <f>'売上高状況表（5イ⑤）'!P32</f>
        <v/>
      </c>
      <c r="N38" s="356"/>
      <c r="O38" s="121" t="str">
        <f>'売上高状況表（5イ⑤）'!U6</f>
        <v>円</v>
      </c>
      <c r="P38" s="122"/>
    </row>
    <row r="39" spans="1:17" ht="12.75" customHeight="1" x14ac:dyDescent="0.15">
      <c r="A39" s="14"/>
      <c r="B39" s="15"/>
      <c r="C39" s="15"/>
      <c r="D39" s="15"/>
      <c r="E39" s="15"/>
      <c r="F39" s="15"/>
      <c r="G39" s="15"/>
      <c r="H39" s="15"/>
      <c r="I39" s="15"/>
      <c r="J39" s="15"/>
      <c r="K39" s="15"/>
      <c r="L39" s="15"/>
      <c r="M39" s="15"/>
      <c r="N39" s="15"/>
      <c r="O39" s="15"/>
      <c r="P39" s="16"/>
    </row>
    <row r="40" spans="1:17" ht="12.75" customHeight="1" x14ac:dyDescent="0.15">
      <c r="A40" s="4" t="s">
        <v>91</v>
      </c>
    </row>
    <row r="41" spans="1:17" ht="12.75" customHeight="1" x14ac:dyDescent="0.15">
      <c r="A41" s="4" t="s">
        <v>92</v>
      </c>
    </row>
    <row r="42" spans="1:17" ht="12.75" customHeight="1" x14ac:dyDescent="0.15">
      <c r="A42" s="4" t="s">
        <v>93</v>
      </c>
    </row>
    <row r="43" spans="1:17" ht="12.75" customHeight="1" x14ac:dyDescent="0.15">
      <c r="A43" s="4" t="s">
        <v>94</v>
      </c>
    </row>
    <row r="44" spans="1:17" ht="12.75" customHeight="1" x14ac:dyDescent="0.15">
      <c r="A44" s="4" t="s">
        <v>95</v>
      </c>
    </row>
    <row r="45" spans="1:17" ht="12.75" customHeight="1" x14ac:dyDescent="0.15">
      <c r="A45" s="4" t="s">
        <v>10</v>
      </c>
    </row>
    <row r="46" spans="1:17" ht="12.75" customHeight="1" x14ac:dyDescent="0.15">
      <c r="A46" s="4" t="s">
        <v>15</v>
      </c>
    </row>
    <row r="47" spans="1:17" ht="12.75" customHeight="1" x14ac:dyDescent="0.15">
      <c r="A47" s="4" t="s">
        <v>19</v>
      </c>
    </row>
    <row r="48" spans="1:17" ht="12.75" customHeight="1" x14ac:dyDescent="0.15">
      <c r="A48" s="4" t="s">
        <v>20</v>
      </c>
    </row>
    <row r="49" spans="1:15" ht="15" customHeight="1" x14ac:dyDescent="0.15"/>
    <row r="50" spans="1:15" ht="15" customHeight="1" x14ac:dyDescent="0.15">
      <c r="L50" s="17"/>
      <c r="N50" s="18" t="s">
        <v>14</v>
      </c>
      <c r="O50" s="18"/>
    </row>
    <row r="51" spans="1:15" ht="15" customHeight="1" x14ac:dyDescent="0.15">
      <c r="N51" s="18" t="s">
        <v>4</v>
      </c>
    </row>
    <row r="52" spans="1:15" ht="15" customHeight="1" x14ac:dyDescent="0.15"/>
    <row r="53" spans="1:15" ht="15" customHeight="1" x14ac:dyDescent="0.15">
      <c r="A53" s="4" t="s">
        <v>16</v>
      </c>
    </row>
    <row r="54" spans="1:15" ht="15" customHeight="1" x14ac:dyDescent="0.15">
      <c r="A54" s="4" t="s">
        <v>12</v>
      </c>
    </row>
    <row r="55" spans="1:15" ht="15" customHeight="1" x14ac:dyDescent="0.15"/>
    <row r="56" spans="1:15" ht="15" customHeight="1" x14ac:dyDescent="0.15">
      <c r="J56" s="4" t="s">
        <v>13</v>
      </c>
    </row>
    <row r="57" spans="1:15" ht="15" customHeight="1" x14ac:dyDescent="0.15"/>
    <row r="58" spans="1:15" ht="15" customHeight="1" x14ac:dyDescent="0.15"/>
  </sheetData>
  <sheetProtection algorithmName="SHA-512" hashValue="SQ94/Kg/AWUbxPx8JS2yCh6Qoccez7lxtTtsp3jX+scJU8AvuLWNOBpsZUsCFq8gvdhOXKdEM/0sMF+ri4yg2w==" saltValue="nCTYCv1JUtC/PmBEy/ibUg==" spinCount="100000" sheet="1" objects="1" scenarios="1"/>
  <mergeCells count="42">
    <mergeCell ref="I38:J38"/>
    <mergeCell ref="M38:N38"/>
    <mergeCell ref="C33:D33"/>
    <mergeCell ref="E33:F34"/>
    <mergeCell ref="C34:D34"/>
    <mergeCell ref="G34:H34"/>
    <mergeCell ref="I34:J34"/>
    <mergeCell ref="M34:N34"/>
    <mergeCell ref="G36:H36"/>
    <mergeCell ref="I36:J36"/>
    <mergeCell ref="M36:N36"/>
    <mergeCell ref="G38:H38"/>
    <mergeCell ref="G28:H28"/>
    <mergeCell ref="I28:J28"/>
    <mergeCell ref="M28:N28"/>
    <mergeCell ref="G30:H30"/>
    <mergeCell ref="I30:J30"/>
    <mergeCell ref="M30:N30"/>
    <mergeCell ref="F17:G17"/>
    <mergeCell ref="E25:F26"/>
    <mergeCell ref="G26:H26"/>
    <mergeCell ref="I26:J26"/>
    <mergeCell ref="B19:O19"/>
    <mergeCell ref="A21:P21"/>
    <mergeCell ref="C25:D25"/>
    <mergeCell ref="C26:D26"/>
    <mergeCell ref="M26:N26"/>
    <mergeCell ref="E14:G15"/>
    <mergeCell ref="I10:P10"/>
    <mergeCell ref="H11:H12"/>
    <mergeCell ref="I11:P11"/>
    <mergeCell ref="I12:P12"/>
    <mergeCell ref="L1:P1"/>
    <mergeCell ref="A2:F2"/>
    <mergeCell ref="G2:J2"/>
    <mergeCell ref="L2:P2"/>
    <mergeCell ref="A6:P6"/>
    <mergeCell ref="O28:P28"/>
    <mergeCell ref="O30:P30"/>
    <mergeCell ref="O36:P36"/>
    <mergeCell ref="O38:P38"/>
    <mergeCell ref="L8:O8"/>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7"/>
  <sheetViews>
    <sheetView view="pageBreakPreview" zoomScaleNormal="100" zoomScaleSheetLayoutView="100" workbookViewId="0">
      <selection activeCell="U6" sqref="U6"/>
    </sheetView>
  </sheetViews>
  <sheetFormatPr defaultRowHeight="13.5" x14ac:dyDescent="0.15"/>
  <cols>
    <col min="1" max="1" width="2.5" style="1" customWidth="1"/>
    <col min="2" max="2" width="4.5" style="1" customWidth="1"/>
    <col min="3" max="3" width="3.25" style="1" customWidth="1"/>
    <col min="4" max="6" width="3.125" style="1" customWidth="1"/>
    <col min="7" max="7" width="8.125" style="1" customWidth="1"/>
    <col min="8" max="9" width="3.125" style="1" customWidth="1"/>
    <col min="10" max="10" width="8.125" style="1" customWidth="1"/>
    <col min="11" max="12" width="3.125" style="1" customWidth="1"/>
    <col min="13" max="13" width="8.125" style="1" customWidth="1"/>
    <col min="14" max="15" width="3.125" style="1" customWidth="1"/>
    <col min="16" max="16" width="8.125" style="1" customWidth="1"/>
    <col min="17" max="18" width="3.125" style="1" customWidth="1"/>
    <col min="19" max="19" width="8.125" style="1" customWidth="1"/>
    <col min="20" max="20" width="3.125" style="1" customWidth="1"/>
    <col min="21" max="22" width="5.625" style="1" customWidth="1"/>
    <col min="23" max="30" width="9" style="1"/>
    <col min="31" max="31" width="0" style="1" hidden="1" customWidth="1"/>
    <col min="32" max="16384" width="9" style="1"/>
  </cols>
  <sheetData>
    <row r="1" spans="1:31" ht="18.75" x14ac:dyDescent="0.15">
      <c r="A1" s="137" t="s">
        <v>67</v>
      </c>
      <c r="B1" s="137"/>
      <c r="C1" s="137"/>
      <c r="D1" s="137"/>
      <c r="E1" s="137"/>
      <c r="F1" s="137"/>
      <c r="G1" s="137"/>
      <c r="H1" s="137"/>
      <c r="I1" s="137"/>
      <c r="J1" s="137"/>
      <c r="K1" s="137"/>
      <c r="L1" s="137"/>
      <c r="M1" s="137"/>
      <c r="N1" s="137"/>
      <c r="O1" s="137"/>
      <c r="P1" s="137"/>
      <c r="Q1" s="137"/>
      <c r="R1" s="137"/>
      <c r="S1" s="137"/>
      <c r="T1" s="137"/>
      <c r="U1" s="137"/>
      <c r="V1" s="137"/>
    </row>
    <row r="2" spans="1:31" x14ac:dyDescent="0.15">
      <c r="A2" s="263" t="s">
        <v>65</v>
      </c>
      <c r="B2" s="263"/>
      <c r="C2" s="263"/>
      <c r="D2" s="263"/>
      <c r="E2" s="263"/>
      <c r="F2" s="263"/>
      <c r="G2" s="263"/>
      <c r="H2" s="263"/>
      <c r="I2" s="263"/>
      <c r="J2" s="263"/>
      <c r="K2" s="263"/>
      <c r="L2" s="263"/>
      <c r="M2" s="263"/>
      <c r="N2" s="263"/>
      <c r="O2" s="263"/>
      <c r="P2" s="263"/>
      <c r="Q2" s="263"/>
      <c r="R2" s="263"/>
      <c r="S2" s="263"/>
      <c r="T2" s="263"/>
      <c r="U2" s="263"/>
      <c r="V2" s="263"/>
    </row>
    <row r="3" spans="1:31" s="2" customFormat="1" ht="24" customHeight="1" x14ac:dyDescent="0.15">
      <c r="A3" s="44" t="s">
        <v>113</v>
      </c>
      <c r="B3" s="45"/>
      <c r="C3" s="45"/>
      <c r="D3" s="45"/>
      <c r="E3" s="45"/>
      <c r="F3" s="45"/>
      <c r="G3" s="45"/>
      <c r="H3" s="45"/>
      <c r="I3" s="45"/>
      <c r="J3" s="45"/>
      <c r="K3" s="45"/>
      <c r="L3" s="45"/>
      <c r="M3" s="45"/>
      <c r="N3" s="45"/>
      <c r="O3" s="45"/>
      <c r="P3" s="45"/>
      <c r="Q3" s="45"/>
      <c r="R3" s="45"/>
      <c r="S3" s="45"/>
      <c r="T3" s="45"/>
      <c r="U3" s="45"/>
      <c r="V3" s="45"/>
    </row>
    <row r="4" spans="1:31" s="2" customFormat="1" ht="24" customHeight="1" x14ac:dyDescent="0.15">
      <c r="A4" s="46"/>
      <c r="B4" s="276" t="s">
        <v>115</v>
      </c>
      <c r="C4" s="276"/>
      <c r="D4" s="276"/>
      <c r="E4" s="276"/>
      <c r="F4" s="276"/>
      <c r="G4" s="276"/>
      <c r="H4" s="276"/>
      <c r="I4" s="276"/>
      <c r="J4" s="276"/>
      <c r="K4" s="276"/>
      <c r="L4" s="276"/>
      <c r="M4" s="275"/>
      <c r="N4" s="275"/>
      <c r="O4" s="275"/>
      <c r="P4" s="275"/>
      <c r="Q4" s="275"/>
      <c r="R4" s="45" t="s">
        <v>114</v>
      </c>
      <c r="S4" s="45"/>
      <c r="T4" s="45"/>
      <c r="U4" s="45"/>
      <c r="V4" s="45"/>
    </row>
    <row r="5" spans="1:31" s="2" customFormat="1" ht="9" customHeight="1" x14ac:dyDescent="0.15">
      <c r="A5" s="46"/>
      <c r="B5" s="98"/>
      <c r="C5" s="98"/>
      <c r="D5" s="98"/>
      <c r="E5" s="98"/>
      <c r="F5" s="98"/>
      <c r="G5" s="98"/>
      <c r="H5" s="98"/>
      <c r="I5" s="98"/>
      <c r="J5" s="98"/>
      <c r="K5" s="98"/>
      <c r="L5" s="98"/>
      <c r="M5" s="47"/>
      <c r="N5" s="47"/>
      <c r="O5" s="47"/>
      <c r="P5" s="47"/>
      <c r="Q5" s="47"/>
      <c r="R5" s="45"/>
      <c r="S5" s="45"/>
      <c r="T5" s="45"/>
      <c r="U5" s="45"/>
      <c r="V5" s="45"/>
    </row>
    <row r="6" spans="1:31" s="2" customFormat="1" ht="24" customHeight="1" x14ac:dyDescent="0.15">
      <c r="A6" s="44" t="s">
        <v>126</v>
      </c>
      <c r="B6" s="45"/>
      <c r="C6" s="45"/>
      <c r="D6" s="45"/>
      <c r="E6" s="45"/>
      <c r="F6" s="45"/>
      <c r="G6" s="45"/>
      <c r="H6" s="45"/>
      <c r="I6" s="45"/>
      <c r="J6" s="45"/>
      <c r="K6" s="45"/>
      <c r="L6" s="45"/>
      <c r="M6" s="45"/>
      <c r="N6" s="45"/>
      <c r="O6" s="45"/>
      <c r="P6" s="45"/>
      <c r="Q6" s="45"/>
      <c r="R6" s="45"/>
      <c r="S6" s="259" t="s">
        <v>171</v>
      </c>
      <c r="T6" s="259"/>
      <c r="U6" s="103" t="s">
        <v>174</v>
      </c>
      <c r="V6" s="102" t="s">
        <v>172</v>
      </c>
      <c r="AE6" s="2" t="s">
        <v>173</v>
      </c>
    </row>
    <row r="7" spans="1:31" ht="32.25" customHeight="1" thickBot="1" x14ac:dyDescent="0.2">
      <c r="A7" s="48"/>
      <c r="B7" s="138" t="s">
        <v>22</v>
      </c>
      <c r="C7" s="138"/>
      <c r="D7" s="138"/>
      <c r="E7" s="138"/>
      <c r="F7" s="138"/>
      <c r="G7" s="138"/>
      <c r="H7" s="138"/>
      <c r="I7" s="138"/>
      <c r="J7" s="138"/>
      <c r="K7" s="138"/>
      <c r="L7" s="138"/>
      <c r="M7" s="138"/>
      <c r="N7" s="138"/>
      <c r="O7" s="138"/>
      <c r="P7" s="138"/>
      <c r="Q7" s="138"/>
      <c r="R7" s="138"/>
      <c r="S7" s="138"/>
      <c r="T7" s="138"/>
      <c r="U7" s="138"/>
      <c r="V7" s="138"/>
      <c r="AE7" s="1" t="s">
        <v>174</v>
      </c>
    </row>
    <row r="8" spans="1:31" s="30" customFormat="1" ht="17.25" customHeight="1" x14ac:dyDescent="0.15">
      <c r="A8" s="49"/>
      <c r="B8" s="179" t="s">
        <v>84</v>
      </c>
      <c r="C8" s="273" t="s">
        <v>1</v>
      </c>
      <c r="D8" s="201"/>
      <c r="E8" s="201"/>
      <c r="F8" s="201"/>
      <c r="G8" s="201"/>
      <c r="H8" s="201"/>
      <c r="I8" s="201"/>
      <c r="J8" s="201"/>
      <c r="K8" s="274"/>
      <c r="L8" s="201" t="s">
        <v>170</v>
      </c>
      <c r="M8" s="201"/>
      <c r="N8" s="201"/>
      <c r="O8" s="201"/>
      <c r="P8" s="201"/>
      <c r="Q8" s="201"/>
      <c r="R8" s="201"/>
      <c r="S8" s="201"/>
      <c r="T8" s="166" t="s">
        <v>78</v>
      </c>
      <c r="U8" s="167"/>
      <c r="V8" s="168"/>
      <c r="AE8" s="30" t="s">
        <v>175</v>
      </c>
    </row>
    <row r="9" spans="1:31" s="30" customFormat="1" ht="24.75" customHeight="1" x14ac:dyDescent="0.15">
      <c r="A9" s="49"/>
      <c r="B9" s="180"/>
      <c r="C9" s="264"/>
      <c r="D9" s="265"/>
      <c r="E9" s="266"/>
      <c r="F9" s="267" t="s">
        <v>2</v>
      </c>
      <c r="G9" s="267"/>
      <c r="H9" s="188" t="s">
        <v>3</v>
      </c>
      <c r="I9" s="189"/>
      <c r="J9" s="189"/>
      <c r="K9" s="190"/>
      <c r="L9" s="284"/>
      <c r="M9" s="284"/>
      <c r="N9" s="284"/>
      <c r="O9" s="284"/>
      <c r="P9" s="284"/>
      <c r="Q9" s="284"/>
      <c r="R9" s="284"/>
      <c r="S9" s="284"/>
      <c r="T9" s="169"/>
      <c r="U9" s="141"/>
      <c r="V9" s="142"/>
      <c r="AE9" s="30" t="s">
        <v>176</v>
      </c>
    </row>
    <row r="10" spans="1:31" ht="24.75" customHeight="1" x14ac:dyDescent="0.15">
      <c r="A10" s="50"/>
      <c r="B10" s="180"/>
      <c r="C10" s="272" t="s">
        <v>68</v>
      </c>
      <c r="D10" s="272"/>
      <c r="E10" s="272"/>
      <c r="F10" s="277"/>
      <c r="G10" s="278"/>
      <c r="H10" s="176"/>
      <c r="I10" s="177"/>
      <c r="J10" s="177"/>
      <c r="K10" s="178"/>
      <c r="L10" s="213"/>
      <c r="M10" s="214"/>
      <c r="N10" s="214"/>
      <c r="O10" s="214"/>
      <c r="P10" s="214"/>
      <c r="Q10" s="214"/>
      <c r="R10" s="214"/>
      <c r="S10" s="214"/>
      <c r="T10" s="170" t="str">
        <f>IF(L10="","",ROUND((L10/$L$17)*100,1))</f>
        <v/>
      </c>
      <c r="U10" s="171"/>
      <c r="V10" s="172"/>
      <c r="W10" s="31"/>
    </row>
    <row r="11" spans="1:31" ht="24.75" customHeight="1" x14ac:dyDescent="0.15">
      <c r="A11" s="50"/>
      <c r="B11" s="180"/>
      <c r="C11" s="268" t="s">
        <v>66</v>
      </c>
      <c r="D11" s="150"/>
      <c r="E11" s="151"/>
      <c r="F11" s="279"/>
      <c r="G11" s="280"/>
      <c r="H11" s="185"/>
      <c r="I11" s="186"/>
      <c r="J11" s="186"/>
      <c r="K11" s="187"/>
      <c r="L11" s="193"/>
      <c r="M11" s="194"/>
      <c r="N11" s="194"/>
      <c r="O11" s="194"/>
      <c r="P11" s="194"/>
      <c r="Q11" s="194"/>
      <c r="R11" s="194"/>
      <c r="S11" s="194"/>
      <c r="T11" s="173" t="str">
        <f t="shared" ref="T11:T16" si="0">IF(L11="","",ROUND((L11/$L$17)*100,1))</f>
        <v/>
      </c>
      <c r="U11" s="174"/>
      <c r="V11" s="175"/>
      <c r="W11" s="31"/>
    </row>
    <row r="12" spans="1:31" ht="24.75" customHeight="1" x14ac:dyDescent="0.15">
      <c r="A12" s="50"/>
      <c r="B12" s="180"/>
      <c r="C12" s="268"/>
      <c r="D12" s="150"/>
      <c r="E12" s="151"/>
      <c r="F12" s="228"/>
      <c r="G12" s="229"/>
      <c r="H12" s="182"/>
      <c r="I12" s="183"/>
      <c r="J12" s="183"/>
      <c r="K12" s="184"/>
      <c r="L12" s="191"/>
      <c r="M12" s="192"/>
      <c r="N12" s="192"/>
      <c r="O12" s="192"/>
      <c r="P12" s="192"/>
      <c r="Q12" s="192"/>
      <c r="R12" s="192"/>
      <c r="S12" s="192"/>
      <c r="T12" s="217" t="str">
        <f t="shared" si="0"/>
        <v/>
      </c>
      <c r="U12" s="218"/>
      <c r="V12" s="219"/>
      <c r="W12" s="31"/>
    </row>
    <row r="13" spans="1:31" ht="24.75" customHeight="1" x14ac:dyDescent="0.15">
      <c r="A13" s="50"/>
      <c r="B13" s="180"/>
      <c r="C13" s="268"/>
      <c r="D13" s="150"/>
      <c r="E13" s="151"/>
      <c r="F13" s="228"/>
      <c r="G13" s="229"/>
      <c r="H13" s="182"/>
      <c r="I13" s="183"/>
      <c r="J13" s="183"/>
      <c r="K13" s="184"/>
      <c r="L13" s="191"/>
      <c r="M13" s="192"/>
      <c r="N13" s="192"/>
      <c r="O13" s="192"/>
      <c r="P13" s="192"/>
      <c r="Q13" s="192"/>
      <c r="R13" s="192"/>
      <c r="S13" s="192"/>
      <c r="T13" s="217" t="str">
        <f t="shared" si="0"/>
        <v/>
      </c>
      <c r="U13" s="218"/>
      <c r="V13" s="219"/>
      <c r="W13" s="31"/>
    </row>
    <row r="14" spans="1:31" ht="24.75" customHeight="1" x14ac:dyDescent="0.15">
      <c r="A14" s="50"/>
      <c r="B14" s="180"/>
      <c r="C14" s="268"/>
      <c r="D14" s="150"/>
      <c r="E14" s="151"/>
      <c r="F14" s="228"/>
      <c r="G14" s="229"/>
      <c r="H14" s="182"/>
      <c r="I14" s="183"/>
      <c r="J14" s="183"/>
      <c r="K14" s="184"/>
      <c r="L14" s="191"/>
      <c r="M14" s="192"/>
      <c r="N14" s="192"/>
      <c r="O14" s="192"/>
      <c r="P14" s="192"/>
      <c r="Q14" s="192"/>
      <c r="R14" s="192"/>
      <c r="S14" s="192"/>
      <c r="T14" s="217" t="str">
        <f t="shared" si="0"/>
        <v/>
      </c>
      <c r="U14" s="218"/>
      <c r="V14" s="219"/>
      <c r="W14" s="31"/>
    </row>
    <row r="15" spans="1:31" ht="24.75" customHeight="1" x14ac:dyDescent="0.15">
      <c r="A15" s="50"/>
      <c r="B15" s="180"/>
      <c r="C15" s="268"/>
      <c r="D15" s="150"/>
      <c r="E15" s="151"/>
      <c r="F15" s="228"/>
      <c r="G15" s="229"/>
      <c r="H15" s="182"/>
      <c r="I15" s="183"/>
      <c r="J15" s="183"/>
      <c r="K15" s="184"/>
      <c r="L15" s="191"/>
      <c r="M15" s="192"/>
      <c r="N15" s="192"/>
      <c r="O15" s="192"/>
      <c r="P15" s="192"/>
      <c r="Q15" s="192"/>
      <c r="R15" s="192"/>
      <c r="S15" s="192"/>
      <c r="T15" s="217" t="str">
        <f t="shared" si="0"/>
        <v/>
      </c>
      <c r="U15" s="218"/>
      <c r="V15" s="219"/>
      <c r="W15" s="31"/>
    </row>
    <row r="16" spans="1:31" ht="24.75" customHeight="1" thickBot="1" x14ac:dyDescent="0.2">
      <c r="A16" s="50"/>
      <c r="B16" s="181"/>
      <c r="C16" s="269"/>
      <c r="D16" s="270"/>
      <c r="E16" s="271"/>
      <c r="F16" s="230"/>
      <c r="G16" s="231"/>
      <c r="H16" s="281"/>
      <c r="I16" s="282"/>
      <c r="J16" s="282"/>
      <c r="K16" s="283"/>
      <c r="L16" s="220"/>
      <c r="M16" s="221"/>
      <c r="N16" s="221"/>
      <c r="O16" s="221"/>
      <c r="P16" s="221"/>
      <c r="Q16" s="221"/>
      <c r="R16" s="221"/>
      <c r="S16" s="221"/>
      <c r="T16" s="225" t="str">
        <f t="shared" si="0"/>
        <v/>
      </c>
      <c r="U16" s="226"/>
      <c r="V16" s="227"/>
      <c r="W16" s="31"/>
    </row>
    <row r="17" spans="1:49" ht="24.75" customHeight="1" thickTop="1" thickBot="1" x14ac:dyDescent="0.2">
      <c r="A17" s="50"/>
      <c r="B17" s="236" t="s">
        <v>0</v>
      </c>
      <c r="C17" s="237"/>
      <c r="D17" s="237"/>
      <c r="E17" s="237"/>
      <c r="F17" s="237"/>
      <c r="G17" s="237"/>
      <c r="H17" s="237"/>
      <c r="I17" s="237"/>
      <c r="J17" s="237"/>
      <c r="K17" s="237"/>
      <c r="L17" s="222" t="str">
        <f>IF(SUM(L10:S16)=0,"",SUM(L10:S16))</f>
        <v/>
      </c>
      <c r="M17" s="223"/>
      <c r="N17" s="223"/>
      <c r="O17" s="223"/>
      <c r="P17" s="223"/>
      <c r="Q17" s="223"/>
      <c r="R17" s="223"/>
      <c r="S17" s="224"/>
      <c r="T17" s="260">
        <f>IF(SUM(T10:V16)=0,100,SUM(T10:V16))</f>
        <v>100</v>
      </c>
      <c r="U17" s="261"/>
      <c r="V17" s="262"/>
    </row>
    <row r="18" spans="1:49" ht="9" customHeight="1" x14ac:dyDescent="0.15">
      <c r="A18" s="50"/>
      <c r="B18" s="50"/>
      <c r="C18" s="50"/>
      <c r="D18" s="50"/>
      <c r="E18" s="50"/>
      <c r="F18" s="50"/>
      <c r="G18" s="50"/>
      <c r="H18" s="50"/>
      <c r="I18" s="96"/>
      <c r="J18" s="50"/>
      <c r="K18" s="50"/>
      <c r="L18" s="50"/>
      <c r="M18" s="50"/>
      <c r="N18" s="50"/>
      <c r="O18" s="50"/>
      <c r="P18" s="50"/>
      <c r="Q18" s="50"/>
      <c r="R18" s="50"/>
      <c r="S18" s="50"/>
      <c r="T18" s="50"/>
      <c r="U18" s="50"/>
      <c r="V18" s="50"/>
    </row>
    <row r="19" spans="1:49" ht="24" customHeight="1" thickBot="1" x14ac:dyDescent="0.2">
      <c r="A19" s="48" t="s">
        <v>127</v>
      </c>
      <c r="B19" s="50"/>
      <c r="C19" s="50"/>
      <c r="D19" s="50"/>
      <c r="E19" s="50"/>
      <c r="F19" s="50"/>
      <c r="G19" s="50"/>
      <c r="H19" s="50"/>
      <c r="I19" s="50"/>
      <c r="J19" s="51"/>
      <c r="K19" s="51"/>
      <c r="L19" s="51"/>
      <c r="M19" s="51"/>
      <c r="N19" s="51"/>
      <c r="O19" s="51"/>
      <c r="P19" s="51"/>
      <c r="Q19" s="51"/>
      <c r="R19" s="51"/>
      <c r="S19" s="259" t="s">
        <v>171</v>
      </c>
      <c r="T19" s="259"/>
      <c r="U19" s="101" t="str">
        <f>U6</f>
        <v>円</v>
      </c>
      <c r="V19" s="102" t="s">
        <v>172</v>
      </c>
    </row>
    <row r="20" spans="1:49" ht="22.5" customHeight="1" x14ac:dyDescent="0.15">
      <c r="A20" s="48"/>
      <c r="C20" s="50"/>
      <c r="D20" s="50"/>
      <c r="E20" s="50"/>
      <c r="F20" s="143" t="s">
        <v>69</v>
      </c>
      <c r="G20" s="144"/>
      <c r="H20" s="144"/>
      <c r="I20" s="144"/>
      <c r="J20" s="144"/>
      <c r="K20" s="144"/>
      <c r="L20" s="144"/>
      <c r="M20" s="144"/>
      <c r="N20" s="144"/>
      <c r="O20" s="144"/>
      <c r="P20" s="144"/>
      <c r="Q20" s="144"/>
      <c r="R20" s="144"/>
      <c r="S20" s="144"/>
      <c r="T20" s="145"/>
      <c r="U20" s="50"/>
      <c r="V20" s="50"/>
    </row>
    <row r="21" spans="1:49" ht="13.5" customHeight="1" x14ac:dyDescent="0.15">
      <c r="A21" s="48"/>
      <c r="C21" s="50"/>
      <c r="D21" s="50"/>
      <c r="E21" s="50"/>
      <c r="F21" s="146" t="s">
        <v>73</v>
      </c>
      <c r="G21" s="147"/>
      <c r="H21" s="148"/>
      <c r="I21" s="160" t="s">
        <v>108</v>
      </c>
      <c r="J21" s="160"/>
      <c r="K21" s="161"/>
      <c r="L21" s="161"/>
      <c r="M21" s="161"/>
      <c r="N21" s="162"/>
      <c r="O21" s="152" t="s">
        <v>82</v>
      </c>
      <c r="P21" s="152"/>
      <c r="Q21" s="153"/>
      <c r="R21" s="139" t="s">
        <v>83</v>
      </c>
      <c r="S21" s="139"/>
      <c r="T21" s="140"/>
      <c r="U21" s="50"/>
      <c r="V21" s="50"/>
    </row>
    <row r="22" spans="1:49" ht="13.5" customHeight="1" x14ac:dyDescent="0.15">
      <c r="A22" s="48"/>
      <c r="C22" s="50"/>
      <c r="D22" s="50"/>
      <c r="E22" s="50"/>
      <c r="F22" s="149"/>
      <c r="G22" s="150"/>
      <c r="H22" s="151"/>
      <c r="I22" s="163" t="s">
        <v>81</v>
      </c>
      <c r="J22" s="163"/>
      <c r="K22" s="164"/>
      <c r="L22" s="165" t="s">
        <v>80</v>
      </c>
      <c r="M22" s="165"/>
      <c r="N22" s="165"/>
      <c r="O22" s="154"/>
      <c r="P22" s="154"/>
      <c r="Q22" s="155"/>
      <c r="R22" s="139"/>
      <c r="S22" s="139"/>
      <c r="T22" s="140"/>
      <c r="U22" s="50"/>
      <c r="V22" s="50"/>
    </row>
    <row r="23" spans="1:49" ht="13.5" customHeight="1" thickBot="1" x14ac:dyDescent="0.2">
      <c r="A23" s="48"/>
      <c r="C23" s="50"/>
      <c r="D23" s="50"/>
      <c r="E23" s="50"/>
      <c r="F23" s="238"/>
      <c r="G23" s="239"/>
      <c r="H23" s="43" t="s">
        <v>111</v>
      </c>
      <c r="I23" s="158"/>
      <c r="J23" s="159"/>
      <c r="K23" s="42" t="s">
        <v>111</v>
      </c>
      <c r="L23" s="158"/>
      <c r="M23" s="159"/>
      <c r="N23" s="97" t="s">
        <v>112</v>
      </c>
      <c r="O23" s="156"/>
      <c r="P23" s="156"/>
      <c r="Q23" s="157"/>
      <c r="R23" s="141"/>
      <c r="S23" s="141"/>
      <c r="T23" s="142"/>
      <c r="U23" s="50"/>
      <c r="V23" s="50"/>
    </row>
    <row r="24" spans="1:49" ht="27" customHeight="1" x14ac:dyDescent="0.15">
      <c r="A24" s="48"/>
      <c r="B24" s="315" t="s">
        <v>168</v>
      </c>
      <c r="C24" s="200" t="s">
        <v>70</v>
      </c>
      <c r="D24" s="201"/>
      <c r="E24" s="202"/>
      <c r="F24" s="52" t="s">
        <v>71</v>
      </c>
      <c r="G24" s="240"/>
      <c r="H24" s="241"/>
      <c r="I24" s="53" t="s">
        <v>85</v>
      </c>
      <c r="J24" s="240"/>
      <c r="K24" s="241"/>
      <c r="L24" s="53" t="s">
        <v>85</v>
      </c>
      <c r="M24" s="240"/>
      <c r="N24" s="241"/>
      <c r="O24" s="54" t="s">
        <v>74</v>
      </c>
      <c r="P24" s="242" t="str">
        <f>IF(J24+M24=0,"",J24+M24)</f>
        <v/>
      </c>
      <c r="Q24" s="243"/>
      <c r="R24" s="215" t="str">
        <f>IFERROR(IF(G24+P24="","",G24+P24),"")</f>
        <v/>
      </c>
      <c r="S24" s="215"/>
      <c r="T24" s="216"/>
      <c r="U24" s="50"/>
      <c r="V24" s="50"/>
    </row>
    <row r="25" spans="1:49" ht="13.5" customHeight="1" x14ac:dyDescent="0.15">
      <c r="A25" s="48"/>
      <c r="B25" s="316"/>
      <c r="C25" s="146" t="s">
        <v>96</v>
      </c>
      <c r="D25" s="147"/>
      <c r="E25" s="199"/>
      <c r="F25" s="209" t="s">
        <v>72</v>
      </c>
      <c r="G25" s="250"/>
      <c r="H25" s="251"/>
      <c r="I25" s="244" t="s">
        <v>86</v>
      </c>
      <c r="J25" s="250"/>
      <c r="K25" s="251"/>
      <c r="L25" s="244" t="s">
        <v>86</v>
      </c>
      <c r="M25" s="250"/>
      <c r="N25" s="251"/>
      <c r="O25" s="232" t="s">
        <v>75</v>
      </c>
      <c r="P25" s="204" t="str">
        <f>IF(J25+M25=0,"",J25+M25)</f>
        <v/>
      </c>
      <c r="Q25" s="234"/>
      <c r="R25" s="203" t="str">
        <f>IFERROR(IF(G25+P25="","",G25+P25),"")</f>
        <v/>
      </c>
      <c r="S25" s="204"/>
      <c r="T25" s="205"/>
      <c r="U25" s="50"/>
      <c r="V25" s="50"/>
    </row>
    <row r="26" spans="1:49" ht="13.5" customHeight="1" x14ac:dyDescent="0.15">
      <c r="A26" s="48"/>
      <c r="B26" s="316"/>
      <c r="C26" s="238"/>
      <c r="D26" s="239"/>
      <c r="E26" s="55" t="s">
        <v>125</v>
      </c>
      <c r="F26" s="210"/>
      <c r="G26" s="252"/>
      <c r="H26" s="253"/>
      <c r="I26" s="309"/>
      <c r="J26" s="252"/>
      <c r="K26" s="253"/>
      <c r="L26" s="309"/>
      <c r="M26" s="252"/>
      <c r="N26" s="253"/>
      <c r="O26" s="233"/>
      <c r="P26" s="207"/>
      <c r="Q26" s="235"/>
      <c r="R26" s="206"/>
      <c r="S26" s="207"/>
      <c r="T26" s="208"/>
      <c r="U26" s="50"/>
      <c r="V26" s="50"/>
    </row>
    <row r="27" spans="1:49" ht="27" customHeight="1" thickBot="1" x14ac:dyDescent="0.2">
      <c r="A27" s="48"/>
      <c r="B27" s="316"/>
      <c r="C27" s="256" t="s">
        <v>79</v>
      </c>
      <c r="D27" s="257"/>
      <c r="E27" s="258"/>
      <c r="F27" s="56" t="s">
        <v>77</v>
      </c>
      <c r="G27" s="254" t="str">
        <f>IFERROR(ROUNDDOWN((G25-G24)/G25*100,1),"")</f>
        <v/>
      </c>
      <c r="H27" s="255"/>
      <c r="I27" s="314"/>
      <c r="J27" s="314"/>
      <c r="K27" s="314"/>
      <c r="L27" s="314"/>
      <c r="M27" s="314"/>
      <c r="N27" s="314"/>
      <c r="O27" s="314"/>
      <c r="P27" s="314"/>
      <c r="Q27" s="314"/>
      <c r="R27" s="57" t="s">
        <v>76</v>
      </c>
      <c r="S27" s="211" t="str">
        <f>IFERROR(ROUNDDOWN((R25-R24)/R25*100,1),"")</f>
        <v/>
      </c>
      <c r="T27" s="212"/>
      <c r="U27" s="50"/>
      <c r="V27" s="50"/>
    </row>
    <row r="28" spans="1:49" customFormat="1" ht="27" customHeight="1" x14ac:dyDescent="0.15">
      <c r="A28" s="58"/>
      <c r="B28" s="317" t="s">
        <v>166</v>
      </c>
      <c r="C28" s="200" t="s">
        <v>70</v>
      </c>
      <c r="D28" s="201"/>
      <c r="E28" s="202"/>
      <c r="F28" s="321"/>
      <c r="G28" s="322"/>
      <c r="H28" s="323"/>
      <c r="I28" s="53" t="s">
        <v>85</v>
      </c>
      <c r="J28" s="293"/>
      <c r="K28" s="294"/>
      <c r="L28" s="53" t="s">
        <v>85</v>
      </c>
      <c r="M28" s="293"/>
      <c r="N28" s="294"/>
      <c r="O28" s="330" t="str">
        <f>IF(J28+M28=0,"",J28+M28)</f>
        <v/>
      </c>
      <c r="P28" s="331"/>
      <c r="Q28" s="332"/>
      <c r="R28" s="197" t="str">
        <f>IFERROR(IF(F28+O28="","",F28+O28),"")</f>
        <v/>
      </c>
      <c r="S28" s="197"/>
      <c r="T28" s="198"/>
      <c r="U28" s="58"/>
      <c r="V28" s="58"/>
    </row>
    <row r="29" spans="1:49" ht="13.5" customHeight="1" x14ac:dyDescent="0.15">
      <c r="A29" s="48"/>
      <c r="B29" s="318"/>
      <c r="C29" s="146" t="s">
        <v>96</v>
      </c>
      <c r="D29" s="147"/>
      <c r="E29" s="199"/>
      <c r="F29" s="324"/>
      <c r="G29" s="325"/>
      <c r="H29" s="326"/>
      <c r="I29" s="244" t="s">
        <v>86</v>
      </c>
      <c r="J29" s="246"/>
      <c r="K29" s="247"/>
      <c r="L29" s="244" t="s">
        <v>86</v>
      </c>
      <c r="M29" s="246"/>
      <c r="N29" s="247"/>
      <c r="O29" s="333" t="str">
        <f>IF(J29+M29=0,"",J29+M29)</f>
        <v/>
      </c>
      <c r="P29" s="334"/>
      <c r="Q29" s="335"/>
      <c r="R29" s="285" t="str">
        <f>IFERROR(IF(F29+O29="","",F29+O29),"")</f>
        <v/>
      </c>
      <c r="S29" s="286"/>
      <c r="T29" s="287"/>
      <c r="U29" s="50"/>
      <c r="V29" s="50"/>
    </row>
    <row r="30" spans="1:49" ht="13.5" customHeight="1" thickBot="1" x14ac:dyDescent="0.2">
      <c r="A30" s="48"/>
      <c r="B30" s="319"/>
      <c r="C30" s="291" t="str">
        <f>IF(C26="","",C26)</f>
        <v/>
      </c>
      <c r="D30" s="292"/>
      <c r="E30" s="99" t="s">
        <v>125</v>
      </c>
      <c r="F30" s="327"/>
      <c r="G30" s="328"/>
      <c r="H30" s="329"/>
      <c r="I30" s="245"/>
      <c r="J30" s="248"/>
      <c r="K30" s="249"/>
      <c r="L30" s="245"/>
      <c r="M30" s="248"/>
      <c r="N30" s="249"/>
      <c r="O30" s="336"/>
      <c r="P30" s="337"/>
      <c r="Q30" s="338"/>
      <c r="R30" s="288"/>
      <c r="S30" s="289"/>
      <c r="T30" s="290"/>
      <c r="U30" s="50"/>
      <c r="V30" s="50"/>
    </row>
    <row r="31" spans="1:49" ht="27" customHeight="1" x14ac:dyDescent="0.15">
      <c r="A31" s="48"/>
      <c r="B31" s="316" t="s">
        <v>167</v>
      </c>
      <c r="C31" s="200" t="s">
        <v>70</v>
      </c>
      <c r="D31" s="201"/>
      <c r="E31" s="202"/>
      <c r="F31" s="52" t="s">
        <v>71</v>
      </c>
      <c r="G31" s="293" t="str">
        <f>IFERROR(IF(G24+F28=0,"",G24+F28),"")</f>
        <v/>
      </c>
      <c r="H31" s="294"/>
      <c r="I31" s="53" t="s">
        <v>85</v>
      </c>
      <c r="J31" s="293" t="str">
        <f>IFERROR(IF(J24+J28=0,"",J24+J28),"")</f>
        <v/>
      </c>
      <c r="K31" s="294"/>
      <c r="L31" s="53" t="s">
        <v>85</v>
      </c>
      <c r="M31" s="293" t="str">
        <f t="shared" ref="M31" si="1">IFERROR(IF(M24+M28=0,"",M24+M28),"")</f>
        <v/>
      </c>
      <c r="N31" s="294"/>
      <c r="O31" s="54" t="s">
        <v>74</v>
      </c>
      <c r="P31" s="195" t="str">
        <f>IFERROR(IF(J31+M31=0,"",J31+M31),"")</f>
        <v/>
      </c>
      <c r="Q31" s="196"/>
      <c r="R31" s="197" t="str">
        <f>IFERROR(IF(G31+P31="","",G31+P31),"")</f>
        <v/>
      </c>
      <c r="S31" s="197"/>
      <c r="T31" s="198"/>
      <c r="U31" s="50"/>
      <c r="V31" s="50"/>
    </row>
    <row r="32" spans="1:49" customFormat="1" ht="13.5" customHeight="1" x14ac:dyDescent="0.15">
      <c r="A32" s="58"/>
      <c r="B32" s="316"/>
      <c r="C32" s="146" t="s">
        <v>96</v>
      </c>
      <c r="D32" s="147"/>
      <c r="E32" s="199"/>
      <c r="F32" s="209" t="s">
        <v>72</v>
      </c>
      <c r="G32" s="246" t="str">
        <f>IFERROR(IF(G25+F29=0,"",G25+F29),"")</f>
        <v/>
      </c>
      <c r="H32" s="247"/>
      <c r="I32" s="244" t="s">
        <v>86</v>
      </c>
      <c r="J32" s="246" t="str">
        <f>IFERROR(IF(J25+J29=0,"",J25+J29),"")</f>
        <v/>
      </c>
      <c r="K32" s="247"/>
      <c r="L32" s="244" t="s">
        <v>86</v>
      </c>
      <c r="M32" s="246" t="str">
        <f>IFERROR(IF(M25+M29=0,"",M25+M29),"")</f>
        <v/>
      </c>
      <c r="N32" s="247"/>
      <c r="O32" s="232" t="s">
        <v>75</v>
      </c>
      <c r="P32" s="286" t="str">
        <f>IFERROR(IF(J32+M32=0,"",J32+M32),"")</f>
        <v/>
      </c>
      <c r="Q32" s="342"/>
      <c r="R32" s="285" t="str">
        <f>IFERROR(IF(G32+P32="","",G32+P32),"")</f>
        <v/>
      </c>
      <c r="S32" s="286"/>
      <c r="T32" s="287"/>
      <c r="U32" s="58"/>
      <c r="V32" s="58"/>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row>
    <row r="33" spans="1:22" ht="13.5" customHeight="1" x14ac:dyDescent="0.15">
      <c r="A33" s="48"/>
      <c r="B33" s="316"/>
      <c r="C33" s="339" t="str">
        <f>IF(C26="","",C26)</f>
        <v/>
      </c>
      <c r="D33" s="284"/>
      <c r="E33" s="55" t="s">
        <v>125</v>
      </c>
      <c r="F33" s="210"/>
      <c r="G33" s="340"/>
      <c r="H33" s="341"/>
      <c r="I33" s="309"/>
      <c r="J33" s="340"/>
      <c r="K33" s="341"/>
      <c r="L33" s="309"/>
      <c r="M33" s="340"/>
      <c r="N33" s="341"/>
      <c r="O33" s="233"/>
      <c r="P33" s="307"/>
      <c r="Q33" s="343"/>
      <c r="R33" s="306"/>
      <c r="S33" s="307"/>
      <c r="T33" s="308"/>
      <c r="U33" s="50"/>
      <c r="V33" s="50"/>
    </row>
    <row r="34" spans="1:22" ht="27" customHeight="1" thickBot="1" x14ac:dyDescent="0.2">
      <c r="A34" s="48"/>
      <c r="B34" s="320"/>
      <c r="C34" s="256" t="s">
        <v>79</v>
      </c>
      <c r="D34" s="257"/>
      <c r="E34" s="258"/>
      <c r="F34" s="56" t="s">
        <v>77</v>
      </c>
      <c r="G34" s="254" t="str">
        <f>IFERROR(ROUNDDOWN((G32-G31)/G32*100,1),"")</f>
        <v/>
      </c>
      <c r="H34" s="255"/>
      <c r="I34" s="314"/>
      <c r="J34" s="314"/>
      <c r="K34" s="314"/>
      <c r="L34" s="314"/>
      <c r="M34" s="314"/>
      <c r="N34" s="314"/>
      <c r="O34" s="314"/>
      <c r="P34" s="314"/>
      <c r="Q34" s="314"/>
      <c r="R34" s="57" t="s">
        <v>76</v>
      </c>
      <c r="S34" s="211" t="str">
        <f>IFERROR(ROUNDDOWN((R32-R31)/R32*100,1),"")</f>
        <v/>
      </c>
      <c r="T34" s="212"/>
      <c r="U34" s="50"/>
      <c r="V34" s="50"/>
    </row>
    <row r="35" spans="1:22" ht="13.5" customHeight="1" x14ac:dyDescent="0.15">
      <c r="A35" s="48"/>
      <c r="T35" s="50"/>
      <c r="U35" s="50"/>
      <c r="V35" s="50"/>
    </row>
    <row r="36" spans="1:22" ht="9" customHeight="1" x14ac:dyDescent="0.15">
      <c r="A36" s="50"/>
      <c r="B36" s="50"/>
      <c r="C36" s="50"/>
      <c r="D36" s="50"/>
      <c r="E36" s="50"/>
      <c r="F36" s="50"/>
      <c r="G36" s="50"/>
      <c r="H36" s="50"/>
      <c r="I36" s="50"/>
      <c r="J36" s="59"/>
      <c r="K36" s="59"/>
      <c r="L36" s="59"/>
      <c r="M36" s="59"/>
      <c r="N36" s="59"/>
      <c r="O36" s="59"/>
      <c r="P36" s="59"/>
      <c r="Q36" s="59"/>
      <c r="R36" s="59"/>
      <c r="S36" s="50"/>
      <c r="T36" s="50"/>
      <c r="U36" s="50"/>
      <c r="V36" s="50"/>
    </row>
    <row r="37" spans="1:22" ht="23.25" customHeight="1" x14ac:dyDescent="0.15">
      <c r="A37" s="50"/>
      <c r="B37" s="50" t="s">
        <v>116</v>
      </c>
      <c r="C37" s="50"/>
      <c r="D37" s="50"/>
      <c r="E37" s="50"/>
      <c r="F37" s="50"/>
      <c r="G37" s="50"/>
      <c r="H37" s="50"/>
      <c r="I37" s="50"/>
      <c r="J37" s="50"/>
      <c r="K37" s="60"/>
      <c r="L37" s="60"/>
      <c r="M37" s="60"/>
      <c r="N37" s="59"/>
      <c r="O37" s="59"/>
      <c r="P37" s="59"/>
      <c r="Q37" s="59"/>
      <c r="R37" s="59"/>
      <c r="S37" s="50"/>
      <c r="T37" s="50"/>
      <c r="U37" s="50"/>
      <c r="V37" s="50"/>
    </row>
    <row r="38" spans="1:22" ht="23.25" customHeight="1" x14ac:dyDescent="0.15">
      <c r="A38" s="50"/>
      <c r="B38" s="50"/>
      <c r="C38" s="50"/>
      <c r="D38" s="50"/>
      <c r="E38" s="50"/>
      <c r="F38" s="50"/>
      <c r="G38" s="50" t="s">
        <v>124</v>
      </c>
      <c r="H38" s="50"/>
      <c r="I38" s="50"/>
      <c r="J38" s="50"/>
      <c r="K38" s="60"/>
      <c r="L38" s="60"/>
      <c r="M38" s="60"/>
      <c r="N38" s="59"/>
      <c r="O38" s="59"/>
      <c r="P38" s="59"/>
      <c r="Q38" s="59"/>
      <c r="R38" s="59"/>
      <c r="S38" s="50"/>
      <c r="T38" s="50"/>
      <c r="U38" s="50"/>
      <c r="V38" s="50"/>
    </row>
    <row r="39" spans="1:22" ht="23.25" customHeight="1" x14ac:dyDescent="0.15">
      <c r="A39" s="50"/>
      <c r="B39" s="50"/>
      <c r="C39" s="50"/>
      <c r="D39" s="50"/>
      <c r="E39" s="50"/>
      <c r="F39" s="50"/>
      <c r="G39" s="313" t="s">
        <v>123</v>
      </c>
      <c r="H39" s="313"/>
      <c r="I39" s="313"/>
      <c r="J39" s="312"/>
      <c r="K39" s="312"/>
      <c r="L39" s="312"/>
      <c r="M39" s="60"/>
      <c r="N39" s="59"/>
      <c r="O39" s="59"/>
      <c r="P39" s="59"/>
      <c r="Q39" s="59"/>
      <c r="R39" s="59"/>
      <c r="S39" s="50"/>
      <c r="T39" s="50"/>
      <c r="U39" s="50"/>
      <c r="V39" s="50"/>
    </row>
    <row r="40" spans="1:22" ht="9" customHeight="1" x14ac:dyDescent="0.15">
      <c r="A40" s="50"/>
      <c r="B40" s="50"/>
      <c r="C40" s="50"/>
      <c r="D40" s="50"/>
      <c r="E40" s="50"/>
      <c r="F40" s="50"/>
      <c r="G40" s="50"/>
      <c r="H40" s="50"/>
      <c r="I40" s="50"/>
      <c r="J40" s="50"/>
      <c r="K40" s="60"/>
      <c r="L40" s="60"/>
      <c r="M40" s="60"/>
      <c r="N40" s="59"/>
      <c r="O40" s="59"/>
      <c r="P40" s="59"/>
      <c r="Q40" s="59"/>
      <c r="R40" s="59"/>
      <c r="S40" s="50"/>
      <c r="T40" s="50"/>
      <c r="U40" s="50"/>
      <c r="V40" s="50"/>
    </row>
    <row r="41" spans="1:22" ht="26.25" customHeight="1" x14ac:dyDescent="0.15">
      <c r="A41" s="50"/>
      <c r="B41" s="50"/>
      <c r="C41" s="50"/>
      <c r="D41" s="50"/>
      <c r="E41" s="50"/>
      <c r="F41" s="50"/>
      <c r="G41" s="295" t="s">
        <v>117</v>
      </c>
      <c r="H41" s="298" t="s">
        <v>118</v>
      </c>
      <c r="I41" s="299"/>
      <c r="J41" s="304" t="s">
        <v>120</v>
      </c>
      <c r="K41" s="304"/>
      <c r="L41" s="304"/>
      <c r="M41" s="310"/>
      <c r="N41" s="310"/>
      <c r="O41" s="310"/>
      <c r="P41" s="310"/>
      <c r="Q41" s="310"/>
      <c r="R41" s="310"/>
      <c r="S41" s="310"/>
      <c r="T41" s="310"/>
      <c r="U41" s="310"/>
      <c r="V41" s="310"/>
    </row>
    <row r="42" spans="1:22" ht="26.25" customHeight="1" x14ac:dyDescent="0.15">
      <c r="A42" s="50"/>
      <c r="B42" s="50"/>
      <c r="C42" s="50"/>
      <c r="D42" s="50"/>
      <c r="E42" s="50"/>
      <c r="F42" s="50"/>
      <c r="G42" s="296"/>
      <c r="H42" s="300" t="s">
        <v>119</v>
      </c>
      <c r="I42" s="301"/>
      <c r="J42" s="305" t="s">
        <v>121</v>
      </c>
      <c r="K42" s="305"/>
      <c r="L42" s="305"/>
      <c r="M42" s="311"/>
      <c r="N42" s="311"/>
      <c r="O42" s="311"/>
      <c r="P42" s="311"/>
      <c r="Q42" s="311"/>
      <c r="R42" s="311"/>
      <c r="S42" s="311"/>
      <c r="T42" s="311"/>
      <c r="U42" s="311"/>
      <c r="V42" s="311"/>
    </row>
    <row r="43" spans="1:22" ht="26.25" customHeight="1" x14ac:dyDescent="0.15">
      <c r="A43" s="50"/>
      <c r="B43" s="50"/>
      <c r="C43" s="50"/>
      <c r="D43" s="50"/>
      <c r="E43" s="50"/>
      <c r="F43" s="50"/>
      <c r="G43" s="297"/>
      <c r="H43" s="302"/>
      <c r="I43" s="303"/>
      <c r="J43" s="305" t="s">
        <v>122</v>
      </c>
      <c r="K43" s="305"/>
      <c r="L43" s="305"/>
      <c r="M43" s="310"/>
      <c r="N43" s="310"/>
      <c r="O43" s="310"/>
      <c r="P43" s="310"/>
      <c r="Q43" s="310"/>
      <c r="R43" s="310"/>
      <c r="S43" s="310"/>
      <c r="T43" s="310"/>
      <c r="U43" s="310"/>
      <c r="V43" s="310"/>
    </row>
    <row r="44" spans="1:22" x14ac:dyDescent="0.15">
      <c r="A44" s="50"/>
      <c r="B44" s="50"/>
      <c r="C44" s="50"/>
      <c r="D44" s="50"/>
      <c r="E44" s="50"/>
      <c r="F44" s="50"/>
      <c r="G44" s="50"/>
      <c r="H44" s="50"/>
      <c r="I44" s="50"/>
      <c r="J44" s="50"/>
      <c r="K44" s="50"/>
      <c r="L44" s="50"/>
      <c r="M44" s="50"/>
      <c r="N44" s="50"/>
      <c r="O44" s="50"/>
      <c r="P44" s="50"/>
      <c r="Q44" s="50"/>
      <c r="R44" s="50"/>
      <c r="S44" s="50"/>
      <c r="T44" s="50"/>
      <c r="U44" s="50"/>
      <c r="V44" s="51"/>
    </row>
    <row r="47" spans="1:22" x14ac:dyDescent="0.15">
      <c r="V47" s="3"/>
    </row>
  </sheetData>
  <sheetProtection algorithmName="SHA-512" hashValue="e045UNRtiFJquyPg269HOCrCWfyFgP/+9Ovuz2rBaol7K5FqTikeShYvzKNh2CLYPsYVtNAKdvpemEgLXJRYeA==" saltValue="wTCcfN4rPDF4+x9W7WFq8A==" spinCount="100000" sheet="1" objects="1" scenarios="1"/>
  <mergeCells count="128">
    <mergeCell ref="C34:E34"/>
    <mergeCell ref="I34:Q34"/>
    <mergeCell ref="S34:T34"/>
    <mergeCell ref="B24:B27"/>
    <mergeCell ref="B28:B30"/>
    <mergeCell ref="B31:B34"/>
    <mergeCell ref="F28:H28"/>
    <mergeCell ref="F29:H30"/>
    <mergeCell ref="O28:Q28"/>
    <mergeCell ref="O29:Q30"/>
    <mergeCell ref="C28:E28"/>
    <mergeCell ref="J28:K28"/>
    <mergeCell ref="M28:N28"/>
    <mergeCell ref="J25:K26"/>
    <mergeCell ref="M25:N26"/>
    <mergeCell ref="L25:L26"/>
    <mergeCell ref="I25:I26"/>
    <mergeCell ref="C33:D33"/>
    <mergeCell ref="G32:H33"/>
    <mergeCell ref="J32:K33"/>
    <mergeCell ref="M32:N33"/>
    <mergeCell ref="P32:Q33"/>
    <mergeCell ref="L29:L30"/>
    <mergeCell ref="M29:N30"/>
    <mergeCell ref="F32:F33"/>
    <mergeCell ref="I32:I33"/>
    <mergeCell ref="L32:L33"/>
    <mergeCell ref="J43:L43"/>
    <mergeCell ref="M41:V41"/>
    <mergeCell ref="M42:V42"/>
    <mergeCell ref="M43:V43"/>
    <mergeCell ref="J39:L39"/>
    <mergeCell ref="G39:I39"/>
    <mergeCell ref="G34:H34"/>
    <mergeCell ref="G31:H31"/>
    <mergeCell ref="J31:K31"/>
    <mergeCell ref="G41:G43"/>
    <mergeCell ref="H41:I41"/>
    <mergeCell ref="H42:I43"/>
    <mergeCell ref="J41:L41"/>
    <mergeCell ref="J42:L42"/>
    <mergeCell ref="O32:O33"/>
    <mergeCell ref="R32:T33"/>
    <mergeCell ref="M31:N31"/>
    <mergeCell ref="A2:V2"/>
    <mergeCell ref="C9:E9"/>
    <mergeCell ref="F9:G9"/>
    <mergeCell ref="C11:E16"/>
    <mergeCell ref="C10:E10"/>
    <mergeCell ref="C8:K8"/>
    <mergeCell ref="M4:Q4"/>
    <mergeCell ref="B4:L4"/>
    <mergeCell ref="F10:G10"/>
    <mergeCell ref="F11:G11"/>
    <mergeCell ref="S6:T6"/>
    <mergeCell ref="H16:K16"/>
    <mergeCell ref="L8:S9"/>
    <mergeCell ref="F23:G23"/>
    <mergeCell ref="J24:K24"/>
    <mergeCell ref="P24:Q24"/>
    <mergeCell ref="M24:N24"/>
    <mergeCell ref="F12:G12"/>
    <mergeCell ref="F13:G13"/>
    <mergeCell ref="H13:K13"/>
    <mergeCell ref="R28:T28"/>
    <mergeCell ref="C29:E29"/>
    <mergeCell ref="I29:I30"/>
    <mergeCell ref="J29:K30"/>
    <mergeCell ref="C25:E25"/>
    <mergeCell ref="C26:D26"/>
    <mergeCell ref="G25:H26"/>
    <mergeCell ref="G27:H27"/>
    <mergeCell ref="C27:E27"/>
    <mergeCell ref="C24:E24"/>
    <mergeCell ref="S19:T19"/>
    <mergeCell ref="T17:V17"/>
    <mergeCell ref="R29:T30"/>
    <mergeCell ref="C30:D30"/>
    <mergeCell ref="I27:Q27"/>
    <mergeCell ref="G24:H24"/>
    <mergeCell ref="P31:Q31"/>
    <mergeCell ref="R31:T31"/>
    <mergeCell ref="C32:E32"/>
    <mergeCell ref="C31:E31"/>
    <mergeCell ref="R25:T26"/>
    <mergeCell ref="F25:F26"/>
    <mergeCell ref="S27:T27"/>
    <mergeCell ref="L13:S13"/>
    <mergeCell ref="L10:S10"/>
    <mergeCell ref="R24:T24"/>
    <mergeCell ref="T12:V12"/>
    <mergeCell ref="T13:V13"/>
    <mergeCell ref="T14:V14"/>
    <mergeCell ref="T15:V15"/>
    <mergeCell ref="L16:S16"/>
    <mergeCell ref="L17:S17"/>
    <mergeCell ref="T16:V16"/>
    <mergeCell ref="F14:G14"/>
    <mergeCell ref="F15:G15"/>
    <mergeCell ref="F16:G16"/>
    <mergeCell ref="L23:M23"/>
    <mergeCell ref="O25:O26"/>
    <mergeCell ref="P25:Q26"/>
    <mergeCell ref="B17:K17"/>
    <mergeCell ref="A1:V1"/>
    <mergeCell ref="B7:V7"/>
    <mergeCell ref="R21:T23"/>
    <mergeCell ref="F20:T20"/>
    <mergeCell ref="F21:H22"/>
    <mergeCell ref="O21:Q23"/>
    <mergeCell ref="I23:J23"/>
    <mergeCell ref="I21:N21"/>
    <mergeCell ref="I22:K22"/>
    <mergeCell ref="L22:N22"/>
    <mergeCell ref="T8:V9"/>
    <mergeCell ref="T10:V10"/>
    <mergeCell ref="T11:V11"/>
    <mergeCell ref="H10:K10"/>
    <mergeCell ref="B8:B16"/>
    <mergeCell ref="H14:K14"/>
    <mergeCell ref="H15:K15"/>
    <mergeCell ref="H11:K11"/>
    <mergeCell ref="H12:K12"/>
    <mergeCell ref="H9:K9"/>
    <mergeCell ref="L14:S14"/>
    <mergeCell ref="L15:S15"/>
    <mergeCell ref="L11:S11"/>
    <mergeCell ref="L12:S12"/>
  </mergeCells>
  <phoneticPr fontId="1"/>
  <conditionalFormatting sqref="F10:S11 M4:Q4 F23:G23 I23:J23 L23:M23 G24:H24 J24:K24 M24:N24 J39:L39 M41:V43 G25 J25 M25 F28">
    <cfRule type="containsBlanks" dxfId="5" priority="6">
      <formula>LEN(TRIM(F4))=0</formula>
    </cfRule>
  </conditionalFormatting>
  <conditionalFormatting sqref="C26:D26">
    <cfRule type="containsBlanks" dxfId="4" priority="7">
      <formula>LEN(TRIM(C26))=0</formula>
    </cfRule>
  </conditionalFormatting>
  <conditionalFormatting sqref="J28:K28 M28:N28 F29 J29 M29">
    <cfRule type="containsBlanks" dxfId="3" priority="3">
      <formula>LEN(TRIM(F28))=0</formula>
    </cfRule>
  </conditionalFormatting>
  <conditionalFormatting sqref="U19">
    <cfRule type="containsBlanks" dxfId="2" priority="2">
      <formula>LEN(TRIM(U19))=0</formula>
    </cfRule>
  </conditionalFormatting>
  <conditionalFormatting sqref="U6">
    <cfRule type="containsBlanks" dxfId="1" priority="1">
      <formula>LEN(TRIM(U6))=0</formula>
    </cfRule>
  </conditionalFormatting>
  <dataValidations count="1">
    <dataValidation type="list" allowBlank="1" showInputMessage="1" showErrorMessage="1" sqref="U6">
      <formula1>$AE$7:$AE$9</formula1>
    </dataValidation>
  </dataValidations>
  <pageMargins left="0.6692913385826772" right="0.34" top="0.73" bottom="0.59"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
  <sheetViews>
    <sheetView view="pageBreakPreview" zoomScaleNormal="100" zoomScaleSheetLayoutView="100" workbookViewId="0">
      <selection sqref="A1:I1"/>
    </sheetView>
  </sheetViews>
  <sheetFormatPr defaultRowHeight="13.5" x14ac:dyDescent="0.15"/>
  <cols>
    <col min="1" max="1" width="9" style="19"/>
    <col min="2" max="2" width="7.75" style="19" customWidth="1"/>
    <col min="3" max="3" width="20.375" style="19" customWidth="1"/>
    <col min="4" max="4" width="4.625" style="19" customWidth="1"/>
    <col min="5" max="5" width="11.5" style="19" customWidth="1"/>
    <col min="6" max="16384" width="9" style="19"/>
  </cols>
  <sheetData>
    <row r="1" spans="1:9" ht="55.5" customHeight="1" x14ac:dyDescent="0.15">
      <c r="A1" s="349" t="s">
        <v>37</v>
      </c>
      <c r="B1" s="349"/>
      <c r="C1" s="349"/>
      <c r="D1" s="349"/>
      <c r="E1" s="349"/>
      <c r="F1" s="349"/>
      <c r="G1" s="349"/>
      <c r="H1" s="349"/>
      <c r="I1" s="349"/>
    </row>
    <row r="3" spans="1:9" ht="13.5" customHeight="1" x14ac:dyDescent="0.15"/>
    <row r="4" spans="1:9" ht="24.75" customHeight="1" x14ac:dyDescent="0.15">
      <c r="A4" s="20" t="s">
        <v>36</v>
      </c>
    </row>
    <row r="5" spans="1:9" ht="13.5" customHeight="1" x14ac:dyDescent="0.15"/>
    <row r="6" spans="1:9" ht="18" customHeight="1" x14ac:dyDescent="0.15">
      <c r="C6" s="354"/>
      <c r="D6" s="21"/>
      <c r="E6" s="19" t="s">
        <v>24</v>
      </c>
    </row>
    <row r="7" spans="1:9" ht="18" customHeight="1" x14ac:dyDescent="0.15">
      <c r="A7" s="22" t="s">
        <v>23</v>
      </c>
      <c r="C7" s="354"/>
      <c r="D7" s="21"/>
      <c r="E7" s="19" t="s">
        <v>25</v>
      </c>
      <c r="F7" s="19" t="s">
        <v>27</v>
      </c>
    </row>
    <row r="8" spans="1:9" ht="18" customHeight="1" x14ac:dyDescent="0.15">
      <c r="C8" s="354"/>
      <c r="D8" s="21"/>
      <c r="E8" s="19" t="s">
        <v>26</v>
      </c>
    </row>
    <row r="9" spans="1:9" ht="37.5" customHeight="1" x14ac:dyDescent="0.15"/>
    <row r="10" spans="1:9" x14ac:dyDescent="0.15">
      <c r="E10" s="355" t="str">
        <f>IF('売上高状況表（5イ⑤）'!J39="","令和　　年　　月　　日",'売上高状況表（5イ⑤）'!J39)</f>
        <v>令和　　年　　月　　日</v>
      </c>
      <c r="F10" s="355"/>
      <c r="G10" s="355"/>
    </row>
    <row r="11" spans="1:9" ht="28.5" customHeight="1" x14ac:dyDescent="0.15">
      <c r="D11" s="28" t="s">
        <v>5</v>
      </c>
      <c r="E11" s="29" t="s">
        <v>29</v>
      </c>
      <c r="F11" s="348" t="str">
        <f>IF('売上高状況表（5イ⑤）'!M41="","",'売上高状況表（5イ⑤）'!M41)</f>
        <v/>
      </c>
      <c r="G11" s="348"/>
      <c r="H11" s="348"/>
      <c r="I11" s="348"/>
    </row>
    <row r="12" spans="1:9" ht="28.5" customHeight="1" x14ac:dyDescent="0.15">
      <c r="E12" s="350" t="s">
        <v>30</v>
      </c>
      <c r="F12" s="348" t="str">
        <f>IF('売上高状況表（5イ⑤）'!M42="","",'売上高状況表（5イ⑤）'!M42)</f>
        <v/>
      </c>
      <c r="G12" s="348"/>
      <c r="H12" s="348"/>
      <c r="I12" s="348"/>
    </row>
    <row r="13" spans="1:9" ht="28.5" customHeight="1" x14ac:dyDescent="0.15">
      <c r="E13" s="350"/>
      <c r="F13" s="348" t="str">
        <f>IF('売上高状況表（5イ⑤）'!M43="","",'売上高状況表（5イ⑤）'!M43)</f>
        <v/>
      </c>
      <c r="G13" s="348"/>
      <c r="H13" s="348"/>
      <c r="I13" s="348"/>
    </row>
    <row r="15" spans="1:9" x14ac:dyDescent="0.15">
      <c r="E15" s="351" t="s">
        <v>31</v>
      </c>
      <c r="F15" s="352"/>
      <c r="G15" s="352"/>
      <c r="H15" s="352"/>
      <c r="I15" s="353"/>
    </row>
    <row r="17" spans="5:9" x14ac:dyDescent="0.15">
      <c r="E17" s="23" t="s">
        <v>32</v>
      </c>
      <c r="F17" s="24"/>
      <c r="G17" s="24"/>
      <c r="H17" s="24"/>
      <c r="I17" s="25"/>
    </row>
    <row r="18" spans="5:9" ht="26.25" customHeight="1" x14ac:dyDescent="0.15">
      <c r="E18" s="26" t="s">
        <v>33</v>
      </c>
      <c r="F18" s="344"/>
      <c r="G18" s="344"/>
      <c r="H18" s="344"/>
      <c r="I18" s="345"/>
    </row>
    <row r="19" spans="5:9" ht="26.25" customHeight="1" x14ac:dyDescent="0.15">
      <c r="E19" s="26" t="s">
        <v>34</v>
      </c>
      <c r="F19" s="344"/>
      <c r="G19" s="344"/>
      <c r="H19" s="344"/>
      <c r="I19" s="345"/>
    </row>
    <row r="20" spans="5:9" ht="26.25" customHeight="1" x14ac:dyDescent="0.15">
      <c r="E20" s="27" t="s">
        <v>35</v>
      </c>
      <c r="F20" s="346"/>
      <c r="G20" s="346"/>
      <c r="H20" s="346"/>
      <c r="I20" s="347"/>
    </row>
  </sheetData>
  <sheetProtection algorithmName="SHA-512" hashValue="9O96Abg4SBUqwx7aonUUfMhuVMMmZJGTkYdH1nwoRtBkPaXz9+MjKAfRd6Hr1t3+M41MynOVMrG2zL6XTa0E+w==" saltValue="1tcENRH6SCnTeBpWQQX3kg==" spinCount="100000" sheet="1" objects="1" scenarios="1"/>
  <mergeCells count="11">
    <mergeCell ref="F18:I18"/>
    <mergeCell ref="F19:I19"/>
    <mergeCell ref="F20:I20"/>
    <mergeCell ref="F13:I13"/>
    <mergeCell ref="A1:I1"/>
    <mergeCell ref="E12:E13"/>
    <mergeCell ref="E15:I15"/>
    <mergeCell ref="F11:I11"/>
    <mergeCell ref="F12:I12"/>
    <mergeCell ref="C6:C8"/>
    <mergeCell ref="E10:G10"/>
  </mergeCells>
  <phoneticPr fontId="1"/>
  <conditionalFormatting sqref="C6:C8 F18:I20">
    <cfRule type="containsBlanks" dxfId="0" priority="2">
      <formula>LEN(TRIM(C6))=0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3</xdr:col>
                    <xdr:colOff>76200</xdr:colOff>
                    <xdr:row>5</xdr:row>
                    <xdr:rowOff>0</xdr:rowOff>
                  </from>
                  <to>
                    <xdr:col>3</xdr:col>
                    <xdr:colOff>342900</xdr:colOff>
                    <xdr:row>6</xdr:row>
                    <xdr:rowOff>19050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3</xdr:col>
                    <xdr:colOff>76200</xdr:colOff>
                    <xdr:row>6</xdr:row>
                    <xdr:rowOff>0</xdr:rowOff>
                  </from>
                  <to>
                    <xdr:col>3</xdr:col>
                    <xdr:colOff>342900</xdr:colOff>
                    <xdr:row>7</xdr:row>
                    <xdr:rowOff>19050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3</xdr:col>
                    <xdr:colOff>76200</xdr:colOff>
                    <xdr:row>6</xdr:row>
                    <xdr:rowOff>228600</xdr:rowOff>
                  </from>
                  <to>
                    <xdr:col>3</xdr:col>
                    <xdr:colOff>342900</xdr:colOff>
                    <xdr:row>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
  <sheetViews>
    <sheetView workbookViewId="0">
      <selection activeCell="J2" sqref="J2"/>
    </sheetView>
  </sheetViews>
  <sheetFormatPr defaultRowHeight="13.5" x14ac:dyDescent="0.15"/>
  <sheetData>
    <row r="1" spans="1:25" x14ac:dyDescent="0.15">
      <c r="A1" t="s">
        <v>38</v>
      </c>
      <c r="B1" t="s">
        <v>39</v>
      </c>
      <c r="C1" t="s">
        <v>28</v>
      </c>
      <c r="D1" t="s">
        <v>40</v>
      </c>
      <c r="E1" t="s">
        <v>41</v>
      </c>
      <c r="F1" t="s">
        <v>42</v>
      </c>
      <c r="G1" t="s">
        <v>43</v>
      </c>
      <c r="H1" t="s">
        <v>44</v>
      </c>
      <c r="I1" t="s">
        <v>45</v>
      </c>
      <c r="J1" t="s">
        <v>46</v>
      </c>
      <c r="K1" t="s">
        <v>47</v>
      </c>
      <c r="L1" t="s">
        <v>48</v>
      </c>
      <c r="M1" t="s">
        <v>49</v>
      </c>
      <c r="N1" t="s">
        <v>50</v>
      </c>
      <c r="O1" t="s">
        <v>51</v>
      </c>
      <c r="P1" t="s">
        <v>52</v>
      </c>
      <c r="Q1" t="s">
        <v>53</v>
      </c>
      <c r="R1" t="s">
        <v>54</v>
      </c>
      <c r="S1" t="s">
        <v>55</v>
      </c>
      <c r="T1" t="s">
        <v>56</v>
      </c>
      <c r="U1" t="s">
        <v>57</v>
      </c>
      <c r="V1" t="s">
        <v>24</v>
      </c>
      <c r="W1" t="s">
        <v>58</v>
      </c>
      <c r="X1" t="s">
        <v>59</v>
      </c>
      <c r="Y1" t="s">
        <v>60</v>
      </c>
    </row>
    <row r="2" spans="1:25" x14ac:dyDescent="0.15">
      <c r="A2">
        <f>'売上高状況表（5イ⑤）'!F10</f>
        <v>0</v>
      </c>
      <c r="C2">
        <f>'売上高状況表（5イ⑤）'!M41</f>
        <v>0</v>
      </c>
      <c r="D2">
        <f>'売上高状況表（5イ⑤）'!M42</f>
        <v>0</v>
      </c>
      <c r="E2">
        <f>'売上高状況表（5イ⑤）'!H10</f>
        <v>0</v>
      </c>
      <c r="F2">
        <f>'売上高状況表（5イ⑤）'!M43</f>
        <v>0</v>
      </c>
      <c r="J2" t="e">
        <f>ROUNDDOWN('売上高状況表（5イ⑤）'!G34,0)</f>
        <v>#VALUE!</v>
      </c>
      <c r="K2" t="e">
        <f>ROUNDDOWN('売上高状況表（5イ⑤）'!G27,0)</f>
        <v>#VALUE!</v>
      </c>
      <c r="L2" t="e">
        <f>ROUNDDOWN('売上高状況表（5イ⑤）'!S34,0)</f>
        <v>#VALUE!</v>
      </c>
      <c r="M2" t="e">
        <f>ROUNDDOWN('売上高状況表（5イ⑤）'!S27,0)</f>
        <v>#VALUE!</v>
      </c>
      <c r="R2">
        <v>1</v>
      </c>
      <c r="V2">
        <f>'委任状（5共通）'!C6</f>
        <v>0</v>
      </c>
      <c r="W2">
        <f>'委任状（5共通）'!F18</f>
        <v>0</v>
      </c>
      <c r="X2">
        <f>'委任状（5共通）'!F19</f>
        <v>0</v>
      </c>
      <c r="Y2">
        <f>'委任状（5共通）'!F20</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申請について</vt:lpstr>
      <vt:lpstr>認定申請書（5イ⑤）</vt:lpstr>
      <vt:lpstr>売上高状況表（5イ⑤）</vt:lpstr>
      <vt:lpstr>委任状（5共通）</vt:lpstr>
      <vt:lpstr>Sheet2</vt:lpstr>
      <vt:lpstr>'委任状（5共通）'!Print_Area</vt:lpstr>
      <vt:lpstr>申請について!Print_Area</vt:lpstr>
      <vt:lpstr>'認定申請書（5イ⑤）'!Print_Area</vt:lpstr>
      <vt:lpstr>'売上高状況表（5イ⑤）'!Print_Area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C08-2236</dc:creator>
  <cp:lastModifiedBy>飯野 孝祐</cp:lastModifiedBy>
  <cp:lastPrinted>2023-09-28T08:30:02Z</cp:lastPrinted>
  <dcterms:created xsi:type="dcterms:W3CDTF">2011-03-08T04:16:38Z</dcterms:created>
  <dcterms:modified xsi:type="dcterms:W3CDTF">2023-09-28T08:33:25Z</dcterms:modified>
</cp:coreProperties>
</file>