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65476" windowWidth="18825" windowHeight="7605" firstSheet="1" activeTab="0"/>
  </bookViews>
  <sheets>
    <sheet name="項目一覧表" sheetId="1" r:id="rId1"/>
    <sheet name="13-16" sheetId="2" r:id="rId2"/>
    <sheet name="13-17" sheetId="3" r:id="rId3"/>
    <sheet name="13-18" sheetId="4" r:id="rId4"/>
    <sheet name="13-19" sheetId="5" r:id="rId5"/>
    <sheet name="13-20" sheetId="6" r:id="rId6"/>
    <sheet name="13-21" sheetId="7" r:id="rId7"/>
    <sheet name="13-22" sheetId="8" r:id="rId8"/>
    <sheet name="13-23" sheetId="9" r:id="rId9"/>
    <sheet name="13-24" sheetId="10" r:id="rId10"/>
    <sheet name="13-25" sheetId="11" r:id="rId11"/>
    <sheet name="13-26" sheetId="12" r:id="rId12"/>
    <sheet name="13-27" sheetId="13" r:id="rId13"/>
    <sheet name="13-28" sheetId="14" r:id="rId14"/>
    <sheet name="13-29" sheetId="15" r:id="rId15"/>
    <sheet name="13-30" sheetId="16" r:id="rId16"/>
  </sheets>
  <externalReferences>
    <externalReference r:id="rId19"/>
    <externalReference r:id="rId20"/>
    <externalReference r:id="rId21"/>
  </externalReferences>
  <definedNames>
    <definedName name="DBコピー先">'[1]163'!#REF!</definedName>
    <definedName name="DTP表１" localSheetId="1">#REF!</definedName>
    <definedName name="DTP表１">#REF!</definedName>
    <definedName name="DTP表２" localSheetId="1">#REF!</definedName>
    <definedName name="DTP表２">#REF!</definedName>
    <definedName name="_xlnm.Print_Area" localSheetId="1">'13-16'!$A$1:$H$44</definedName>
    <definedName name="_xlnm.Print_Area" localSheetId="2">'13-17'!$A$1:$R$21</definedName>
    <definedName name="_xlnm.Print_Area" localSheetId="3">'13-18'!$A$1:$H$27</definedName>
    <definedName name="_xlnm.Print_Area" localSheetId="4">'13-19'!$A$1:$J$22</definedName>
    <definedName name="_xlnm.Print_Area" localSheetId="5">'13-20'!$A$1:$I$28</definedName>
    <definedName name="_xlnm.Print_Area" localSheetId="6">'13-21'!$A$1:$K$19</definedName>
    <definedName name="_xlnm.Print_Area" localSheetId="7">'13-22'!$A$1:$F$14</definedName>
    <definedName name="_xlnm.Print_Area" localSheetId="8">'13-23'!$A$3:$T$51</definedName>
    <definedName name="_xlnm.Print_Area" localSheetId="9">'13-24'!$A$1:$L$37</definedName>
    <definedName name="_xlnm.Print_Area" localSheetId="10">'13-25'!$A$1:$L$23</definedName>
    <definedName name="_xlnm.Print_Area" localSheetId="11">'13-26'!$A$1:$L$23</definedName>
    <definedName name="_xlnm.Print_Area" localSheetId="12">'13-27'!$A$1:$N$26</definedName>
    <definedName name="_xlnm.Print_Area" localSheetId="13">'13-28'!$A$1:$O$13</definedName>
    <definedName name="_xlnm.Print_Area" localSheetId="14">'13-29'!$A$1:$N$61</definedName>
    <definedName name="_xlnm.Print_Area" localSheetId="15">'13-30'!$A$1:$F$15</definedName>
  </definedNames>
  <calcPr fullCalcOnLoad="1"/>
</workbook>
</file>

<file path=xl/sharedStrings.xml><?xml version="1.0" encoding="utf-8"?>
<sst xmlns="http://schemas.openxmlformats.org/spreadsheetml/2006/main" count="1219" uniqueCount="627">
  <si>
    <t>年度</t>
  </si>
  <si>
    <t>平成</t>
  </si>
  <si>
    <t>その他</t>
  </si>
  <si>
    <t>知能・言語</t>
  </si>
  <si>
    <t>性格・生活習慣等</t>
  </si>
  <si>
    <t>相 　  　談   　　種   　　別</t>
  </si>
  <si>
    <t>（単位：件）</t>
  </si>
  <si>
    <t>計</t>
  </si>
  <si>
    <t>総合支援資金</t>
  </si>
  <si>
    <t>福祉資金</t>
  </si>
  <si>
    <t>生業費</t>
  </si>
  <si>
    <t>住宅改修費</t>
  </si>
  <si>
    <t>件   数</t>
  </si>
  <si>
    <t>金   額</t>
  </si>
  <si>
    <t>-</t>
  </si>
  <si>
    <t>療養費</t>
  </si>
  <si>
    <t>災害援護費</t>
  </si>
  <si>
    <t>緊急小口資金</t>
  </si>
  <si>
    <t>その他</t>
  </si>
  <si>
    <t>教育支援資金</t>
  </si>
  <si>
    <t>不動産担保型
生活資金</t>
  </si>
  <si>
    <t>臨時特例つなぎ資金</t>
  </si>
  <si>
    <t>教育支援費</t>
  </si>
  <si>
    <t>就学支度費</t>
  </si>
  <si>
    <t>（旧）</t>
  </si>
  <si>
    <t>（新）</t>
  </si>
  <si>
    <t>→総合支援資金</t>
  </si>
  <si>
    <t>療養資金</t>
  </si>
  <si>
    <t>→福祉資金の療養費</t>
  </si>
  <si>
    <t>更生資金・障害者更生資金</t>
  </si>
  <si>
    <t>→福祉資金の生業費</t>
  </si>
  <si>
    <t>修学資金</t>
  </si>
  <si>
    <t>→教育支援資金</t>
  </si>
  <si>
    <t>→福祉資金のその他</t>
  </si>
  <si>
    <t>長期生活支援資金</t>
  </si>
  <si>
    <t>住宅資金</t>
  </si>
  <si>
    <t>→福祉資金の住宅改修費</t>
  </si>
  <si>
    <t>（新規）臨時特例つなぎ資金</t>
  </si>
  <si>
    <t>（単位：人）</t>
  </si>
  <si>
    <t>種   　　　　　別</t>
  </si>
  <si>
    <t>総　　  　数</t>
  </si>
  <si>
    <t>１８歳以上</t>
  </si>
  <si>
    <t>１８歳未満</t>
  </si>
  <si>
    <t>総数</t>
  </si>
  <si>
    <t>視覚障害</t>
  </si>
  <si>
    <t>肢体不自由</t>
  </si>
  <si>
    <t>内部障害</t>
  </si>
  <si>
    <t>実　数</t>
  </si>
  <si>
    <t>生活扶助</t>
  </si>
  <si>
    <t>住宅扶助</t>
  </si>
  <si>
    <t>教育扶助</t>
  </si>
  <si>
    <t>介護扶助</t>
  </si>
  <si>
    <t>医療扶助</t>
  </si>
  <si>
    <t>出産扶助</t>
  </si>
  <si>
    <t>生業扶助</t>
  </si>
  <si>
    <t>葬祭扶助</t>
  </si>
  <si>
    <t>年度平均</t>
  </si>
  <si>
    <t>4　月</t>
  </si>
  <si>
    <t>1　月</t>
  </si>
  <si>
    <t>総 　　額</t>
  </si>
  <si>
    <t>月</t>
  </si>
  <si>
    <t>施  設  名</t>
  </si>
  <si>
    <t>定員</t>
  </si>
  <si>
    <t>所在地</t>
  </si>
  <si>
    <t>さぬき</t>
  </si>
  <si>
    <t>高松市</t>
  </si>
  <si>
    <t>社会福祉法人</t>
  </si>
  <si>
    <t>坂出市</t>
  </si>
  <si>
    <t>和光福祉会</t>
  </si>
  <si>
    <t>亀寿園</t>
  </si>
  <si>
    <t>丸亀市</t>
  </si>
  <si>
    <t>高松市</t>
  </si>
  <si>
    <t>社会福祉法人</t>
  </si>
  <si>
    <t>すみれ福祉会</t>
  </si>
  <si>
    <t>綾歌荘</t>
  </si>
  <si>
    <t>琴平老人の家</t>
  </si>
  <si>
    <t>琴平町</t>
  </si>
  <si>
    <t>琴平福祉事業団</t>
  </si>
  <si>
    <t>香東園盲老人ホーム</t>
  </si>
  <si>
    <t>さぬき市</t>
  </si>
  <si>
    <t>香東園</t>
  </si>
  <si>
    <t>さざんか荘</t>
  </si>
  <si>
    <t>保　育　所　数</t>
  </si>
  <si>
    <t>定　　　　　員</t>
  </si>
  <si>
    <t>在　籍　人　員</t>
  </si>
  <si>
    <t>（ 年　度　末 ）</t>
  </si>
  <si>
    <t>( ３ 月 １ 日 )</t>
  </si>
  <si>
    <t>公　　　立</t>
  </si>
  <si>
    <t>私　　　立</t>
  </si>
  <si>
    <t>年　度　・</t>
  </si>
  <si>
    <t>定 　員</t>
  </si>
  <si>
    <t>年      齢      別</t>
  </si>
  <si>
    <t>施　設  名</t>
  </si>
  <si>
    <t>総 　数</t>
  </si>
  <si>
    <t>０ 　歳</t>
  </si>
  <si>
    <t>１ 　歳</t>
  </si>
  <si>
    <t>２ 　歳</t>
  </si>
  <si>
    <t>３ 　歳</t>
  </si>
  <si>
    <t>４ 　歳</t>
  </si>
  <si>
    <t>５ 　歳</t>
  </si>
  <si>
    <t>平成</t>
  </si>
  <si>
    <t>年度</t>
  </si>
  <si>
    <t>こぶし今里</t>
  </si>
  <si>
    <t>瀬　戸　内</t>
  </si>
  <si>
    <t>扇　　　町</t>
  </si>
  <si>
    <t>宮　　　脇</t>
  </si>
  <si>
    <t>松　　　島</t>
  </si>
  <si>
    <t>福　　　岡</t>
  </si>
  <si>
    <t>桜　　　町</t>
  </si>
  <si>
    <t>田　　　村</t>
  </si>
  <si>
    <t>鶴　　　尾</t>
  </si>
  <si>
    <t>太　　　田</t>
  </si>
  <si>
    <t>木　　　太</t>
  </si>
  <si>
    <t>古　高　松</t>
  </si>
  <si>
    <t>下笠居西部</t>
  </si>
  <si>
    <t>下笠居東部</t>
  </si>
  <si>
    <t>香　　　西</t>
  </si>
  <si>
    <t>弦　　　打</t>
  </si>
  <si>
    <t>鬼　　　無</t>
  </si>
  <si>
    <t>三　　　谷</t>
  </si>
  <si>
    <t>今里</t>
  </si>
  <si>
    <t>多　　　肥</t>
  </si>
  <si>
    <t>川　　　島</t>
  </si>
  <si>
    <t>八栗</t>
  </si>
  <si>
    <t>西　植　田</t>
  </si>
  <si>
    <t>東　植　田</t>
  </si>
  <si>
    <t>こぶし花園</t>
  </si>
  <si>
    <t>大野</t>
  </si>
  <si>
    <t>（ 私立計 ）</t>
  </si>
  <si>
    <t>浅野</t>
  </si>
  <si>
    <t>川東</t>
  </si>
  <si>
    <t>川東南</t>
  </si>
  <si>
    <t>国分寺北部</t>
  </si>
  <si>
    <t>国分寺南部</t>
  </si>
  <si>
    <t>牟礼</t>
  </si>
  <si>
    <t>田井</t>
  </si>
  <si>
    <t>（単位：件）</t>
  </si>
  <si>
    <t>　</t>
  </si>
  <si>
    <t>区　　　　　　分</t>
  </si>
  <si>
    <t>新　　規</t>
  </si>
  <si>
    <t>変　　更</t>
  </si>
  <si>
    <t>更　　新</t>
  </si>
  <si>
    <t>転　　入</t>
  </si>
  <si>
    <t>区　分</t>
  </si>
  <si>
    <t>非該当</t>
  </si>
  <si>
    <t>要介護１</t>
  </si>
  <si>
    <t>要介護２</t>
  </si>
  <si>
    <t>要介護３</t>
  </si>
  <si>
    <t>要介護４</t>
  </si>
  <si>
    <t>要介護５</t>
  </si>
  <si>
    <t>件　数</t>
  </si>
  <si>
    <t>比　率</t>
  </si>
  <si>
    <t>区　　分</t>
  </si>
  <si>
    <t>　第１号被保険者</t>
  </si>
  <si>
    <t>　第２号被保険者</t>
  </si>
  <si>
    <t>合　　　計</t>
  </si>
  <si>
    <t>比　　　率</t>
  </si>
  <si>
    <t xml:space="preserve"> </t>
  </si>
  <si>
    <t>（単位：円）</t>
  </si>
  <si>
    <t>保険給付費用額</t>
  </si>
  <si>
    <t>保険給付額</t>
  </si>
  <si>
    <t>一部負担金等</t>
  </si>
  <si>
    <t>審　査　　　年月等</t>
  </si>
  <si>
    <t>訪  問  介  護</t>
  </si>
  <si>
    <t>訪 問 入 浴 介 護</t>
  </si>
  <si>
    <t>訪  問  看  護</t>
  </si>
  <si>
    <t>通   所   介   護</t>
  </si>
  <si>
    <t>通   所   リ   ハ</t>
  </si>
  <si>
    <t>給 付 費</t>
  </si>
  <si>
    <t xml:space="preserve">    6</t>
  </si>
  <si>
    <t xml:space="preserve">    7</t>
  </si>
  <si>
    <t xml:space="preserve">    8</t>
  </si>
  <si>
    <t xml:space="preserve">    9</t>
  </si>
  <si>
    <t xml:space="preserve">    10</t>
  </si>
  <si>
    <t xml:space="preserve">    11</t>
  </si>
  <si>
    <t xml:space="preserve">    12</t>
  </si>
  <si>
    <t xml:space="preserve">    2</t>
  </si>
  <si>
    <t xml:space="preserve">    3</t>
  </si>
  <si>
    <t>福 祉 用 具 貸 与</t>
  </si>
  <si>
    <t>短 期 入 所 生 活 介 護</t>
  </si>
  <si>
    <t>短 期 入 所 療 養 介 護</t>
  </si>
  <si>
    <t>居 宅 療 養 管 理 指 導</t>
  </si>
  <si>
    <t>居 宅 介 護 支 援</t>
  </si>
  <si>
    <t>福 祉 用 具 購 入</t>
  </si>
  <si>
    <t>住  宅  改  修</t>
  </si>
  <si>
    <t>（地）認知症対応型通所介護</t>
  </si>
  <si>
    <t>介護老人福祉施設</t>
  </si>
  <si>
    <t>介護老人保健施設</t>
  </si>
  <si>
    <t>介護療養型医療施設</t>
  </si>
  <si>
    <t>審査支払手数料</t>
  </si>
  <si>
    <t>高額介護サービス費</t>
  </si>
  <si>
    <t>高額医療合算
介護サービス費</t>
  </si>
  <si>
    <t>施 　　　設 　　　別</t>
  </si>
  <si>
    <t>施 設 数</t>
  </si>
  <si>
    <t>医療保護施設</t>
  </si>
  <si>
    <t>児童養護施設</t>
  </si>
  <si>
    <t>児童自立支援施設</t>
  </si>
  <si>
    <t>母子生活支援施設</t>
  </si>
  <si>
    <t>助産施設</t>
  </si>
  <si>
    <t>隣保館</t>
  </si>
  <si>
    <t>養護老人ホーム</t>
  </si>
  <si>
    <t>特別養護老人ホーム</t>
  </si>
  <si>
    <t>有料老人ホーム</t>
  </si>
  <si>
    <t>老人福祉センター</t>
  </si>
  <si>
    <t>地区</t>
  </si>
  <si>
    <t>定数</t>
  </si>
  <si>
    <t>現員数</t>
  </si>
  <si>
    <t>男</t>
  </si>
  <si>
    <t>女</t>
  </si>
  <si>
    <t>日新</t>
  </si>
  <si>
    <t>屋島</t>
  </si>
  <si>
    <t>下笠居</t>
  </si>
  <si>
    <t>二番丁</t>
  </si>
  <si>
    <t>前田</t>
  </si>
  <si>
    <t>雌雄島</t>
  </si>
  <si>
    <t>亀阜</t>
  </si>
  <si>
    <t>川添</t>
  </si>
  <si>
    <t>十河</t>
  </si>
  <si>
    <t>四番丁</t>
  </si>
  <si>
    <t>川島</t>
  </si>
  <si>
    <t>新塩屋町</t>
  </si>
  <si>
    <t>東植田</t>
  </si>
  <si>
    <t>築地</t>
  </si>
  <si>
    <t>西植田</t>
  </si>
  <si>
    <t>花園</t>
  </si>
  <si>
    <t>松島</t>
  </si>
  <si>
    <t>一宮</t>
  </si>
  <si>
    <t>栗林</t>
  </si>
  <si>
    <t>川岡</t>
  </si>
  <si>
    <t>鶴尾</t>
  </si>
  <si>
    <t>円座</t>
  </si>
  <si>
    <t>太田</t>
  </si>
  <si>
    <t>檀紙</t>
  </si>
  <si>
    <t>太田南</t>
  </si>
  <si>
    <t>弦打</t>
  </si>
  <si>
    <t>木太</t>
  </si>
  <si>
    <t>鬼無</t>
  </si>
  <si>
    <t>古高松</t>
  </si>
  <si>
    <t>土器川荘</t>
  </si>
  <si>
    <t>丸亀市</t>
  </si>
  <si>
    <t>鵜足津福祉会</t>
  </si>
  <si>
    <t>四天王寺悲田院</t>
  </si>
  <si>
    <t>大阪府羽曳野市</t>
  </si>
  <si>
    <t>資料：高松市健康福祉局福祉事務所障がい福祉課</t>
  </si>
  <si>
    <t>資料：高松市健康福祉局福祉事務所生活福祉課</t>
  </si>
  <si>
    <t>資料：高松市健康福祉局福祉事務所生活福祉課</t>
  </si>
  <si>
    <t>資料：高松市健康福祉局こども未来部こども園運営課</t>
  </si>
  <si>
    <t>資料：高松市健康福祉局こども未来部こども園運営課</t>
  </si>
  <si>
    <r>
      <t>→</t>
    </r>
    <r>
      <rPr>
        <sz val="10"/>
        <rFont val="ＭＳ ゴシック"/>
        <family val="3"/>
      </rPr>
      <t>不動産担保型生活資金</t>
    </r>
  </si>
  <si>
    <t>（単位：件、％）</t>
  </si>
  <si>
    <t>（単位：人、％）</t>
  </si>
  <si>
    <t>　　・保険給付額は、高額介護サービス費、高額医療合算介護サービス費、特定入所者介護サービス費</t>
  </si>
  <si>
    <t>　　・サービスの種類のうち、特定診療費については件数が0のため、項目から除外している。</t>
  </si>
  <si>
    <t xml:space="preserve"> （単位：件、千円）</t>
  </si>
  <si>
    <t>　　・平成21年10月の生活福祉資金制度の見直しに伴い、以下のとおりデータを移行している。</t>
  </si>
  <si>
    <t>資料：高松市健康福祉局長寿福祉部介護保険課</t>
  </si>
  <si>
    <t>資料：高松市健康福祉局長寿福祉部福祉事務所長寿福祉課</t>
  </si>
  <si>
    <t>（地）認知症対応型共同生活介護</t>
  </si>
  <si>
    <t>無料低額宿泊所</t>
  </si>
  <si>
    <t>年　  月</t>
  </si>
  <si>
    <t>件数</t>
  </si>
  <si>
    <t>日数・</t>
  </si>
  <si>
    <t>回数</t>
  </si>
  <si>
    <t>（地）定期巡回・随時対応型訪問介護看護</t>
  </si>
  <si>
    <t>（地）夜間対応型訪問介護</t>
  </si>
  <si>
    <t>（地）小規模多機能型居宅介護</t>
  </si>
  <si>
    <t>（各年4月1日現在）</t>
  </si>
  <si>
    <t>設置主体</t>
  </si>
  <si>
    <t>高松市からの入所者</t>
  </si>
  <si>
    <t>ウエストガーデン</t>
  </si>
  <si>
    <t>丸亀市</t>
  </si>
  <si>
    <t>社会福祉法人</t>
  </si>
  <si>
    <t>宝樹園</t>
  </si>
  <si>
    <t>大川広域行政組合</t>
  </si>
  <si>
    <t>四天王寺福祉事業団</t>
  </si>
  <si>
    <t>身　　　体　　　障　　　が　　い　　　者</t>
  </si>
  <si>
    <t>年度・月別</t>
  </si>
  <si>
    <t>教育
扶助</t>
  </si>
  <si>
    <t>介護
扶助</t>
  </si>
  <si>
    <t>施  設
事務費</t>
  </si>
  <si>
    <t>年　　度</t>
  </si>
  <si>
    <t>受付
件数</t>
  </si>
  <si>
    <t>処理
件数</t>
  </si>
  <si>
    <t>学 校 生 活 等</t>
  </si>
  <si>
    <t>非行</t>
  </si>
  <si>
    <t>家族
関係</t>
  </si>
  <si>
    <t>環境
福祉</t>
  </si>
  <si>
    <t>心身
障害</t>
  </si>
  <si>
    <t>人間
関係</t>
  </si>
  <si>
    <t>登校
拒否</t>
  </si>
  <si>
    <t>資料：高松市社会福祉協議会</t>
  </si>
  <si>
    <t>離職者支援資金</t>
  </si>
  <si>
    <t>　　・就労自立給付金は平成26年７月より追加された項目。</t>
  </si>
  <si>
    <t>児童館</t>
  </si>
  <si>
    <t>老人短期入所施設（A）</t>
  </si>
  <si>
    <t>老人デイサービスセンター（B）</t>
  </si>
  <si>
    <t>老人介護支援センター</t>
  </si>
  <si>
    <t>　　　及び審査支払手数料を除く。</t>
  </si>
  <si>
    <t>下笠居</t>
  </si>
  <si>
    <t>はら</t>
  </si>
  <si>
    <t>庵治</t>
  </si>
  <si>
    <t>香南</t>
  </si>
  <si>
    <t>塩江</t>
  </si>
  <si>
    <t>男　木</t>
  </si>
  <si>
    <t>（ 市立計 ）</t>
  </si>
  <si>
    <t>（各年度4月1日現在）</t>
  </si>
  <si>
    <t>資料：高松市健康福祉局こども女性相談課</t>
  </si>
  <si>
    <t>要支援１</t>
  </si>
  <si>
    <t>要支援２</t>
  </si>
  <si>
    <t>　（前期高齢者）</t>
  </si>
  <si>
    <t>　（後期高齢者）</t>
  </si>
  <si>
    <t xml:space="preserve">   訪 　問   リ   ハ</t>
  </si>
  <si>
    <t>特定施設入居者生活介護</t>
  </si>
  <si>
    <t>　</t>
  </si>
  <si>
    <t>（地）特定施設入居者生活介護</t>
  </si>
  <si>
    <t>（地）複合型サービス</t>
  </si>
  <si>
    <t>特定入所者
介護サービス費</t>
  </si>
  <si>
    <t>生活訓練</t>
  </si>
  <si>
    <t>現員数</t>
  </si>
  <si>
    <t>43地区</t>
  </si>
  <si>
    <t>-</t>
  </si>
  <si>
    <t>出産
扶助</t>
  </si>
  <si>
    <t>生業
扶助</t>
  </si>
  <si>
    <t>葬祭
扶助</t>
  </si>
  <si>
    <t>えびな南養護老人ホーム</t>
  </si>
  <si>
    <t>神奈川県海老名市</t>
  </si>
  <si>
    <t>中心会</t>
  </si>
  <si>
    <t>養護（盲人）老人ホーム羽ノ浦荘</t>
  </si>
  <si>
    <t>徳島県阿南市</t>
  </si>
  <si>
    <t>すだち会</t>
  </si>
  <si>
    <t>年度及び
審査年月等</t>
  </si>
  <si>
    <t>表番号</t>
  </si>
  <si>
    <t>13-22</t>
  </si>
  <si>
    <t>13-23</t>
  </si>
  <si>
    <t>13-24</t>
  </si>
  <si>
    <t>13-25</t>
  </si>
  <si>
    <t>13-26</t>
  </si>
  <si>
    <t>13-27</t>
  </si>
  <si>
    <t>13-28</t>
  </si>
  <si>
    <t>13-29</t>
  </si>
  <si>
    <t>社会福祉施設等</t>
  </si>
  <si>
    <t>項　　　目</t>
  </si>
  <si>
    <t>民生委員・児童委員</t>
  </si>
  <si>
    <t>要介護認定申請件数</t>
  </si>
  <si>
    <t>要介護認定者数</t>
  </si>
  <si>
    <t>介護保険給付費用負担区分</t>
  </si>
  <si>
    <t>養護老人ホームの入所状況</t>
  </si>
  <si>
    <t>身体障がい者の状況</t>
  </si>
  <si>
    <t>介護保険給付の状況</t>
  </si>
  <si>
    <t>生活福祉資金の貸付状況</t>
  </si>
  <si>
    <t>扶助別生活保護世帯数</t>
  </si>
  <si>
    <t>扶助別生活保護人員</t>
  </si>
  <si>
    <t>扶助別生活保護費支出状況</t>
  </si>
  <si>
    <t>家庭児童相談受付種別処理状況</t>
  </si>
  <si>
    <t xml:space="preserve">年齢別保育所入所人員 </t>
  </si>
  <si>
    <t>保育所の状況</t>
  </si>
  <si>
    <t>項目一覧表へ戻る</t>
  </si>
  <si>
    <t>　　・（地）は地域密着型サービス</t>
  </si>
  <si>
    <t>就労自立給付金</t>
  </si>
  <si>
    <t>進学準備給付金</t>
  </si>
  <si>
    <t>養護相談</t>
  </si>
  <si>
    <t>保健</t>
  </si>
  <si>
    <t>障害</t>
  </si>
  <si>
    <t>育成相談</t>
  </si>
  <si>
    <t>児童
虐待</t>
  </si>
  <si>
    <t>性格・行動</t>
  </si>
  <si>
    <t>不登校</t>
  </si>
  <si>
    <t>適正</t>
  </si>
  <si>
    <t>育児
しつけ</t>
  </si>
  <si>
    <t>その他</t>
  </si>
  <si>
    <t>13　社会・労働（その２）</t>
  </si>
  <si>
    <t>13-16</t>
  </si>
  <si>
    <t>13-17</t>
  </si>
  <si>
    <t>13-18</t>
  </si>
  <si>
    <t>13-19</t>
  </si>
  <si>
    <t>13-20</t>
  </si>
  <si>
    <t>13-21</t>
  </si>
  <si>
    <t>13-30</t>
  </si>
  <si>
    <t>１３－１６　社会福祉施設等</t>
  </si>
  <si>
    <t>１３－１７　民生委員・児童委員</t>
  </si>
  <si>
    <t>１３－１８　要介護認定申請件数</t>
  </si>
  <si>
    <t>１３－１９　要介護認定者数</t>
  </si>
  <si>
    <t>１３－２０　介護保険給付費用負担区分</t>
  </si>
  <si>
    <t>１３－２１　養護老人ホームの入所状況</t>
  </si>
  <si>
    <t>１３－２２　身体障がい者の状況</t>
  </si>
  <si>
    <t>１３－２３　介護保険給付の状況</t>
  </si>
  <si>
    <t>１３－２４　生活福祉資金の貸付状況</t>
  </si>
  <si>
    <t>１３－２６　扶助別生活保護人員</t>
  </si>
  <si>
    <t>１３－２７　扶助別生活保護費支出状況</t>
  </si>
  <si>
    <t>１３－２８　家庭児童相談受付種別処理状況</t>
  </si>
  <si>
    <t xml:space="preserve">１３－２９　年齢別保育所入所人員 </t>
  </si>
  <si>
    <t>１３－３０　保育所の状況</t>
  </si>
  <si>
    <t>（令和2年4月1日現在）</t>
  </si>
  <si>
    <t>生活保護施設</t>
  </si>
  <si>
    <t>福祉型児童発達支援センター</t>
  </si>
  <si>
    <t>医療型児童発達支援センター</t>
  </si>
  <si>
    <t>日中活動系サービス事業所※</t>
  </si>
  <si>
    <t>福祉型障害児入所施設</t>
  </si>
  <si>
    <t>療養介護</t>
  </si>
  <si>
    <t>医療型障害児入所施設</t>
  </si>
  <si>
    <t>生活介護</t>
  </si>
  <si>
    <t>児童発達支援事業</t>
  </si>
  <si>
    <t>機能訓練</t>
  </si>
  <si>
    <t>放課後等デイサービス事業</t>
  </si>
  <si>
    <t>児童心理治療施設</t>
  </si>
  <si>
    <t>宿泊型生活訓練</t>
  </si>
  <si>
    <t>就労移行</t>
  </si>
  <si>
    <t>就労継続支援Ａ型</t>
  </si>
  <si>
    <t>保育所</t>
  </si>
  <si>
    <t>就労継続支援Ｂ型</t>
  </si>
  <si>
    <t>就労定着</t>
  </si>
  <si>
    <t>婦人保護施設</t>
  </si>
  <si>
    <t>施設入所支援</t>
  </si>
  <si>
    <t>その他の施設</t>
  </si>
  <si>
    <t>障害者短期入所</t>
  </si>
  <si>
    <t>福祉ホーム</t>
  </si>
  <si>
    <t>障害者グループホーム</t>
  </si>
  <si>
    <t>自立生活援助</t>
  </si>
  <si>
    <t>無料低額診療施設</t>
  </si>
  <si>
    <t>相談支援事業</t>
  </si>
  <si>
    <t>指定保育士養成施設</t>
  </si>
  <si>
    <t>認定こども園</t>
  </si>
  <si>
    <t>老人福祉施設</t>
  </si>
  <si>
    <t>介護福祉士養成施設</t>
  </si>
  <si>
    <t>社会福祉士一般養成施設等</t>
  </si>
  <si>
    <t>市町地域包括支援センター</t>
  </si>
  <si>
    <t>軽費老人ホーム</t>
  </si>
  <si>
    <t>指定訪問看護ステーション</t>
  </si>
  <si>
    <t>認知症対応型共同生活介護</t>
  </si>
  <si>
    <t>小規模多機能型居宅介護</t>
  </si>
  <si>
    <t>児童福祉施設</t>
  </si>
  <si>
    <t>資料：高松市健康福祉局健康福祉総務課</t>
  </si>
  <si>
    <t>　　※サービスを複数実施している事業所があるため、サービス毎の内訳とは一致しない。</t>
  </si>
  <si>
    <t>　　・（A）は特養併設ショートスティ用居室を含む。</t>
  </si>
  <si>
    <t>　　・（B）は介護予防事業所、認知症対応型デイサービスセンターを含む。</t>
  </si>
  <si>
    <t>林</t>
  </si>
  <si>
    <t>三谷</t>
  </si>
  <si>
    <t>仏生山</t>
  </si>
  <si>
    <t>塩江</t>
  </si>
  <si>
    <t>多肥</t>
  </si>
  <si>
    <t>庵治</t>
  </si>
  <si>
    <t>大野</t>
  </si>
  <si>
    <t>川東</t>
  </si>
  <si>
    <t>香南</t>
  </si>
  <si>
    <t>国分寺北部</t>
  </si>
  <si>
    <t>香西</t>
  </si>
  <si>
    <t>国分寺南部</t>
  </si>
  <si>
    <t>令和</t>
  </si>
  <si>
    <t>元</t>
  </si>
  <si>
    <t>平成31年</t>
  </si>
  <si>
    <t>月</t>
  </si>
  <si>
    <t>令和元年</t>
  </si>
  <si>
    <t>令和2年</t>
  </si>
  <si>
    <t>(1)令和元年度延べ認定件数</t>
  </si>
  <si>
    <t>(2)令和2年3月31日現在認定者数</t>
  </si>
  <si>
    <t>‐</t>
  </si>
  <si>
    <t>あぜりあ園</t>
  </si>
  <si>
    <t>（令和2年3月31日現在）</t>
  </si>
  <si>
    <t>聴覚・平衡機能障害</t>
  </si>
  <si>
    <t>音声・言語・そしゃく機能障害</t>
  </si>
  <si>
    <t>（地）通所介護</t>
  </si>
  <si>
    <t>令和元年度</t>
  </si>
  <si>
    <t>平成31年4月</t>
  </si>
  <si>
    <t>-</t>
  </si>
  <si>
    <t>令和元年5月</t>
  </si>
  <si>
    <t>令和2年1月</t>
  </si>
  <si>
    <t>　　（単位：件、日、回、円）</t>
  </si>
  <si>
    <t>令和</t>
  </si>
  <si>
    <t>元</t>
  </si>
  <si>
    <t>年度</t>
  </si>
  <si>
    <t>年度平均</t>
  </si>
  <si>
    <t>5　月</t>
  </si>
  <si>
    <t>　　　(単位：千円)</t>
  </si>
  <si>
    <t>年度</t>
  </si>
  <si>
    <t xml:space="preserve">    ・進学準備給付金は平成30年10月より追加された項目。</t>
  </si>
  <si>
    <t>元</t>
  </si>
  <si>
    <t>※件数は平成29年度までの累計件数表記から30年度以降は実件数表記に改めるとともに相談種別の表記も改める。</t>
  </si>
  <si>
    <t>敬愛</t>
  </si>
  <si>
    <t>平安</t>
  </si>
  <si>
    <t>令和</t>
  </si>
  <si>
    <t>年度</t>
  </si>
  <si>
    <t>勅使百華</t>
  </si>
  <si>
    <t>西春日</t>
  </si>
  <si>
    <t>太田西</t>
  </si>
  <si>
    <t>こぶし中央</t>
  </si>
  <si>
    <t>あすなろ</t>
  </si>
  <si>
    <t>－</t>
  </si>
  <si>
    <t>西光寺</t>
  </si>
  <si>
    <t>高松南</t>
  </si>
  <si>
    <t>円座百華</t>
  </si>
  <si>
    <t>高松西</t>
  </si>
  <si>
    <t>若葉</t>
  </si>
  <si>
    <t>白樺</t>
  </si>
  <si>
    <t>松福</t>
  </si>
  <si>
    <t>さくらんぼ</t>
  </si>
  <si>
    <t>すみれ</t>
  </si>
  <si>
    <t>高松第二</t>
  </si>
  <si>
    <t>さんさん</t>
  </si>
  <si>
    <t>みよし</t>
  </si>
  <si>
    <t>みのり</t>
  </si>
  <si>
    <t>城東</t>
  </si>
  <si>
    <t>れんげ</t>
  </si>
  <si>
    <t>さくら伏石</t>
  </si>
  <si>
    <t>らく楽</t>
  </si>
  <si>
    <t>初音</t>
  </si>
  <si>
    <t>さくら木太</t>
  </si>
  <si>
    <t>高松くりの木</t>
  </si>
  <si>
    <t>らく楽第二</t>
  </si>
  <si>
    <t>あさがお</t>
  </si>
  <si>
    <t>アルペジオ</t>
  </si>
  <si>
    <t>さくら太田</t>
  </si>
  <si>
    <t>にこにこ</t>
  </si>
  <si>
    <t>サンシャインこどもの森</t>
  </si>
  <si>
    <t>屋島</t>
  </si>
  <si>
    <t>いずみ</t>
  </si>
  <si>
    <t>林</t>
  </si>
  <si>
    <t>いずみ分園</t>
  </si>
  <si>
    <t>高松東</t>
  </si>
  <si>
    <t>新田</t>
  </si>
  <si>
    <t>和光</t>
  </si>
  <si>
    <t>春日</t>
  </si>
  <si>
    <t>花ノ宮</t>
  </si>
  <si>
    <t>中野</t>
  </si>
  <si>
    <t>カナン</t>
  </si>
  <si>
    <t>すまいる</t>
  </si>
  <si>
    <t>げんき・結愛・げんき</t>
  </si>
  <si>
    <t>カナン十河</t>
  </si>
  <si>
    <t>高松和貴こども園</t>
  </si>
  <si>
    <t>認定こども園やしま幼稚園</t>
  </si>
  <si>
    <t>高松聖ヤコブ幼稚園</t>
  </si>
  <si>
    <t>らく楽寺井幼稚園</t>
  </si>
  <si>
    <t>つくし幼稚園</t>
  </si>
  <si>
    <t>勅使百華幼稚園</t>
  </si>
  <si>
    <t>メリ－GOランド</t>
  </si>
  <si>
    <t>カナン空港こども園</t>
  </si>
  <si>
    <t>栗林にこにこ保育園</t>
  </si>
  <si>
    <t>小規模保育所もも</t>
  </si>
  <si>
    <t>らく楽多肥</t>
  </si>
  <si>
    <t>ソラ</t>
  </si>
  <si>
    <t>ニチイたひ東</t>
  </si>
  <si>
    <t>ニチイたひ西</t>
  </si>
  <si>
    <t>おるごーる</t>
  </si>
  <si>
    <t>にじいろうさぎ</t>
  </si>
  <si>
    <t>木太にこにこ</t>
  </si>
  <si>
    <t>伏石にこにこ</t>
  </si>
  <si>
    <t>ニチイまつなわ西</t>
  </si>
  <si>
    <t>太田にこにこ</t>
  </si>
  <si>
    <t>林にこにこ</t>
  </si>
  <si>
    <t>みいろ</t>
  </si>
  <si>
    <t>瓦町ＦＬＡＧ</t>
  </si>
  <si>
    <t>院内保育所てふてふ</t>
  </si>
  <si>
    <t>広域入所</t>
  </si>
  <si>
    <t>広　　　域</t>
  </si>
  <si>
    <t>敬愛</t>
  </si>
  <si>
    <t>平安</t>
  </si>
  <si>
    <t>勅使百華</t>
  </si>
  <si>
    <t>西春日</t>
  </si>
  <si>
    <t>太田西</t>
  </si>
  <si>
    <t>こぶし中央</t>
  </si>
  <si>
    <t>あすなろ</t>
  </si>
  <si>
    <t>西光寺</t>
  </si>
  <si>
    <t>川添</t>
  </si>
  <si>
    <t>高松南</t>
  </si>
  <si>
    <t>円座百華</t>
  </si>
  <si>
    <t>高松西</t>
  </si>
  <si>
    <t>若葉</t>
  </si>
  <si>
    <t>白樺</t>
  </si>
  <si>
    <t>松福</t>
  </si>
  <si>
    <t>さくらんぼ</t>
  </si>
  <si>
    <t>すみれ</t>
  </si>
  <si>
    <t>高松第二</t>
  </si>
  <si>
    <t>さんさん</t>
  </si>
  <si>
    <t>みよし</t>
  </si>
  <si>
    <t>みのり</t>
  </si>
  <si>
    <t>城東</t>
  </si>
  <si>
    <t>れんげ</t>
  </si>
  <si>
    <t>さくら伏石</t>
  </si>
  <si>
    <t>らく楽</t>
  </si>
  <si>
    <t>初音</t>
  </si>
  <si>
    <t>さくら木太</t>
  </si>
  <si>
    <t>高松くりの木</t>
  </si>
  <si>
    <t>らく楽第二</t>
  </si>
  <si>
    <t>あさがお</t>
  </si>
  <si>
    <t>アルペジオ</t>
  </si>
  <si>
    <t>さくら太田</t>
  </si>
  <si>
    <t>いずみ</t>
  </si>
  <si>
    <t>いずみ分園</t>
  </si>
  <si>
    <t>高松東</t>
  </si>
  <si>
    <t>新田</t>
  </si>
  <si>
    <t>和光</t>
  </si>
  <si>
    <t>春日</t>
  </si>
  <si>
    <t>花ノ宮</t>
  </si>
  <si>
    <t>中野</t>
  </si>
  <si>
    <t>カナン</t>
  </si>
  <si>
    <t>すまいる</t>
  </si>
  <si>
    <t>げんき・結愛・げんき</t>
  </si>
  <si>
    <t>カナン十河</t>
  </si>
  <si>
    <t>認定こども園やしま幼稚園</t>
  </si>
  <si>
    <t>高松聖ヤコブ幼稚園</t>
  </si>
  <si>
    <t>認定こども園亀阜幼稚園</t>
  </si>
  <si>
    <t>らく楽寺井幼稚園</t>
  </si>
  <si>
    <t>つくし幼稚園</t>
  </si>
  <si>
    <t>勅使百華幼稚園</t>
  </si>
  <si>
    <t>メリ－GOランド</t>
  </si>
  <si>
    <t>カナン空港こども園</t>
  </si>
  <si>
    <t>栗林にこにこ保育園</t>
  </si>
  <si>
    <t>小規模保育所もも</t>
  </si>
  <si>
    <t>らく楽多肥</t>
  </si>
  <si>
    <t>ソラ</t>
  </si>
  <si>
    <t>ニチイたひ東</t>
  </si>
  <si>
    <t>ニチイたひ西</t>
  </si>
  <si>
    <t>おるごーる</t>
  </si>
  <si>
    <t>にじいろうさぎ</t>
  </si>
  <si>
    <t>木太にこにこ</t>
  </si>
  <si>
    <t>伏石にこにこ</t>
  </si>
  <si>
    <t>ニチイまつなわ西</t>
  </si>
  <si>
    <t>太田にこにこ</t>
  </si>
  <si>
    <t>林にこにこ</t>
  </si>
  <si>
    <t>みいろ</t>
  </si>
  <si>
    <t>院内保育所てふてふ</t>
  </si>
  <si>
    <t>広域入所</t>
  </si>
  <si>
    <t>にこにこ</t>
  </si>
  <si>
    <t>高松和貴こども園</t>
  </si>
  <si>
    <t>瓦町ＦＬＡＧ</t>
  </si>
  <si>
    <t>認定こども園亀阜幼稚園</t>
  </si>
  <si>
    <t>１３－２５　扶助別生活保護世帯数</t>
  </si>
  <si>
    <t>・分園は含まない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</si>
</sst>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#&quot;年&quot;"/>
    <numFmt numFmtId="178" formatCode="#,##0_ ;[Red]\-#,##0\ "/>
    <numFmt numFmtId="179" formatCode="#,##0.0_ "/>
    <numFmt numFmtId="180" formatCode="&quot;平成&quot;#&quot;年度&quot;"/>
    <numFmt numFmtId="181" formatCode="#&quot;年度&quot;"/>
    <numFmt numFmtId="182" formatCode="0;0;"/>
    <numFmt numFmtId="183" formatCode="#,##0_ "/>
    <numFmt numFmtId="184" formatCode="#,##0.0"/>
    <numFmt numFmtId="185" formatCode="#,##0.0;[Red]\-#,##0.0"/>
    <numFmt numFmtId="186" formatCode="#,##0.0000_);[Red]\(#,##0.0000\)"/>
    <numFmt numFmtId="187" formatCode="#&quot;年　4月&quot;"/>
    <numFmt numFmtId="188" formatCode="#&quot;年　1月&quot;"/>
    <numFmt numFmtId="189" formatCode="0.00000_ "/>
    <numFmt numFmtId="190" formatCode="0.0000_ "/>
    <numFmt numFmtId="191" formatCode="0.000_ "/>
    <numFmt numFmtId="192" formatCode="0.00_ "/>
    <numFmt numFmtId="193" formatCode="0.0_ "/>
    <numFmt numFmtId="194" formatCode="0_ "/>
    <numFmt numFmtId="195" formatCode="#,##0.000_);[Red]\(#,##0.000\)"/>
    <numFmt numFmtId="196" formatCode="#,##0.00_);[Red]\(#,##0.00\)"/>
    <numFmt numFmtId="197" formatCode="#,##0.0_);[Red]\(#,##0.0\)"/>
    <numFmt numFmtId="198" formatCode="#,##0_);[Red]\(#,##0\)"/>
    <numFmt numFmtId="199" formatCode="_ * #,##0.0_ ;_ * \-#,##0.0_ ;_ * &quot;-&quot;?_ ;_ @_ "/>
    <numFmt numFmtId="200" formatCode="&quot;¥&quot;#,##0_);[Red]\(&quot;¥&quot;#,##0\)"/>
    <numFmt numFmtId="201" formatCode="0_);[Red]\(0\)"/>
    <numFmt numFmtId="202" formatCode="#,##0.0_ ;[Red]\-#,##0.0\ "/>
    <numFmt numFmtId="203" formatCode="0.0_);[Red]\(0.0\)"/>
    <numFmt numFmtId="204" formatCode="#,##0;[Red]#,##0"/>
    <numFmt numFmtId="205" formatCode="&quot;△&quot;\ #,##0;&quot;▲&quot;\ #,##0"/>
    <numFmt numFmtId="206" formatCode="0.0"/>
    <numFmt numFmtId="207" formatCode="&quot;令　和&quot;&quot;＆&quot;"/>
    <numFmt numFmtId="208" formatCode="0.000"/>
  </numFmts>
  <fonts count="71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11"/>
      <name val="ＭＳ 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b/>
      <sz val="11"/>
      <name val="ＭＳ ゴシック"/>
      <family val="3"/>
    </font>
    <font>
      <sz val="11"/>
      <name val="ＭＳ 明朝"/>
      <family val="1"/>
    </font>
    <font>
      <sz val="6"/>
      <name val="明朝"/>
      <family val="1"/>
    </font>
    <font>
      <sz val="16"/>
      <name val="ＭＳ 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18"/>
      <name val="ＭＳ ゴシック"/>
      <family val="3"/>
    </font>
    <font>
      <b/>
      <sz val="10"/>
      <name val="ＭＳ ゴシック"/>
      <family val="3"/>
    </font>
    <font>
      <b/>
      <sz val="11"/>
      <name val="ＭＳ 明朝"/>
      <family val="1"/>
    </font>
    <font>
      <sz val="10"/>
      <name val="ＭＳ ゴシック"/>
      <family val="3"/>
    </font>
    <font>
      <sz val="10.5"/>
      <name val="ＭＳ 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ゴシック"/>
      <family val="3"/>
    </font>
    <font>
      <sz val="11"/>
      <name val="游ゴシック"/>
      <family val="3"/>
    </font>
    <font>
      <sz val="11"/>
      <color indexed="8"/>
      <name val="メイリオ"/>
      <family val="3"/>
    </font>
    <font>
      <u val="single"/>
      <sz val="11"/>
      <color indexed="12"/>
      <name val="メイリオ"/>
      <family val="3"/>
    </font>
    <font>
      <sz val="11"/>
      <color indexed="10"/>
      <name val="ＭＳ ゴシック"/>
      <family val="3"/>
    </font>
    <font>
      <sz val="6"/>
      <name val="游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ＦＡ JIPS明朝"/>
      <family val="1"/>
    </font>
    <font>
      <sz val="16"/>
      <color indexed="8"/>
      <name val="メイリオ"/>
      <family val="3"/>
    </font>
    <font>
      <b/>
      <sz val="11"/>
      <color indexed="17"/>
      <name val="ＭＳ ゴシック"/>
      <family val="3"/>
    </font>
    <font>
      <sz val="11"/>
      <color indexed="9"/>
      <name val="ＭＳ ゴシック"/>
      <family val="3"/>
    </font>
    <font>
      <sz val="11"/>
      <color indexed="8"/>
      <name val="游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000000"/>
      <name val="ＦＡ JIPS明朝"/>
      <family val="1"/>
    </font>
    <font>
      <sz val="11"/>
      <color rgb="FFFF0000"/>
      <name val="ＭＳ ゴシック"/>
      <family val="3"/>
    </font>
    <font>
      <b/>
      <sz val="11"/>
      <color rgb="FF008000"/>
      <name val="ＭＳ ゴシック"/>
      <family val="3"/>
    </font>
    <font>
      <sz val="11"/>
      <color rgb="FFFFFFFF"/>
      <name val="ＭＳ ゴシック"/>
      <family val="3"/>
    </font>
    <font>
      <sz val="11"/>
      <color rgb="FF000000"/>
      <name val="游ゴシック"/>
      <family val="3"/>
    </font>
    <font>
      <sz val="11"/>
      <color rgb="FF000000"/>
      <name val="ＭＳ Ｐゴシック"/>
      <family val="3"/>
    </font>
    <font>
      <sz val="16"/>
      <color theme="1"/>
      <name val="メイリオ"/>
      <family val="3"/>
    </font>
    <font>
      <sz val="11"/>
      <color theme="1"/>
      <name val="メイリオ"/>
      <family val="3"/>
    </font>
  </fonts>
  <fills count="35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/>
      <right/>
      <top style="thin">
        <color rgb="FF000000"/>
      </top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/>
      <right style="medium"/>
      <top style="medium"/>
      <bottom style="thin"/>
    </border>
    <border>
      <left/>
      <right style="thin">
        <color rgb="FF000000"/>
      </right>
      <top style="medium"/>
      <bottom style="thin"/>
    </border>
    <border>
      <left style="thin">
        <color rgb="FF000000"/>
      </left>
      <right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8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1" fillId="31" borderId="4" applyNumberFormat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1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9" fillId="0" borderId="0" applyNumberFormat="0" applyFill="0" applyBorder="0" applyAlignment="0" applyProtection="0"/>
    <xf numFmtId="0" fontId="11" fillId="0" borderId="0">
      <alignment/>
      <protection/>
    </xf>
    <xf numFmtId="0" fontId="62" fillId="32" borderId="0" applyNumberFormat="0" applyBorder="0" applyAlignment="0" applyProtection="0"/>
  </cellStyleXfs>
  <cellXfs count="704">
    <xf numFmtId="0" fontId="0" fillId="0" borderId="0" xfId="0" applyFont="1" applyAlignment="1">
      <alignment vertical="center"/>
    </xf>
    <xf numFmtId="0" fontId="3" fillId="0" borderId="0" xfId="65" applyFont="1" applyAlignment="1">
      <alignment vertical="center"/>
      <protection/>
    </xf>
    <xf numFmtId="0" fontId="6" fillId="0" borderId="0" xfId="65" applyFont="1">
      <alignment/>
      <protection/>
    </xf>
    <xf numFmtId="0" fontId="7" fillId="0" borderId="0" xfId="65" applyFont="1">
      <alignment/>
      <protection/>
    </xf>
    <xf numFmtId="0" fontId="3" fillId="0" borderId="0" xfId="65" applyFont="1" applyFill="1" applyBorder="1">
      <alignment/>
      <protection/>
    </xf>
    <xf numFmtId="0" fontId="3" fillId="0" borderId="0" xfId="65" applyFont="1" applyFill="1" applyBorder="1" applyAlignment="1">
      <alignment horizontal="right"/>
      <protection/>
    </xf>
    <xf numFmtId="0" fontId="3" fillId="0" borderId="0" xfId="65" applyFont="1" applyFill="1" applyBorder="1" applyAlignment="1">
      <alignment vertical="center"/>
      <protection/>
    </xf>
    <xf numFmtId="0" fontId="3" fillId="0" borderId="10" xfId="65" applyFont="1" applyFill="1" applyBorder="1" applyAlignment="1">
      <alignment horizontal="center" vertical="center"/>
      <protection/>
    </xf>
    <xf numFmtId="0" fontId="3" fillId="0" borderId="11" xfId="65" applyFont="1" applyFill="1" applyBorder="1" applyAlignment="1">
      <alignment horizontal="center" vertical="center"/>
      <protection/>
    </xf>
    <xf numFmtId="3" fontId="7" fillId="0" borderId="0" xfId="65" applyNumberFormat="1" applyFont="1" applyFill="1" applyBorder="1">
      <alignment/>
      <protection/>
    </xf>
    <xf numFmtId="3" fontId="7" fillId="0" borderId="12" xfId="65" applyNumberFormat="1" applyFont="1" applyFill="1" applyBorder="1" applyAlignment="1">
      <alignment horizontal="right" vertical="center"/>
      <protection/>
    </xf>
    <xf numFmtId="3" fontId="7" fillId="0" borderId="0" xfId="65" applyNumberFormat="1" applyFont="1" applyFill="1" applyBorder="1" applyAlignment="1">
      <alignment horizontal="right" vertical="center"/>
      <protection/>
    </xf>
    <xf numFmtId="38" fontId="7" fillId="0" borderId="0" xfId="65" applyNumberFormat="1" applyFont="1" applyFill="1" applyBorder="1" applyAlignment="1" applyProtection="1">
      <alignment horizontal="right" vertical="center"/>
      <protection locked="0"/>
    </xf>
    <xf numFmtId="0" fontId="7" fillId="0" borderId="0" xfId="65" applyFont="1" applyFill="1" applyBorder="1">
      <alignment/>
      <protection/>
    </xf>
    <xf numFmtId="0" fontId="3" fillId="0" borderId="13" xfId="65" applyFont="1" applyFill="1" applyBorder="1" applyAlignment="1">
      <alignment vertical="center"/>
      <protection/>
    </xf>
    <xf numFmtId="0" fontId="3" fillId="0" borderId="13" xfId="74" applyFont="1" applyFill="1" applyBorder="1">
      <alignment/>
      <protection/>
    </xf>
    <xf numFmtId="0" fontId="3" fillId="0" borderId="14" xfId="74" applyFont="1" applyFill="1" applyBorder="1" applyAlignment="1">
      <alignment horizontal="center" vertical="center"/>
      <protection/>
    </xf>
    <xf numFmtId="41" fontId="3" fillId="0" borderId="0" xfId="74" applyNumberFormat="1" applyFont="1" applyFill="1" applyBorder="1" applyAlignment="1">
      <alignment vertical="center"/>
      <protection/>
    </xf>
    <xf numFmtId="41" fontId="7" fillId="0" borderId="0" xfId="52" applyNumberFormat="1" applyFont="1" applyFill="1" applyBorder="1" applyAlignment="1" applyProtection="1">
      <alignment vertical="center"/>
      <protection locked="0"/>
    </xf>
    <xf numFmtId="41" fontId="7" fillId="0" borderId="13" xfId="52" applyNumberFormat="1" applyFont="1" applyFill="1" applyBorder="1" applyAlignment="1" applyProtection="1">
      <alignment vertical="center"/>
      <protection locked="0"/>
    </xf>
    <xf numFmtId="178" fontId="13" fillId="0" borderId="15" xfId="74" applyNumberFormat="1" applyFont="1" applyFill="1" applyBorder="1">
      <alignment/>
      <protection/>
    </xf>
    <xf numFmtId="0" fontId="3" fillId="0" borderId="15" xfId="74" applyFont="1" applyFill="1" applyBorder="1">
      <alignment/>
      <protection/>
    </xf>
    <xf numFmtId="0" fontId="7" fillId="0" borderId="0" xfId="76" applyFont="1">
      <alignment/>
      <protection/>
    </xf>
    <xf numFmtId="0" fontId="6" fillId="0" borderId="0" xfId="76" applyFont="1">
      <alignment/>
      <protection/>
    </xf>
    <xf numFmtId="0" fontId="3" fillId="0" borderId="0" xfId="76" applyFont="1" applyAlignment="1">
      <alignment vertical="center"/>
      <protection/>
    </xf>
    <xf numFmtId="3" fontId="6" fillId="0" borderId="0" xfId="76" applyNumberFormat="1" applyFont="1" applyFill="1" applyBorder="1" applyAlignment="1">
      <alignment vertical="center"/>
      <protection/>
    </xf>
    <xf numFmtId="0" fontId="9" fillId="0" borderId="0" xfId="79" applyFont="1">
      <alignment/>
      <protection/>
    </xf>
    <xf numFmtId="0" fontId="3" fillId="0" borderId="13" xfId="79" applyFont="1" applyFill="1" applyBorder="1">
      <alignment/>
      <protection/>
    </xf>
    <xf numFmtId="0" fontId="3" fillId="0" borderId="16" xfId="79" applyFont="1" applyFill="1" applyBorder="1" applyAlignment="1">
      <alignment horizontal="center" vertical="center"/>
      <protection/>
    </xf>
    <xf numFmtId="0" fontId="3" fillId="0" borderId="0" xfId="79" applyFont="1" applyFill="1" applyBorder="1" applyAlignment="1">
      <alignment horizontal="center"/>
      <protection/>
    </xf>
    <xf numFmtId="0" fontId="3" fillId="0" borderId="0" xfId="79" applyFont="1" applyAlignment="1">
      <alignment vertical="center"/>
      <protection/>
    </xf>
    <xf numFmtId="0" fontId="3" fillId="0" borderId="13" xfId="79" applyFont="1" applyFill="1" applyBorder="1" applyAlignment="1">
      <alignment horizontal="center"/>
      <protection/>
    </xf>
    <xf numFmtId="0" fontId="3" fillId="0" borderId="0" xfId="79" applyFont="1" applyFill="1" applyBorder="1" applyAlignment="1">
      <alignment horizontal="center" vertical="center"/>
      <protection/>
    </xf>
    <xf numFmtId="0" fontId="3" fillId="0" borderId="0" xfId="79" applyFont="1" applyFill="1" applyBorder="1">
      <alignment/>
      <protection/>
    </xf>
    <xf numFmtId="192" fontId="3" fillId="0" borderId="0" xfId="79" applyNumberFormat="1" applyFont="1" applyFill="1" applyBorder="1">
      <alignment/>
      <protection/>
    </xf>
    <xf numFmtId="0" fontId="3" fillId="0" borderId="0" xfId="65" applyFont="1" applyFill="1" applyBorder="1" applyAlignment="1">
      <alignment horizontal="center" vertical="center"/>
      <protection/>
    </xf>
    <xf numFmtId="203" fontId="3" fillId="0" borderId="13" xfId="79" applyNumberFormat="1" applyFont="1" applyFill="1" applyBorder="1">
      <alignment/>
      <protection/>
    </xf>
    <xf numFmtId="3" fontId="6" fillId="0" borderId="17" xfId="65" applyNumberFormat="1" applyFont="1" applyFill="1" applyBorder="1" applyAlignment="1">
      <alignment horizontal="right" vertical="center"/>
      <protection/>
    </xf>
    <xf numFmtId="3" fontId="6" fillId="0" borderId="13" xfId="65" applyNumberFormat="1" applyFont="1" applyFill="1" applyBorder="1" applyAlignment="1">
      <alignment horizontal="right" vertical="center"/>
      <protection/>
    </xf>
    <xf numFmtId="0" fontId="3" fillId="0" borderId="0" xfId="76" applyFont="1" applyFill="1" applyBorder="1" applyAlignment="1">
      <alignment vertical="center"/>
      <protection/>
    </xf>
    <xf numFmtId="0" fontId="3" fillId="0" borderId="0" xfId="76" applyFont="1" applyFill="1" applyBorder="1" applyAlignment="1">
      <alignment horizontal="center" vertical="center"/>
      <protection/>
    </xf>
    <xf numFmtId="0" fontId="3" fillId="0" borderId="13" xfId="76" applyFont="1" applyFill="1" applyBorder="1" applyAlignment="1">
      <alignment vertical="center"/>
      <protection/>
    </xf>
    <xf numFmtId="0" fontId="3" fillId="0" borderId="13" xfId="76" applyFont="1" applyFill="1" applyBorder="1" applyAlignment="1">
      <alignment horizontal="center" vertical="center"/>
      <protection/>
    </xf>
    <xf numFmtId="0" fontId="3" fillId="0" borderId="13" xfId="76" applyFont="1" applyFill="1" applyBorder="1" applyAlignment="1">
      <alignment horizontal="right" vertical="center"/>
      <protection/>
    </xf>
    <xf numFmtId="0" fontId="3" fillId="0" borderId="15" xfId="76" applyFont="1" applyFill="1" applyBorder="1" applyAlignment="1">
      <alignment horizontal="center" vertical="center"/>
      <protection/>
    </xf>
    <xf numFmtId="0" fontId="3" fillId="0" borderId="18" xfId="76" applyFont="1" applyFill="1" applyBorder="1" applyAlignment="1">
      <alignment horizontal="center" vertical="center"/>
      <protection/>
    </xf>
    <xf numFmtId="0" fontId="3" fillId="0" borderId="19" xfId="76" applyFont="1" applyFill="1" applyBorder="1" applyAlignment="1">
      <alignment horizontal="center" vertical="center"/>
      <protection/>
    </xf>
    <xf numFmtId="0" fontId="3" fillId="0" borderId="20" xfId="76" applyFont="1" applyFill="1" applyBorder="1" applyAlignment="1">
      <alignment horizontal="center" vertical="center"/>
      <protection/>
    </xf>
    <xf numFmtId="0" fontId="3" fillId="0" borderId="10" xfId="76" applyFont="1" applyFill="1" applyBorder="1" applyAlignment="1">
      <alignment horizontal="center" vertical="center"/>
      <protection/>
    </xf>
    <xf numFmtId="0" fontId="3" fillId="0" borderId="11" xfId="76" applyFont="1" applyFill="1" applyBorder="1" applyAlignment="1">
      <alignment horizontal="center" vertical="center"/>
      <protection/>
    </xf>
    <xf numFmtId="0" fontId="3" fillId="0" borderId="21" xfId="76" applyFont="1" applyFill="1" applyBorder="1" applyAlignment="1">
      <alignment horizontal="center" vertical="center"/>
      <protection/>
    </xf>
    <xf numFmtId="0" fontId="3" fillId="0" borderId="22" xfId="76" applyFont="1" applyFill="1" applyBorder="1" applyAlignment="1">
      <alignment horizontal="center" vertical="center"/>
      <protection/>
    </xf>
    <xf numFmtId="3" fontId="3" fillId="0" borderId="23" xfId="76" applyNumberFormat="1" applyFont="1" applyFill="1" applyBorder="1" applyAlignment="1">
      <alignment vertical="center"/>
      <protection/>
    </xf>
    <xf numFmtId="3" fontId="3" fillId="0" borderId="21" xfId="76" applyNumberFormat="1" applyFont="1" applyFill="1" applyBorder="1" applyAlignment="1">
      <alignment vertical="center"/>
      <protection/>
    </xf>
    <xf numFmtId="0" fontId="3" fillId="0" borderId="0" xfId="76" applyFont="1" applyFill="1" applyBorder="1" applyAlignment="1">
      <alignment vertical="center" wrapText="1"/>
      <protection/>
    </xf>
    <xf numFmtId="0" fontId="3" fillId="0" borderId="0" xfId="76" applyFont="1" applyFill="1" applyBorder="1" applyAlignment="1">
      <alignment horizontal="right" vertical="center" wrapText="1"/>
      <protection/>
    </xf>
    <xf numFmtId="0" fontId="3" fillId="0" borderId="0" xfId="76" applyFont="1" applyFill="1" applyBorder="1" applyAlignment="1">
      <alignment horizontal="center" vertical="center" wrapText="1"/>
      <protection/>
    </xf>
    <xf numFmtId="0" fontId="3" fillId="0" borderId="24" xfId="76" applyFont="1" applyFill="1" applyBorder="1" applyAlignment="1">
      <alignment vertical="center" wrapText="1"/>
      <protection/>
    </xf>
    <xf numFmtId="3" fontId="7" fillId="0" borderId="12" xfId="76" applyNumberFormat="1" applyFont="1" applyFill="1" applyBorder="1" applyAlignment="1">
      <alignment vertical="center"/>
      <protection/>
    </xf>
    <xf numFmtId="0" fontId="3" fillId="0" borderId="24" xfId="76" applyFont="1" applyFill="1" applyBorder="1" applyAlignment="1">
      <alignment horizontal="center" vertical="center"/>
      <protection/>
    </xf>
    <xf numFmtId="3" fontId="7" fillId="0" borderId="0" xfId="76" applyNumberFormat="1" applyFont="1" applyFill="1" applyBorder="1" applyAlignment="1">
      <alignment vertical="center"/>
      <protection/>
    </xf>
    <xf numFmtId="0" fontId="3" fillId="0" borderId="0" xfId="76" applyFont="1" applyFill="1" applyBorder="1" applyAlignment="1" quotePrefix="1">
      <alignment vertical="center" wrapText="1"/>
      <protection/>
    </xf>
    <xf numFmtId="0" fontId="3" fillId="0" borderId="0" xfId="76" applyFont="1" applyFill="1" applyBorder="1" applyAlignment="1" quotePrefix="1">
      <alignment horizontal="center" vertical="center" wrapText="1"/>
      <protection/>
    </xf>
    <xf numFmtId="0" fontId="3" fillId="0" borderId="24" xfId="76" applyFont="1" applyFill="1" applyBorder="1" applyAlignment="1" quotePrefix="1">
      <alignment vertical="center" wrapText="1"/>
      <protection/>
    </xf>
    <xf numFmtId="0" fontId="6" fillId="0" borderId="24" xfId="76" applyFont="1" applyFill="1" applyBorder="1" applyAlignment="1" quotePrefix="1">
      <alignment vertical="center" wrapText="1"/>
      <protection/>
    </xf>
    <xf numFmtId="3" fontId="6" fillId="0" borderId="12" xfId="76" applyNumberFormat="1" applyFont="1" applyFill="1" applyBorder="1" applyAlignment="1">
      <alignment vertical="center"/>
      <protection/>
    </xf>
    <xf numFmtId="182" fontId="6" fillId="0" borderId="0" xfId="76" applyNumberFormat="1" applyFont="1" applyFill="1" applyBorder="1" applyAlignment="1">
      <alignment vertical="center"/>
      <protection/>
    </xf>
    <xf numFmtId="3" fontId="7" fillId="0" borderId="12" xfId="76" applyNumberFormat="1" applyFont="1" applyFill="1" applyBorder="1" applyAlignment="1">
      <alignment horizontal="right" vertical="center"/>
      <protection/>
    </xf>
    <xf numFmtId="182" fontId="7" fillId="0" borderId="0" xfId="76" applyNumberFormat="1" applyFont="1" applyFill="1" applyBorder="1" applyAlignment="1">
      <alignment horizontal="right" vertical="center"/>
      <protection/>
    </xf>
    <xf numFmtId="3" fontId="7" fillId="0" borderId="0" xfId="76" applyNumberFormat="1" applyFont="1" applyFill="1" applyBorder="1" applyAlignment="1">
      <alignment horizontal="right" vertical="center"/>
      <protection/>
    </xf>
    <xf numFmtId="0" fontId="7" fillId="0" borderId="12" xfId="76" applyFont="1" applyFill="1" applyBorder="1" applyAlignment="1">
      <alignment horizontal="right" vertical="center"/>
      <protection/>
    </xf>
    <xf numFmtId="0" fontId="7" fillId="0" borderId="0" xfId="76" applyFont="1" applyFill="1" applyBorder="1" applyAlignment="1">
      <alignment horizontal="right" vertical="center"/>
      <protection/>
    </xf>
    <xf numFmtId="0" fontId="3" fillId="0" borderId="24" xfId="76" applyFont="1" applyFill="1" applyBorder="1" applyAlignment="1">
      <alignment vertical="center"/>
      <protection/>
    </xf>
    <xf numFmtId="0" fontId="7" fillId="0" borderId="0" xfId="76" applyFont="1" applyFill="1" applyBorder="1" applyAlignment="1">
      <alignment vertical="center"/>
      <protection/>
    </xf>
    <xf numFmtId="0" fontId="3" fillId="0" borderId="24" xfId="65" applyFont="1" applyFill="1" applyBorder="1" applyAlignment="1">
      <alignment horizontal="center" vertical="center"/>
      <protection/>
    </xf>
    <xf numFmtId="198" fontId="7" fillId="0" borderId="0" xfId="65" applyNumberFormat="1" applyFont="1" applyFill="1" applyBorder="1" applyAlignment="1">
      <alignment vertical="center"/>
      <protection/>
    </xf>
    <xf numFmtId="193" fontId="6" fillId="0" borderId="12" xfId="65" applyNumberFormat="1" applyFont="1" applyFill="1" applyBorder="1" applyAlignment="1">
      <alignment vertical="center"/>
      <protection/>
    </xf>
    <xf numFmtId="41" fontId="7" fillId="0" borderId="0" xfId="74" applyNumberFormat="1" applyFont="1" applyFill="1" applyBorder="1" applyAlignment="1">
      <alignment vertical="center"/>
      <protection/>
    </xf>
    <xf numFmtId="0" fontId="3" fillId="33" borderId="0" xfId="85" applyFont="1" applyFill="1" applyBorder="1">
      <alignment/>
      <protection/>
    </xf>
    <xf numFmtId="0" fontId="3" fillId="33" borderId="13" xfId="85" applyFont="1" applyFill="1" applyBorder="1">
      <alignment/>
      <protection/>
    </xf>
    <xf numFmtId="0" fontId="3" fillId="33" borderId="13" xfId="85" applyFont="1" applyFill="1" applyBorder="1" applyAlignment="1">
      <alignment horizontal="right"/>
      <protection/>
    </xf>
    <xf numFmtId="0" fontId="3" fillId="33" borderId="24" xfId="85" applyFont="1" applyFill="1" applyBorder="1" applyAlignment="1">
      <alignment horizontal="distributed" vertical="center"/>
      <protection/>
    </xf>
    <xf numFmtId="0" fontId="6" fillId="33" borderId="25" xfId="85" applyFont="1" applyFill="1" applyBorder="1" applyAlignment="1">
      <alignment horizontal="center" vertical="center"/>
      <protection/>
    </xf>
    <xf numFmtId="0" fontId="3" fillId="33" borderId="12" xfId="67" applyFont="1" applyFill="1" applyBorder="1" applyAlignment="1">
      <alignment vertical="center"/>
      <protection/>
    </xf>
    <xf numFmtId="0" fontId="15" fillId="33" borderId="24" xfId="85" applyFont="1" applyFill="1" applyBorder="1" applyAlignment="1">
      <alignment horizontal="distributed" vertical="center"/>
      <protection/>
    </xf>
    <xf numFmtId="0" fontId="3" fillId="33" borderId="12" xfId="85" applyFont="1" applyFill="1" applyBorder="1" applyAlignment="1">
      <alignment horizontal="center" vertical="center"/>
      <protection/>
    </xf>
    <xf numFmtId="0" fontId="3" fillId="33" borderId="25" xfId="85" applyFont="1" applyFill="1" applyBorder="1" applyAlignment="1" applyProtection="1">
      <alignment horizontal="center" vertical="center"/>
      <protection locked="0"/>
    </xf>
    <xf numFmtId="0" fontId="3" fillId="33" borderId="12" xfId="85" applyFont="1" applyFill="1" applyBorder="1">
      <alignment/>
      <protection/>
    </xf>
    <xf numFmtId="0" fontId="3" fillId="33" borderId="12" xfId="85" applyFont="1" applyFill="1" applyBorder="1" applyAlignment="1" applyProtection="1">
      <alignment horizontal="center" vertical="center"/>
      <protection locked="0"/>
    </xf>
    <xf numFmtId="0" fontId="17" fillId="33" borderId="24" xfId="85" applyFont="1" applyFill="1" applyBorder="1">
      <alignment/>
      <protection/>
    </xf>
    <xf numFmtId="0" fontId="15" fillId="33" borderId="12" xfId="85" applyFont="1" applyFill="1" applyBorder="1" applyAlignment="1">
      <alignment horizontal="center"/>
      <protection/>
    </xf>
    <xf numFmtId="0" fontId="3" fillId="33" borderId="24" xfId="85" applyFont="1" applyFill="1" applyBorder="1" applyAlignment="1">
      <alignment horizontal="distributed" vertical="top"/>
      <protection/>
    </xf>
    <xf numFmtId="0" fontId="17" fillId="33" borderId="0" xfId="85" applyFont="1" applyFill="1" applyBorder="1">
      <alignment/>
      <protection/>
    </xf>
    <xf numFmtId="0" fontId="3" fillId="33" borderId="0" xfId="85" applyFont="1" applyFill="1" applyBorder="1" applyAlignment="1" applyProtection="1">
      <alignment horizontal="center" vertical="top"/>
      <protection locked="0"/>
    </xf>
    <xf numFmtId="0" fontId="3" fillId="33" borderId="0" xfId="85" applyFont="1" applyFill="1" applyBorder="1" applyAlignment="1">
      <alignment horizontal="distributed" vertical="top" wrapText="1"/>
      <protection/>
    </xf>
    <xf numFmtId="0" fontId="3" fillId="33" borderId="0" xfId="85" applyFont="1" applyFill="1" applyBorder="1" applyAlignment="1" applyProtection="1">
      <alignment horizontal="center" vertical="center"/>
      <protection locked="0"/>
    </xf>
    <xf numFmtId="0" fontId="3" fillId="33" borderId="0" xfId="85" applyFont="1" applyFill="1" applyBorder="1" applyAlignment="1">
      <alignment horizontal="distributed" vertical="center" wrapText="1"/>
      <protection/>
    </xf>
    <xf numFmtId="0" fontId="3" fillId="33" borderId="12" xfId="67" applyFont="1" applyFill="1" applyBorder="1" applyAlignment="1">
      <alignment horizontal="distributed" vertical="center"/>
      <protection/>
    </xf>
    <xf numFmtId="0" fontId="6" fillId="33" borderId="12" xfId="85" applyFont="1" applyFill="1" applyBorder="1" applyAlignment="1" applyProtection="1">
      <alignment horizontal="center" vertical="center"/>
      <protection locked="0"/>
    </xf>
    <xf numFmtId="0" fontId="6" fillId="33" borderId="0" xfId="85" applyFont="1" applyFill="1" applyBorder="1" applyAlignment="1" applyProtection="1">
      <alignment horizontal="center" vertical="center"/>
      <protection locked="0"/>
    </xf>
    <xf numFmtId="0" fontId="3" fillId="33" borderId="12" xfId="66" applyFont="1" applyFill="1" applyBorder="1" applyAlignment="1" applyProtection="1">
      <alignment horizontal="center" vertical="center"/>
      <protection locked="0"/>
    </xf>
    <xf numFmtId="0" fontId="6" fillId="33" borderId="25" xfId="85" applyFont="1" applyFill="1" applyBorder="1" applyAlignment="1" applyProtection="1">
      <alignment horizontal="center" vertical="center"/>
      <protection locked="0"/>
    </xf>
    <xf numFmtId="0" fontId="15" fillId="33" borderId="24" xfId="85" applyFont="1" applyFill="1" applyBorder="1">
      <alignment/>
      <protection/>
    </xf>
    <xf numFmtId="0" fontId="15" fillId="33" borderId="24" xfId="67" applyFont="1" applyFill="1" applyBorder="1" applyAlignment="1">
      <alignment vertical="center"/>
      <protection/>
    </xf>
    <xf numFmtId="0" fontId="15" fillId="33" borderId="24" xfId="67" applyFont="1" applyFill="1" applyBorder="1" applyAlignment="1">
      <alignment vertical="top"/>
      <protection/>
    </xf>
    <xf numFmtId="0" fontId="3" fillId="33" borderId="25" xfId="85" applyFont="1" applyFill="1" applyBorder="1" applyAlignment="1">
      <alignment horizontal="center" vertical="center"/>
      <protection/>
    </xf>
    <xf numFmtId="0" fontId="15" fillId="33" borderId="24" xfId="85" applyFont="1" applyFill="1" applyBorder="1" applyAlignment="1">
      <alignment vertical="center"/>
      <protection/>
    </xf>
    <xf numFmtId="0" fontId="7" fillId="33" borderId="12" xfId="85" applyFont="1" applyFill="1" applyBorder="1" applyAlignment="1" applyProtection="1">
      <alignment horizontal="center" vertical="center"/>
      <protection locked="0"/>
    </xf>
    <xf numFmtId="0" fontId="7" fillId="33" borderId="25" xfId="85" applyFont="1" applyFill="1" applyBorder="1" applyAlignment="1" applyProtection="1">
      <alignment horizontal="center" vertical="center"/>
      <protection locked="0"/>
    </xf>
    <xf numFmtId="0" fontId="15" fillId="33" borderId="13" xfId="85" applyFont="1" applyFill="1" applyBorder="1">
      <alignment/>
      <protection/>
    </xf>
    <xf numFmtId="0" fontId="15" fillId="33" borderId="26" xfId="85" applyFont="1" applyFill="1" applyBorder="1">
      <alignment/>
      <protection/>
    </xf>
    <xf numFmtId="0" fontId="3" fillId="33" borderId="17" xfId="85" applyFont="1" applyFill="1" applyBorder="1">
      <alignment/>
      <protection/>
    </xf>
    <xf numFmtId="0" fontId="3" fillId="33" borderId="0" xfId="85" applyFont="1" applyFill="1" applyBorder="1" applyAlignment="1">
      <alignment vertical="center"/>
      <protection/>
    </xf>
    <xf numFmtId="0" fontId="3" fillId="33" borderId="15" xfId="85" applyFont="1" applyFill="1" applyBorder="1" applyAlignment="1">
      <alignment vertical="center"/>
      <protection/>
    </xf>
    <xf numFmtId="0" fontId="3" fillId="33" borderId="0" xfId="85" applyFont="1" applyFill="1" applyBorder="1" applyAlignment="1">
      <alignment horizontal="center"/>
      <protection/>
    </xf>
    <xf numFmtId="0" fontId="3" fillId="33" borderId="18" xfId="85" applyFont="1" applyFill="1" applyBorder="1" applyAlignment="1">
      <alignment horizontal="center" vertical="center"/>
      <protection/>
    </xf>
    <xf numFmtId="0" fontId="3" fillId="33" borderId="20" xfId="85" applyFont="1" applyFill="1" applyBorder="1" applyAlignment="1">
      <alignment horizontal="center" vertical="center"/>
      <protection/>
    </xf>
    <xf numFmtId="0" fontId="3" fillId="33" borderId="10" xfId="85" applyFont="1" applyFill="1" applyBorder="1" applyAlignment="1">
      <alignment horizontal="center" vertical="center"/>
      <protection/>
    </xf>
    <xf numFmtId="0" fontId="3" fillId="33" borderId="11" xfId="85" applyFont="1" applyFill="1" applyBorder="1" applyAlignment="1">
      <alignment horizontal="center" vertical="center"/>
      <protection/>
    </xf>
    <xf numFmtId="0" fontId="3" fillId="33" borderId="21" xfId="85" applyFont="1" applyFill="1" applyBorder="1" applyAlignment="1">
      <alignment horizontal="center" vertical="center"/>
      <protection/>
    </xf>
    <xf numFmtId="0" fontId="3" fillId="33" borderId="21" xfId="85" applyFont="1" applyFill="1" applyBorder="1" applyAlignment="1">
      <alignment horizontal="distributed" vertical="center"/>
      <protection/>
    </xf>
    <xf numFmtId="0" fontId="3" fillId="33" borderId="22" xfId="85" applyFont="1" applyFill="1" applyBorder="1" applyAlignment="1">
      <alignment horizontal="center" vertical="center"/>
      <protection/>
    </xf>
    <xf numFmtId="0" fontId="63" fillId="33" borderId="27" xfId="0" applyFont="1" applyFill="1" applyBorder="1" applyAlignment="1">
      <alignment vertical="center"/>
    </xf>
    <xf numFmtId="0" fontId="7" fillId="33" borderId="27" xfId="85" applyFont="1" applyFill="1" applyBorder="1" applyAlignment="1">
      <alignment vertical="center"/>
      <protection/>
    </xf>
    <xf numFmtId="0" fontId="3" fillId="33" borderId="23" xfId="85" applyFont="1" applyFill="1" applyBorder="1" applyAlignment="1">
      <alignment horizontal="center" vertical="center"/>
      <protection/>
    </xf>
    <xf numFmtId="0" fontId="3" fillId="33" borderId="24" xfId="85" applyFont="1" applyFill="1" applyBorder="1" applyAlignment="1">
      <alignment horizontal="center" vertical="center"/>
      <protection/>
    </xf>
    <xf numFmtId="0" fontId="63" fillId="33" borderId="22" xfId="0" applyFont="1" applyFill="1" applyBorder="1" applyAlignment="1">
      <alignment vertical="center"/>
    </xf>
    <xf numFmtId="0" fontId="7" fillId="33" borderId="23" xfId="85" applyFont="1" applyFill="1" applyBorder="1" applyAlignment="1">
      <alignment vertical="center"/>
      <protection/>
    </xf>
    <xf numFmtId="0" fontId="3" fillId="33" borderId="0" xfId="85" applyFont="1" applyFill="1" applyBorder="1" applyAlignment="1">
      <alignment horizontal="center" vertical="center"/>
      <protection/>
    </xf>
    <xf numFmtId="0" fontId="63" fillId="33" borderId="25" xfId="0" applyFont="1" applyFill="1" applyBorder="1" applyAlignment="1">
      <alignment vertical="center"/>
    </xf>
    <xf numFmtId="0" fontId="7" fillId="33" borderId="25" xfId="85" applyFont="1" applyFill="1" applyBorder="1" applyAlignment="1">
      <alignment vertical="center"/>
      <protection/>
    </xf>
    <xf numFmtId="0" fontId="63" fillId="33" borderId="24" xfId="0" applyFont="1" applyFill="1" applyBorder="1" applyAlignment="1">
      <alignment vertical="center"/>
    </xf>
    <xf numFmtId="0" fontId="7" fillId="33" borderId="12" xfId="85" applyFont="1" applyFill="1" applyBorder="1" applyAlignment="1">
      <alignment vertical="center"/>
      <protection/>
    </xf>
    <xf numFmtId="0" fontId="7" fillId="33" borderId="25" xfId="85" applyFont="1" applyFill="1" applyBorder="1">
      <alignment/>
      <protection/>
    </xf>
    <xf numFmtId="0" fontId="7" fillId="33" borderId="12" xfId="85" applyFont="1" applyFill="1" applyBorder="1">
      <alignment/>
      <protection/>
    </xf>
    <xf numFmtId="0" fontId="3" fillId="33" borderId="13" xfId="85" applyFont="1" applyFill="1" applyBorder="1" applyAlignment="1">
      <alignment horizontal="distributed" vertical="center"/>
      <protection/>
    </xf>
    <xf numFmtId="0" fontId="3" fillId="33" borderId="26" xfId="85" applyFont="1" applyFill="1" applyBorder="1" applyAlignment="1">
      <alignment horizontal="center" vertical="center"/>
      <protection/>
    </xf>
    <xf numFmtId="0" fontId="63" fillId="33" borderId="28" xfId="0" applyFont="1" applyFill="1" applyBorder="1" applyAlignment="1">
      <alignment vertical="center"/>
    </xf>
    <xf numFmtId="0" fontId="7" fillId="33" borderId="28" xfId="85" applyFont="1" applyFill="1" applyBorder="1" applyAlignment="1">
      <alignment vertical="center"/>
      <protection/>
    </xf>
    <xf numFmtId="0" fontId="3" fillId="33" borderId="17" xfId="85" applyFont="1" applyFill="1" applyBorder="1" applyAlignment="1">
      <alignment horizontal="center" vertical="center"/>
      <protection/>
    </xf>
    <xf numFmtId="0" fontId="63" fillId="33" borderId="26" xfId="0" applyFont="1" applyFill="1" applyBorder="1" applyAlignment="1">
      <alignment vertical="center"/>
    </xf>
    <xf numFmtId="0" fontId="10" fillId="33" borderId="26" xfId="85" applyFont="1" applyFill="1" applyBorder="1" applyAlignment="1">
      <alignment vertical="center"/>
      <protection/>
    </xf>
    <xf numFmtId="0" fontId="7" fillId="33" borderId="17" xfId="85" applyFont="1" applyFill="1" applyBorder="1" applyAlignment="1">
      <alignment vertical="center"/>
      <protection/>
    </xf>
    <xf numFmtId="0" fontId="3" fillId="0" borderId="0" xfId="76" applyFont="1" applyFill="1" applyBorder="1" applyAlignment="1">
      <alignment horizontal="distributed" vertical="center"/>
      <protection/>
    </xf>
    <xf numFmtId="0" fontId="3" fillId="0" borderId="29" xfId="76" applyFont="1" applyFill="1" applyBorder="1" applyAlignment="1">
      <alignment horizontal="center" vertical="center"/>
      <protection/>
    </xf>
    <xf numFmtId="0" fontId="18" fillId="33" borderId="0" xfId="43" applyFill="1" applyBorder="1" applyAlignment="1" applyProtection="1">
      <alignment vertical="center"/>
      <protection/>
    </xf>
    <xf numFmtId="0" fontId="9" fillId="0" borderId="0" xfId="77" applyFont="1" applyFill="1" applyBorder="1">
      <alignment/>
      <protection/>
    </xf>
    <xf numFmtId="0" fontId="12" fillId="0" borderId="0" xfId="65" applyFont="1" applyFill="1" applyBorder="1" applyAlignment="1">
      <alignment horizontal="center"/>
      <protection/>
    </xf>
    <xf numFmtId="0" fontId="3" fillId="0" borderId="0" xfId="77" applyFont="1" applyFill="1" applyBorder="1">
      <alignment/>
      <protection/>
    </xf>
    <xf numFmtId="0" fontId="3" fillId="0" borderId="13" xfId="77" applyFont="1" applyFill="1" applyBorder="1">
      <alignment/>
      <protection/>
    </xf>
    <xf numFmtId="0" fontId="3" fillId="0" borderId="13" xfId="77" applyFont="1" applyFill="1" applyBorder="1" applyAlignment="1">
      <alignment horizontal="right"/>
      <protection/>
    </xf>
    <xf numFmtId="0" fontId="3" fillId="0" borderId="16" xfId="77" applyFont="1" applyFill="1" applyBorder="1" applyAlignment="1">
      <alignment vertical="center"/>
      <protection/>
    </xf>
    <xf numFmtId="0" fontId="3" fillId="0" borderId="30" xfId="77" applyFont="1" applyFill="1" applyBorder="1" applyAlignment="1">
      <alignment vertical="center"/>
      <protection/>
    </xf>
    <xf numFmtId="0" fontId="3" fillId="0" borderId="30" xfId="77" applyFont="1" applyFill="1" applyBorder="1" applyAlignment="1">
      <alignment horizontal="center" vertical="center"/>
      <protection/>
    </xf>
    <xf numFmtId="0" fontId="3" fillId="0" borderId="0" xfId="77" applyFont="1" applyFill="1" applyBorder="1" applyAlignment="1">
      <alignment vertical="center"/>
      <protection/>
    </xf>
    <xf numFmtId="0" fontId="3" fillId="0" borderId="31" xfId="77" applyFont="1" applyFill="1" applyBorder="1" applyAlignment="1">
      <alignment horizontal="center" vertical="center"/>
      <protection/>
    </xf>
    <xf numFmtId="0" fontId="3" fillId="0" borderId="11" xfId="77" applyFont="1" applyFill="1" applyBorder="1" applyAlignment="1">
      <alignment horizontal="center" vertical="center"/>
      <protection/>
    </xf>
    <xf numFmtId="0" fontId="3" fillId="0" borderId="21" xfId="65" applyFont="1" applyFill="1" applyBorder="1" applyAlignment="1">
      <alignment horizontal="center" vertical="center"/>
      <protection/>
    </xf>
    <xf numFmtId="0" fontId="3" fillId="0" borderId="22" xfId="65" applyFont="1" applyFill="1" applyBorder="1" applyAlignment="1">
      <alignment horizontal="center" vertical="center"/>
      <protection/>
    </xf>
    <xf numFmtId="0" fontId="3" fillId="0" borderId="0" xfId="77" applyFont="1" applyFill="1" applyBorder="1" applyAlignment="1">
      <alignment horizontal="center"/>
      <protection/>
    </xf>
    <xf numFmtId="0" fontId="3" fillId="0" borderId="0" xfId="70" applyFont="1" applyFill="1" applyBorder="1" applyAlignment="1">
      <alignment horizontal="right" vertical="center"/>
      <protection/>
    </xf>
    <xf numFmtId="0" fontId="3" fillId="0" borderId="0" xfId="70" applyFont="1" applyFill="1" applyBorder="1" applyAlignment="1">
      <alignment horizontal="center" vertical="center"/>
      <protection/>
    </xf>
    <xf numFmtId="0" fontId="3" fillId="0" borderId="24" xfId="70" applyFont="1" applyFill="1" applyBorder="1" applyAlignment="1">
      <alignment vertical="center"/>
      <protection/>
    </xf>
    <xf numFmtId="38" fontId="7" fillId="0" borderId="0" xfId="65" applyNumberFormat="1" applyFont="1" applyFill="1" applyBorder="1" applyAlignment="1">
      <alignment horizontal="right"/>
      <protection/>
    </xf>
    <xf numFmtId="0" fontId="10" fillId="0" borderId="0" xfId="80" applyFont="1" applyFill="1" applyBorder="1">
      <alignment/>
      <protection/>
    </xf>
    <xf numFmtId="0" fontId="3" fillId="0" borderId="0" xfId="65" applyFont="1" applyFill="1" applyBorder="1" applyAlignment="1">
      <alignment horizontal="right" vertical="center"/>
      <protection/>
    </xf>
    <xf numFmtId="0" fontId="3" fillId="0" borderId="0" xfId="70" applyFont="1" applyFill="1" applyBorder="1" applyAlignment="1" quotePrefix="1">
      <alignment horizontal="center" vertical="center"/>
      <protection/>
    </xf>
    <xf numFmtId="0" fontId="3" fillId="0" borderId="24" xfId="65" applyFont="1" applyFill="1" applyBorder="1" applyAlignment="1" quotePrefix="1">
      <alignment horizontal="center" vertical="center"/>
      <protection/>
    </xf>
    <xf numFmtId="0" fontId="7" fillId="0" borderId="0" xfId="77" applyFont="1" applyFill="1" applyBorder="1">
      <alignment/>
      <protection/>
    </xf>
    <xf numFmtId="38" fontId="7" fillId="0" borderId="0" xfId="77" applyNumberFormat="1" applyFont="1" applyFill="1" applyBorder="1">
      <alignment/>
      <protection/>
    </xf>
    <xf numFmtId="38" fontId="3" fillId="0" borderId="0" xfId="77" applyNumberFormat="1" applyFont="1" applyFill="1" applyBorder="1">
      <alignment/>
      <protection/>
    </xf>
    <xf numFmtId="0" fontId="6" fillId="0" borderId="0" xfId="65" applyFont="1" applyFill="1" applyBorder="1" applyAlignment="1">
      <alignment horizontal="right" vertical="center"/>
      <protection/>
    </xf>
    <xf numFmtId="0" fontId="6" fillId="0" borderId="0" xfId="70" applyFont="1" applyFill="1" applyBorder="1" applyAlignment="1" quotePrefix="1">
      <alignment horizontal="center" vertical="center"/>
      <protection/>
    </xf>
    <xf numFmtId="0" fontId="6" fillId="0" borderId="24" xfId="65" applyFont="1" applyFill="1" applyBorder="1" applyAlignment="1" quotePrefix="1">
      <alignment horizontal="center" vertical="center"/>
      <protection/>
    </xf>
    <xf numFmtId="38" fontId="6" fillId="0" borderId="0" xfId="49" applyFont="1" applyFill="1" applyBorder="1" applyAlignment="1">
      <alignment horizontal="right"/>
    </xf>
    <xf numFmtId="0" fontId="3" fillId="0" borderId="0" xfId="65" applyFont="1" applyFill="1" applyBorder="1" applyAlignment="1">
      <alignment horizontal="center"/>
      <protection/>
    </xf>
    <xf numFmtId="177" fontId="3" fillId="0" borderId="0" xfId="65" applyNumberFormat="1" applyFont="1" applyFill="1" applyBorder="1" applyAlignment="1">
      <alignment horizontal="right" vertical="center"/>
      <protection/>
    </xf>
    <xf numFmtId="0" fontId="3" fillId="0" borderId="24" xfId="65" applyFont="1" applyFill="1" applyBorder="1" applyAlignment="1">
      <alignment vertical="center"/>
      <protection/>
    </xf>
    <xf numFmtId="38" fontId="7" fillId="0" borderId="0" xfId="65" applyNumberFormat="1" applyFont="1" applyFill="1" applyBorder="1" applyAlignment="1">
      <alignment vertical="center"/>
      <protection/>
    </xf>
    <xf numFmtId="38" fontId="7" fillId="0" borderId="0" xfId="65" applyNumberFormat="1" applyFont="1" applyFill="1" applyBorder="1" applyAlignment="1" applyProtection="1">
      <alignment vertical="center"/>
      <protection locked="0"/>
    </xf>
    <xf numFmtId="0" fontId="7" fillId="0" borderId="0" xfId="65" applyFont="1" applyFill="1" applyBorder="1" applyAlignment="1" applyProtection="1">
      <alignment vertical="center"/>
      <protection locked="0"/>
    </xf>
    <xf numFmtId="38" fontId="7" fillId="0" borderId="0" xfId="65" applyNumberFormat="1" applyFont="1" applyFill="1" applyBorder="1" applyAlignment="1" applyProtection="1">
      <alignment horizontal="right"/>
      <protection locked="0"/>
    </xf>
    <xf numFmtId="0" fontId="3" fillId="0" borderId="13" xfId="65" applyFont="1" applyFill="1" applyBorder="1">
      <alignment/>
      <protection/>
    </xf>
    <xf numFmtId="0" fontId="3" fillId="0" borderId="17" xfId="77" applyFont="1" applyFill="1" applyBorder="1">
      <alignment/>
      <protection/>
    </xf>
    <xf numFmtId="0" fontId="3" fillId="0" borderId="0" xfId="78" applyFont="1" applyFill="1" applyBorder="1">
      <alignment/>
      <protection/>
    </xf>
    <xf numFmtId="38" fontId="3" fillId="0" borderId="0" xfId="77" applyNumberFormat="1" applyFont="1" applyFill="1" applyBorder="1" applyAlignment="1">
      <alignment horizontal="right"/>
      <protection/>
    </xf>
    <xf numFmtId="0" fontId="9" fillId="0" borderId="0" xfId="79" applyFont="1" applyFill="1" applyBorder="1" applyAlignment="1">
      <alignment horizontal="center"/>
      <protection/>
    </xf>
    <xf numFmtId="0" fontId="3" fillId="0" borderId="13" xfId="79" applyFont="1" applyFill="1" applyBorder="1" applyAlignment="1">
      <alignment horizontal="right"/>
      <protection/>
    </xf>
    <xf numFmtId="0" fontId="3" fillId="0" borderId="32" xfId="79" applyFont="1" applyFill="1" applyBorder="1" applyAlignment="1">
      <alignment horizontal="center" vertical="center"/>
      <protection/>
    </xf>
    <xf numFmtId="0" fontId="6" fillId="0" borderId="14" xfId="79" applyFont="1" applyFill="1" applyBorder="1" applyAlignment="1">
      <alignment horizontal="center" vertical="center"/>
      <protection/>
    </xf>
    <xf numFmtId="0" fontId="3" fillId="0" borderId="14" xfId="79" applyFont="1" applyFill="1" applyBorder="1" applyAlignment="1">
      <alignment horizontal="center" vertical="center"/>
      <protection/>
    </xf>
    <xf numFmtId="0" fontId="3" fillId="0" borderId="30" xfId="79" applyFont="1" applyFill="1" applyBorder="1" applyAlignment="1">
      <alignment horizontal="center" vertical="center"/>
      <protection/>
    </xf>
    <xf numFmtId="0" fontId="6" fillId="0" borderId="12" xfId="79" applyFont="1" applyFill="1" applyBorder="1" applyAlignment="1">
      <alignment horizontal="center"/>
      <protection/>
    </xf>
    <xf numFmtId="198" fontId="7" fillId="0" borderId="0" xfId="79" applyNumberFormat="1" applyFont="1" applyFill="1" applyBorder="1" applyAlignment="1">
      <alignment vertical="center"/>
      <protection/>
    </xf>
    <xf numFmtId="0" fontId="3" fillId="0" borderId="0" xfId="79" applyFont="1" applyFill="1" applyBorder="1" applyAlignment="1">
      <alignment vertical="center"/>
      <protection/>
    </xf>
    <xf numFmtId="0" fontId="3" fillId="0" borderId="24" xfId="79" applyFont="1" applyFill="1" applyBorder="1" applyAlignment="1">
      <alignment horizontal="center" vertical="center"/>
      <protection/>
    </xf>
    <xf numFmtId="197" fontId="3" fillId="0" borderId="0" xfId="79" applyNumberFormat="1" applyFont="1" applyFill="1" applyBorder="1" applyAlignment="1">
      <alignment vertical="center"/>
      <protection/>
    </xf>
    <xf numFmtId="0" fontId="3" fillId="0" borderId="26" xfId="79" applyFont="1" applyFill="1" applyBorder="1" applyAlignment="1">
      <alignment horizontal="center"/>
      <protection/>
    </xf>
    <xf numFmtId="0" fontId="6" fillId="0" borderId="0" xfId="79" applyFont="1" applyFill="1" applyBorder="1" applyAlignment="1">
      <alignment horizontal="center"/>
      <protection/>
    </xf>
    <xf numFmtId="0" fontId="6" fillId="0" borderId="23" xfId="79" applyFont="1" applyFill="1" applyBorder="1" applyAlignment="1">
      <alignment horizontal="center" vertical="center"/>
      <protection/>
    </xf>
    <xf numFmtId="3" fontId="3" fillId="0" borderId="0" xfId="79" applyNumberFormat="1" applyFont="1" applyFill="1" applyBorder="1" applyAlignment="1">
      <alignment vertical="center"/>
      <protection/>
    </xf>
    <xf numFmtId="0" fontId="6" fillId="0" borderId="24" xfId="79" applyFont="1" applyFill="1" applyBorder="1" applyAlignment="1">
      <alignment horizontal="center" vertical="center"/>
      <protection/>
    </xf>
    <xf numFmtId="2" fontId="3" fillId="0" borderId="0" xfId="79" applyNumberFormat="1" applyFont="1" applyFill="1" applyBorder="1" applyAlignment="1">
      <alignment vertical="center"/>
      <protection/>
    </xf>
    <xf numFmtId="0" fontId="6" fillId="0" borderId="17" xfId="79" applyFont="1" applyFill="1" applyBorder="1">
      <alignment/>
      <protection/>
    </xf>
    <xf numFmtId="0" fontId="64" fillId="0" borderId="0" xfId="79" applyFont="1" applyFill="1" applyBorder="1">
      <alignment/>
      <protection/>
    </xf>
    <xf numFmtId="0" fontId="9" fillId="0" borderId="0" xfId="81" applyFont="1" applyFill="1" applyBorder="1">
      <alignment/>
      <protection/>
    </xf>
    <xf numFmtId="0" fontId="3" fillId="0" borderId="0" xfId="81" applyFont="1" applyFill="1" applyBorder="1" applyAlignment="1">
      <alignment/>
      <protection/>
    </xf>
    <xf numFmtId="0" fontId="3" fillId="0" borderId="0" xfId="81" applyFont="1" applyFill="1" applyBorder="1">
      <alignment/>
      <protection/>
    </xf>
    <xf numFmtId="0" fontId="3" fillId="0" borderId="13" xfId="81" applyFont="1" applyFill="1" applyBorder="1" applyAlignment="1">
      <alignment horizontal="center"/>
      <protection/>
    </xf>
    <xf numFmtId="3" fontId="3" fillId="0" borderId="13" xfId="81" applyNumberFormat="1" applyFont="1" applyFill="1" applyBorder="1" applyAlignment="1">
      <alignment horizontal="right"/>
      <protection/>
    </xf>
    <xf numFmtId="0" fontId="3" fillId="0" borderId="12" xfId="81" applyFont="1" applyFill="1" applyBorder="1" applyAlignment="1">
      <alignment horizontal="center"/>
      <protection/>
    </xf>
    <xf numFmtId="0" fontId="3" fillId="0" borderId="0" xfId="81" applyFont="1" applyFill="1" applyBorder="1" applyAlignment="1">
      <alignment horizontal="center"/>
      <protection/>
    </xf>
    <xf numFmtId="3" fontId="7" fillId="0" borderId="12" xfId="71" applyNumberFormat="1" applyFont="1" applyFill="1" applyBorder="1" applyAlignment="1">
      <alignment horizontal="right"/>
      <protection/>
    </xf>
    <xf numFmtId="3" fontId="7" fillId="0" borderId="0" xfId="71" applyNumberFormat="1" applyFont="1" applyFill="1" applyBorder="1" applyAlignment="1">
      <alignment horizontal="right"/>
      <protection/>
    </xf>
    <xf numFmtId="0" fontId="10" fillId="0" borderId="0" xfId="83" applyFont="1" applyFill="1" applyBorder="1">
      <alignment/>
      <protection/>
    </xf>
    <xf numFmtId="38" fontId="7" fillId="0" borderId="0" xfId="71" applyNumberFormat="1" applyFont="1" applyFill="1" applyBorder="1" applyAlignment="1">
      <alignment horizontal="right"/>
      <protection/>
    </xf>
    <xf numFmtId="38" fontId="7" fillId="0" borderId="0" xfId="52" applyFont="1" applyFill="1" applyBorder="1" applyAlignment="1">
      <alignment horizontal="right"/>
    </xf>
    <xf numFmtId="0" fontId="7" fillId="0" borderId="0" xfId="81" applyFont="1" applyFill="1" applyBorder="1">
      <alignment/>
      <protection/>
    </xf>
    <xf numFmtId="38" fontId="3" fillId="0" borderId="0" xfId="52" applyFont="1" applyFill="1" applyBorder="1" applyAlignment="1">
      <alignment horizontal="right"/>
    </xf>
    <xf numFmtId="38" fontId="6" fillId="0" borderId="12" xfId="49" applyFont="1" applyFill="1" applyBorder="1" applyAlignment="1">
      <alignment horizontal="right"/>
    </xf>
    <xf numFmtId="0" fontId="3" fillId="0" borderId="12" xfId="71" applyFont="1" applyFill="1" applyBorder="1" applyAlignment="1">
      <alignment horizontal="center"/>
      <protection/>
    </xf>
    <xf numFmtId="0" fontId="3" fillId="0" borderId="0" xfId="71" applyFont="1" applyFill="1" applyBorder="1" applyAlignment="1">
      <alignment horizontal="center"/>
      <protection/>
    </xf>
    <xf numFmtId="0" fontId="3" fillId="0" borderId="0" xfId="71" applyFont="1" applyFill="1" applyBorder="1">
      <alignment/>
      <protection/>
    </xf>
    <xf numFmtId="38" fontId="7" fillId="0" borderId="12" xfId="71" applyNumberFormat="1" applyFont="1" applyFill="1" applyBorder="1" applyAlignment="1">
      <alignment horizontal="right"/>
      <protection/>
    </xf>
    <xf numFmtId="38" fontId="7" fillId="0" borderId="0" xfId="71" applyNumberFormat="1" applyFont="1" applyFill="1" applyBorder="1" applyAlignment="1" applyProtection="1">
      <alignment horizontal="right"/>
      <protection locked="0"/>
    </xf>
    <xf numFmtId="38" fontId="7" fillId="0" borderId="0" xfId="52" applyFont="1" applyFill="1" applyBorder="1" applyAlignment="1" applyProtection="1">
      <alignment horizontal="right"/>
      <protection locked="0"/>
    </xf>
    <xf numFmtId="38" fontId="3" fillId="0" borderId="17" xfId="52" applyFont="1" applyFill="1" applyBorder="1" applyAlignment="1">
      <alignment horizontal="right"/>
    </xf>
    <xf numFmtId="38" fontId="3" fillId="0" borderId="13" xfId="52" applyFont="1" applyFill="1" applyBorder="1" applyAlignment="1">
      <alignment horizontal="right"/>
    </xf>
    <xf numFmtId="0" fontId="3" fillId="0" borderId="13" xfId="81" applyFont="1" applyFill="1" applyBorder="1" applyAlignment="1">
      <alignment horizontal="right"/>
      <protection/>
    </xf>
    <xf numFmtId="0" fontId="3" fillId="0" borderId="0" xfId="81" applyFont="1" applyFill="1" applyBorder="1" applyAlignment="1">
      <alignment vertical="center"/>
      <protection/>
    </xf>
    <xf numFmtId="38" fontId="3" fillId="0" borderId="0" xfId="81" applyNumberFormat="1" applyFont="1" applyFill="1" applyBorder="1" applyAlignment="1">
      <alignment vertical="center"/>
      <protection/>
    </xf>
    <xf numFmtId="38" fontId="3" fillId="0" borderId="0" xfId="81" applyNumberFormat="1" applyFont="1" applyFill="1" applyBorder="1" applyAlignment="1">
      <alignment/>
      <protection/>
    </xf>
    <xf numFmtId="38" fontId="16" fillId="0" borderId="0" xfId="52" applyFont="1" applyFill="1" applyBorder="1" applyAlignment="1">
      <alignment horizontal="right"/>
    </xf>
    <xf numFmtId="0" fontId="3" fillId="33" borderId="0" xfId="84" applyFont="1" applyFill="1" applyBorder="1" applyAlignment="1">
      <alignment vertical="center" wrapText="1"/>
      <protection/>
    </xf>
    <xf numFmtId="0" fontId="3" fillId="33" borderId="0" xfId="84" applyFont="1" applyFill="1" applyBorder="1">
      <alignment/>
      <protection/>
    </xf>
    <xf numFmtId="0" fontId="3" fillId="33" borderId="0" xfId="84" applyFont="1" applyFill="1" applyBorder="1" applyAlignment="1">
      <alignment vertical="center"/>
      <protection/>
    </xf>
    <xf numFmtId="0" fontId="6" fillId="33" borderId="0" xfId="84" applyFont="1" applyFill="1" applyBorder="1" applyAlignment="1">
      <alignment horizontal="right" vertical="center"/>
      <protection/>
    </xf>
    <xf numFmtId="0" fontId="3" fillId="33" borderId="0" xfId="84" applyFont="1" applyFill="1" applyBorder="1" applyAlignment="1">
      <alignment horizontal="right" vertical="center"/>
      <protection/>
    </xf>
    <xf numFmtId="0" fontId="3" fillId="33" borderId="33" xfId="84" applyFont="1" applyFill="1" applyBorder="1" applyAlignment="1">
      <alignment vertical="center" wrapText="1"/>
      <protection/>
    </xf>
    <xf numFmtId="0" fontId="3" fillId="33" borderId="15" xfId="84" applyFont="1" applyFill="1" applyBorder="1" applyAlignment="1">
      <alignment vertical="center" wrapText="1"/>
      <protection/>
    </xf>
    <xf numFmtId="0" fontId="3" fillId="33" borderId="34" xfId="84" applyFont="1" applyFill="1" applyBorder="1" applyAlignment="1">
      <alignment horizontal="center" vertical="center" wrapText="1"/>
      <protection/>
    </xf>
    <xf numFmtId="0" fontId="3" fillId="33" borderId="20" xfId="84" applyFont="1" applyFill="1" applyBorder="1" applyAlignment="1">
      <alignment horizontal="center" vertical="center" wrapText="1"/>
      <protection/>
    </xf>
    <xf numFmtId="177" fontId="3" fillId="33" borderId="10" xfId="75" applyNumberFormat="1" applyFont="1" applyFill="1" applyBorder="1" applyAlignment="1">
      <alignment horizontal="center" vertical="center"/>
      <protection/>
    </xf>
    <xf numFmtId="0" fontId="3" fillId="33" borderId="35" xfId="84" applyFont="1" applyFill="1" applyBorder="1" applyAlignment="1">
      <alignment vertical="center" wrapText="1"/>
      <protection/>
    </xf>
    <xf numFmtId="0" fontId="3" fillId="33" borderId="0" xfId="84" applyFont="1" applyFill="1" applyBorder="1" applyAlignment="1">
      <alignment horizontal="distributed" vertical="center"/>
      <protection/>
    </xf>
    <xf numFmtId="41" fontId="7" fillId="33" borderId="12" xfId="52" applyNumberFormat="1" applyFont="1" applyFill="1" applyBorder="1" applyAlignment="1">
      <alignment vertical="center" wrapText="1"/>
    </xf>
    <xf numFmtId="0" fontId="3" fillId="33" borderId="25" xfId="84" applyFont="1" applyFill="1" applyBorder="1" applyAlignment="1">
      <alignment horizontal="center" vertical="center" wrapText="1"/>
      <protection/>
    </xf>
    <xf numFmtId="41" fontId="7" fillId="33" borderId="21" xfId="84" applyNumberFormat="1" applyFont="1" applyFill="1" applyBorder="1" applyAlignment="1">
      <alignment horizontal="left" vertical="center"/>
      <protection/>
    </xf>
    <xf numFmtId="0" fontId="3" fillId="33" borderId="36" xfId="84" applyFont="1" applyFill="1" applyBorder="1" applyAlignment="1">
      <alignment vertical="center" wrapText="1"/>
      <protection/>
    </xf>
    <xf numFmtId="0" fontId="3" fillId="33" borderId="24" xfId="84" applyFont="1" applyFill="1" applyBorder="1" applyAlignment="1">
      <alignment horizontal="distributed" vertical="center" wrapText="1"/>
      <protection/>
    </xf>
    <xf numFmtId="41" fontId="7" fillId="33" borderId="0" xfId="84" applyNumberFormat="1" applyFont="1" applyFill="1" applyBorder="1" applyAlignment="1">
      <alignment horizontal="right" vertical="center"/>
      <protection/>
    </xf>
    <xf numFmtId="0" fontId="3" fillId="33" borderId="0" xfId="84" applyFont="1" applyFill="1" applyBorder="1" applyAlignment="1">
      <alignment horizontal="distributed" vertical="center" wrapText="1"/>
      <protection/>
    </xf>
    <xf numFmtId="41" fontId="7" fillId="33" borderId="0" xfId="84" applyNumberFormat="1" applyFont="1" applyFill="1" applyBorder="1" applyAlignment="1">
      <alignment vertical="center"/>
      <protection/>
    </xf>
    <xf numFmtId="0" fontId="3" fillId="33" borderId="25" xfId="84" applyFont="1" applyFill="1" applyBorder="1" applyAlignment="1">
      <alignment horizontal="center" vertical="center" shrinkToFit="1"/>
      <protection/>
    </xf>
    <xf numFmtId="0" fontId="10" fillId="33" borderId="24" xfId="66" applyFont="1" applyFill="1" applyBorder="1" applyAlignment="1">
      <alignment horizontal="center" vertical="center"/>
      <protection/>
    </xf>
    <xf numFmtId="0" fontId="3" fillId="33" borderId="37" xfId="84" applyFont="1" applyFill="1" applyBorder="1" applyAlignment="1">
      <alignment vertical="center" wrapText="1"/>
      <protection/>
    </xf>
    <xf numFmtId="0" fontId="3" fillId="33" borderId="38" xfId="84" applyFont="1" applyFill="1" applyBorder="1" applyAlignment="1">
      <alignment horizontal="distributed" vertical="center"/>
      <protection/>
    </xf>
    <xf numFmtId="0" fontId="3" fillId="33" borderId="38" xfId="84" applyFont="1" applyFill="1" applyBorder="1" applyAlignment="1">
      <alignment vertical="center" wrapText="1"/>
      <protection/>
    </xf>
    <xf numFmtId="38" fontId="7" fillId="33" borderId="39" xfId="52" applyFont="1" applyFill="1" applyBorder="1" applyAlignment="1">
      <alignment vertical="center" wrapText="1"/>
    </xf>
    <xf numFmtId="0" fontId="3" fillId="33" borderId="40" xfId="84" applyFont="1" applyFill="1" applyBorder="1" applyAlignment="1">
      <alignment horizontal="distributed" vertical="center" wrapText="1"/>
      <protection/>
    </xf>
    <xf numFmtId="41" fontId="3" fillId="33" borderId="0" xfId="84" applyNumberFormat="1" applyFont="1" applyFill="1" applyBorder="1" applyAlignment="1">
      <alignment vertical="center"/>
      <protection/>
    </xf>
    <xf numFmtId="0" fontId="3" fillId="33" borderId="0" xfId="73" applyFont="1" applyFill="1" applyBorder="1">
      <alignment/>
      <protection/>
    </xf>
    <xf numFmtId="0" fontId="3" fillId="33" borderId="13" xfId="73" applyFont="1" applyFill="1" applyBorder="1">
      <alignment/>
      <protection/>
    </xf>
    <xf numFmtId="0" fontId="3" fillId="33" borderId="13" xfId="73" applyFont="1" applyFill="1" applyBorder="1" applyAlignment="1">
      <alignment horizontal="right"/>
      <protection/>
    </xf>
    <xf numFmtId="0" fontId="3" fillId="33" borderId="15" xfId="73" applyFont="1" applyFill="1" applyBorder="1" applyAlignment="1">
      <alignment vertical="center"/>
      <protection/>
    </xf>
    <xf numFmtId="0" fontId="3" fillId="33" borderId="10" xfId="73" applyFont="1" applyFill="1" applyBorder="1" applyAlignment="1">
      <alignment horizontal="center" vertical="center"/>
      <protection/>
    </xf>
    <xf numFmtId="0" fontId="3" fillId="33" borderId="27" xfId="73" applyFont="1" applyFill="1" applyBorder="1" applyAlignment="1">
      <alignment horizontal="center" vertical="center"/>
      <protection/>
    </xf>
    <xf numFmtId="0" fontId="3" fillId="33" borderId="23" xfId="73" applyFont="1" applyFill="1" applyBorder="1" applyAlignment="1">
      <alignment horizontal="center" vertical="center"/>
      <protection/>
    </xf>
    <xf numFmtId="0" fontId="3" fillId="33" borderId="21" xfId="73" applyFont="1" applyFill="1" applyBorder="1" applyAlignment="1">
      <alignment horizontal="center" vertical="center"/>
      <protection/>
    </xf>
    <xf numFmtId="0" fontId="6" fillId="33" borderId="21" xfId="73" applyFont="1" applyFill="1" applyBorder="1" applyAlignment="1">
      <alignment horizontal="distributed" vertical="center"/>
      <protection/>
    </xf>
    <xf numFmtId="0" fontId="6" fillId="33" borderId="21" xfId="73" applyFont="1" applyFill="1" applyBorder="1" applyAlignment="1">
      <alignment horizontal="center" vertical="center"/>
      <protection/>
    </xf>
    <xf numFmtId="38" fontId="6" fillId="33" borderId="23" xfId="52" applyFont="1" applyFill="1" applyBorder="1" applyAlignment="1">
      <alignment vertical="center"/>
    </xf>
    <xf numFmtId="38" fontId="6" fillId="33" borderId="21" xfId="52" applyFont="1" applyFill="1" applyBorder="1" applyAlignment="1">
      <alignment vertical="center"/>
    </xf>
    <xf numFmtId="0" fontId="3" fillId="33" borderId="0" xfId="73" applyFont="1" applyFill="1" applyBorder="1" applyAlignment="1">
      <alignment horizontal="center" vertical="center"/>
      <protection/>
    </xf>
    <xf numFmtId="0" fontId="3" fillId="33" borderId="0" xfId="73" applyFont="1" applyFill="1" applyBorder="1" applyAlignment="1">
      <alignment horizontal="distributed" vertical="center"/>
      <protection/>
    </xf>
    <xf numFmtId="38" fontId="7" fillId="33" borderId="12" xfId="52" applyFont="1" applyFill="1" applyBorder="1" applyAlignment="1">
      <alignment vertical="center"/>
    </xf>
    <xf numFmtId="38" fontId="7" fillId="33" borderId="0" xfId="52" applyFont="1" applyFill="1" applyBorder="1" applyAlignment="1">
      <alignment vertical="center"/>
    </xf>
    <xf numFmtId="0" fontId="20" fillId="33" borderId="0" xfId="73" applyFont="1" applyFill="1" applyBorder="1" applyAlignment="1">
      <alignment horizontal="distributed" vertical="center"/>
      <protection/>
    </xf>
    <xf numFmtId="0" fontId="3" fillId="33" borderId="13" xfId="73" applyFont="1" applyFill="1" applyBorder="1" applyAlignment="1">
      <alignment horizontal="center" vertical="center"/>
      <protection/>
    </xf>
    <xf numFmtId="0" fontId="3" fillId="33" borderId="13" xfId="73" applyFont="1" applyFill="1" applyBorder="1" applyAlignment="1">
      <alignment horizontal="distributed" vertical="center"/>
      <protection/>
    </xf>
    <xf numFmtId="38" fontId="7" fillId="33" borderId="17" xfId="52" applyFont="1" applyFill="1" applyBorder="1" applyAlignment="1">
      <alignment vertical="center"/>
    </xf>
    <xf numFmtId="38" fontId="7" fillId="33" borderId="13" xfId="52" applyFont="1" applyFill="1" applyBorder="1" applyAlignment="1">
      <alignment vertical="center"/>
    </xf>
    <xf numFmtId="0" fontId="3" fillId="33" borderId="0" xfId="73" applyFont="1" applyFill="1" applyBorder="1" applyAlignment="1">
      <alignment vertical="center"/>
      <protection/>
    </xf>
    <xf numFmtId="0" fontId="65" fillId="33" borderId="0" xfId="73" applyFont="1" applyFill="1" applyBorder="1" applyAlignment="1">
      <alignment horizontal="right" vertical="center"/>
      <protection/>
    </xf>
    <xf numFmtId="38" fontId="3" fillId="33" borderId="0" xfId="73" applyNumberFormat="1" applyFont="1" applyFill="1" applyBorder="1" applyAlignment="1">
      <alignment vertical="center"/>
      <protection/>
    </xf>
    <xf numFmtId="38" fontId="66" fillId="33" borderId="0" xfId="73" applyNumberFormat="1" applyFont="1" applyFill="1" applyBorder="1">
      <alignment/>
      <protection/>
    </xf>
    <xf numFmtId="0" fontId="3" fillId="33" borderId="0" xfId="82" applyFont="1" applyFill="1" applyBorder="1" applyAlignment="1">
      <alignment/>
      <protection/>
    </xf>
    <xf numFmtId="0" fontId="3" fillId="33" borderId="0" xfId="82" applyFont="1" applyFill="1" applyBorder="1" applyAlignment="1">
      <alignment horizontal="left"/>
      <protection/>
    </xf>
    <xf numFmtId="0" fontId="3" fillId="33" borderId="0" xfId="82" applyFont="1" applyFill="1" applyBorder="1">
      <alignment/>
      <protection/>
    </xf>
    <xf numFmtId="0" fontId="3" fillId="33" borderId="0" xfId="82" applyFont="1" applyFill="1" applyBorder="1" applyAlignment="1">
      <alignment horizontal="center"/>
      <protection/>
    </xf>
    <xf numFmtId="0" fontId="3" fillId="33" borderId="0" xfId="82" applyFont="1" applyFill="1" applyBorder="1" applyAlignment="1">
      <alignment horizontal="right"/>
      <protection/>
    </xf>
    <xf numFmtId="0" fontId="3" fillId="33" borderId="24" xfId="82" applyFont="1" applyFill="1" applyBorder="1" applyAlignment="1">
      <alignment horizontal="center"/>
      <protection/>
    </xf>
    <xf numFmtId="3" fontId="3" fillId="33" borderId="0" xfId="82" applyNumberFormat="1" applyFont="1" applyFill="1" applyBorder="1">
      <alignment/>
      <protection/>
    </xf>
    <xf numFmtId="0" fontId="3" fillId="33" borderId="0" xfId="71" applyFont="1" applyFill="1" applyBorder="1" applyAlignment="1">
      <alignment/>
      <protection/>
    </xf>
    <xf numFmtId="0" fontId="3" fillId="33" borderId="0" xfId="71" applyFont="1" applyFill="1" applyBorder="1" applyAlignment="1">
      <alignment horizontal="center"/>
      <protection/>
    </xf>
    <xf numFmtId="0" fontId="3" fillId="33" borderId="41" xfId="71" applyFont="1" applyFill="1" applyBorder="1" applyAlignment="1">
      <alignment/>
      <protection/>
    </xf>
    <xf numFmtId="3" fontId="3" fillId="33" borderId="0" xfId="71" applyNumberFormat="1" applyFont="1" applyFill="1" applyBorder="1" applyAlignment="1">
      <alignment/>
      <protection/>
    </xf>
    <xf numFmtId="0" fontId="3" fillId="33" borderId="0" xfId="71" applyFont="1" applyFill="1" applyBorder="1" applyAlignment="1">
      <alignment horizontal="right"/>
      <protection/>
    </xf>
    <xf numFmtId="180" fontId="3" fillId="33" borderId="24" xfId="82" applyNumberFormat="1" applyFont="1" applyFill="1" applyBorder="1" applyAlignment="1">
      <alignment horizontal="center" vertical="center"/>
      <protection/>
    </xf>
    <xf numFmtId="38" fontId="7" fillId="33" borderId="0" xfId="71" applyNumberFormat="1" applyFont="1" applyFill="1" applyBorder="1" applyAlignment="1" applyProtection="1">
      <alignment horizontal="right" vertical="center"/>
      <protection locked="0"/>
    </xf>
    <xf numFmtId="38" fontId="14" fillId="33" borderId="0" xfId="71" applyNumberFormat="1" applyFont="1" applyFill="1" applyBorder="1" applyAlignment="1" applyProtection="1">
      <alignment horizontal="right" vertical="center"/>
      <protection locked="0"/>
    </xf>
    <xf numFmtId="0" fontId="3" fillId="33" borderId="0" xfId="82" applyFont="1" applyFill="1" applyBorder="1" applyAlignment="1">
      <alignment vertical="center"/>
      <protection/>
    </xf>
    <xf numFmtId="0" fontId="3" fillId="33" borderId="24" xfId="82" applyFont="1" applyFill="1" applyBorder="1" applyAlignment="1">
      <alignment horizontal="center" vertical="center"/>
      <protection/>
    </xf>
    <xf numFmtId="38" fontId="7" fillId="33" borderId="0" xfId="71" applyNumberFormat="1" applyFont="1" applyFill="1" applyBorder="1" applyAlignment="1" applyProtection="1">
      <alignment horizontal="right" vertical="center" shrinkToFit="1"/>
      <protection locked="0"/>
    </xf>
    <xf numFmtId="38" fontId="7" fillId="33" borderId="0" xfId="65" applyNumberFormat="1" applyFont="1" applyFill="1" applyBorder="1" applyAlignment="1">
      <alignment vertical="center" shrinkToFit="1"/>
      <protection/>
    </xf>
    <xf numFmtId="38" fontId="7" fillId="33" borderId="0" xfId="53" applyFont="1" applyFill="1" applyBorder="1" applyAlignment="1">
      <alignment vertical="center" shrinkToFit="1"/>
    </xf>
    <xf numFmtId="0" fontId="6" fillId="33" borderId="24" xfId="82" applyFont="1" applyFill="1" applyBorder="1" applyAlignment="1">
      <alignment horizontal="center" vertical="center"/>
      <protection/>
    </xf>
    <xf numFmtId="38" fontId="6" fillId="33" borderId="0" xfId="49" applyFont="1" applyFill="1" applyBorder="1" applyAlignment="1">
      <alignment vertical="center"/>
    </xf>
    <xf numFmtId="0" fontId="6" fillId="33" borderId="0" xfId="82" applyFont="1" applyFill="1" applyBorder="1" applyAlignment="1">
      <alignment vertical="center"/>
      <protection/>
    </xf>
    <xf numFmtId="38" fontId="7" fillId="33" borderId="0" xfId="71" applyNumberFormat="1" applyFont="1" applyFill="1" applyBorder="1" applyAlignment="1">
      <alignment horizontal="right" vertical="center"/>
      <protection/>
    </xf>
    <xf numFmtId="38" fontId="7" fillId="33" borderId="0" xfId="49" applyFont="1" applyFill="1" applyBorder="1" applyAlignment="1">
      <alignment horizontal="right" vertical="center"/>
    </xf>
    <xf numFmtId="38" fontId="6" fillId="33" borderId="0" xfId="49" applyFont="1" applyFill="1" applyBorder="1" applyAlignment="1">
      <alignment horizontal="right" vertical="center" shrinkToFit="1"/>
    </xf>
    <xf numFmtId="38" fontId="3" fillId="33" borderId="0" xfId="49" applyFont="1" applyFill="1" applyBorder="1" applyAlignment="1">
      <alignment vertical="center"/>
    </xf>
    <xf numFmtId="38" fontId="7" fillId="33" borderId="0" xfId="49" applyFont="1" applyFill="1" applyBorder="1" applyAlignment="1" applyProtection="1">
      <alignment horizontal="right" vertical="center"/>
      <protection locked="0"/>
    </xf>
    <xf numFmtId="38" fontId="7" fillId="33" borderId="0" xfId="49" applyFont="1" applyFill="1" applyBorder="1" applyAlignment="1">
      <alignment vertical="center"/>
    </xf>
    <xf numFmtId="38" fontId="3" fillId="33" borderId="0" xfId="49" applyFont="1" applyFill="1" applyBorder="1" applyAlignment="1">
      <alignment horizontal="right" vertical="center"/>
    </xf>
    <xf numFmtId="0" fontId="3" fillId="33" borderId="24" xfId="82" applyFont="1" applyFill="1" applyBorder="1" applyAlignment="1" quotePrefix="1">
      <alignment horizontal="center" vertical="center"/>
      <protection/>
    </xf>
    <xf numFmtId="38" fontId="3" fillId="33" borderId="0" xfId="49" applyFont="1" applyFill="1" applyBorder="1" applyAlignment="1">
      <alignment vertical="center" shrinkToFit="1"/>
    </xf>
    <xf numFmtId="188" fontId="3" fillId="33" borderId="24" xfId="82" applyNumberFormat="1" applyFont="1" applyFill="1" applyBorder="1" applyAlignment="1">
      <alignment horizontal="center" vertical="center"/>
      <protection/>
    </xf>
    <xf numFmtId="0" fontId="3" fillId="33" borderId="26" xfId="82" applyFont="1" applyFill="1" applyBorder="1" applyAlignment="1">
      <alignment horizontal="center"/>
      <protection/>
    </xf>
    <xf numFmtId="3" fontId="3" fillId="33" borderId="13" xfId="82" applyNumberFormat="1" applyFont="1" applyFill="1" applyBorder="1" applyAlignment="1">
      <alignment/>
      <protection/>
    </xf>
    <xf numFmtId="38" fontId="3" fillId="33" borderId="13" xfId="52" applyFont="1" applyFill="1" applyBorder="1" applyAlignment="1">
      <alignment/>
    </xf>
    <xf numFmtId="0" fontId="3" fillId="33" borderId="13" xfId="82" applyFont="1" applyFill="1" applyBorder="1" applyAlignment="1">
      <alignment/>
      <protection/>
    </xf>
    <xf numFmtId="0" fontId="3" fillId="33" borderId="13" xfId="82" applyFont="1" applyFill="1" applyBorder="1" applyAlignment="1">
      <alignment horizontal="right"/>
      <protection/>
    </xf>
    <xf numFmtId="38" fontId="3" fillId="33" borderId="13" xfId="52" applyFont="1" applyFill="1" applyBorder="1" applyAlignment="1">
      <alignment horizontal="right"/>
    </xf>
    <xf numFmtId="0" fontId="10" fillId="33" borderId="13" xfId="66" applyFont="1" applyFill="1" applyBorder="1">
      <alignment vertical="center"/>
      <protection/>
    </xf>
    <xf numFmtId="3" fontId="3" fillId="33" borderId="13" xfId="82" applyNumberFormat="1" applyFont="1" applyFill="1" applyBorder="1" applyAlignment="1">
      <alignment horizontal="right"/>
      <protection/>
    </xf>
    <xf numFmtId="38" fontId="3" fillId="33" borderId="13" xfId="82" applyNumberFormat="1" applyFont="1" applyFill="1" applyBorder="1" applyAlignment="1">
      <alignment/>
      <protection/>
    </xf>
    <xf numFmtId="38" fontId="7" fillId="33" borderId="17" xfId="71" applyNumberFormat="1" applyFont="1" applyFill="1" applyBorder="1">
      <alignment/>
      <protection/>
    </xf>
    <xf numFmtId="38" fontId="7" fillId="33" borderId="13" xfId="71" applyNumberFormat="1" applyFont="1" applyFill="1" applyBorder="1">
      <alignment/>
      <protection/>
    </xf>
    <xf numFmtId="38" fontId="7" fillId="33" borderId="13" xfId="71" applyNumberFormat="1" applyFont="1" applyFill="1" applyBorder="1" applyAlignment="1">
      <alignment horizontal="right"/>
      <protection/>
    </xf>
    <xf numFmtId="0" fontId="3" fillId="33" borderId="0" xfId="78" applyFont="1" applyFill="1" applyBorder="1">
      <alignment/>
      <protection/>
    </xf>
    <xf numFmtId="0" fontId="3" fillId="33" borderId="15" xfId="71" applyFont="1" applyFill="1" applyBorder="1" applyAlignment="1">
      <alignment vertical="center"/>
      <protection/>
    </xf>
    <xf numFmtId="0" fontId="3" fillId="33" borderId="15" xfId="82" applyFont="1" applyFill="1" applyBorder="1" applyAlignment="1">
      <alignment vertical="center"/>
      <protection/>
    </xf>
    <xf numFmtId="0" fontId="2" fillId="33" borderId="15" xfId="71" applyFont="1" applyFill="1" applyBorder="1" applyAlignment="1">
      <alignment vertical="center"/>
      <protection/>
    </xf>
    <xf numFmtId="0" fontId="3" fillId="33" borderId="0" xfId="71" applyFont="1" applyFill="1" applyBorder="1" applyAlignment="1">
      <alignment vertical="center"/>
      <protection/>
    </xf>
    <xf numFmtId="0" fontId="3" fillId="33" borderId="0" xfId="71" applyFont="1" applyFill="1" applyBorder="1">
      <alignment/>
      <protection/>
    </xf>
    <xf numFmtId="0" fontId="3" fillId="0" borderId="0" xfId="70" applyFont="1" applyFill="1" applyBorder="1">
      <alignment/>
      <protection/>
    </xf>
    <xf numFmtId="0" fontId="6" fillId="0" borderId="0" xfId="70" applyFont="1" applyFill="1" applyBorder="1">
      <alignment/>
      <protection/>
    </xf>
    <xf numFmtId="0" fontId="6" fillId="0" borderId="24" xfId="70" applyFont="1" applyFill="1" applyBorder="1">
      <alignment/>
      <protection/>
    </xf>
    <xf numFmtId="3" fontId="6" fillId="0" borderId="12" xfId="65" applyNumberFormat="1" applyFont="1" applyFill="1" applyBorder="1" applyAlignment="1">
      <alignment horizontal="right" vertical="center"/>
      <protection/>
    </xf>
    <xf numFmtId="3" fontId="6" fillId="0" borderId="0" xfId="65" applyNumberFormat="1" applyFont="1" applyFill="1" applyBorder="1" applyAlignment="1">
      <alignment horizontal="right" vertical="center"/>
      <protection/>
    </xf>
    <xf numFmtId="0" fontId="6" fillId="0" borderId="0" xfId="65" applyFont="1" applyFill="1" applyBorder="1">
      <alignment/>
      <protection/>
    </xf>
    <xf numFmtId="0" fontId="3" fillId="0" borderId="22" xfId="70" applyFont="1" applyFill="1" applyBorder="1" applyAlignment="1">
      <alignment vertical="center"/>
      <protection/>
    </xf>
    <xf numFmtId="0" fontId="3" fillId="0" borderId="24" xfId="70" applyFont="1" applyFill="1" applyBorder="1">
      <alignment/>
      <protection/>
    </xf>
    <xf numFmtId="0" fontId="6" fillId="0" borderId="13" xfId="70" applyFont="1" applyFill="1" applyBorder="1">
      <alignment/>
      <protection/>
    </xf>
    <xf numFmtId="0" fontId="6" fillId="0" borderId="13" xfId="70" applyFont="1" applyFill="1" applyBorder="1" applyAlignment="1" quotePrefix="1">
      <alignment horizontal="center" vertical="center"/>
      <protection/>
    </xf>
    <xf numFmtId="0" fontId="6" fillId="0" borderId="26" xfId="70" applyFont="1" applyFill="1" applyBorder="1">
      <alignment/>
      <protection/>
    </xf>
    <xf numFmtId="0" fontId="3" fillId="0" borderId="0" xfId="70" applyFont="1" applyFill="1" applyBorder="1" applyAlignment="1">
      <alignment vertical="center"/>
      <protection/>
    </xf>
    <xf numFmtId="0" fontId="3" fillId="0" borderId="0" xfId="70" applyFont="1" applyFill="1" applyBorder="1" applyAlignment="1">
      <alignment horizontal="left" vertical="center" indent="2"/>
      <protection/>
    </xf>
    <xf numFmtId="0" fontId="64" fillId="0" borderId="0" xfId="65" applyFont="1" applyFill="1" applyBorder="1">
      <alignment/>
      <protection/>
    </xf>
    <xf numFmtId="0" fontId="9" fillId="0" borderId="0" xfId="74" applyFont="1" applyFill="1" applyBorder="1">
      <alignment/>
      <protection/>
    </xf>
    <xf numFmtId="0" fontId="3" fillId="0" borderId="0" xfId="74" applyFont="1" applyFill="1" applyBorder="1">
      <alignment/>
      <protection/>
    </xf>
    <xf numFmtId="0" fontId="3" fillId="0" borderId="36" xfId="70" applyFont="1" applyFill="1" applyBorder="1" applyAlignment="1">
      <alignment horizontal="right" vertical="center"/>
      <protection/>
    </xf>
    <xf numFmtId="41" fontId="7" fillId="0" borderId="12" xfId="74" applyNumberFormat="1" applyFont="1" applyFill="1" applyBorder="1" applyAlignment="1">
      <alignment vertical="center"/>
      <protection/>
    </xf>
    <xf numFmtId="176" fontId="7" fillId="0" borderId="0" xfId="74" applyNumberFormat="1" applyFont="1" applyFill="1" applyBorder="1" applyAlignment="1">
      <alignment vertical="center"/>
      <protection/>
    </xf>
    <xf numFmtId="0" fontId="7" fillId="0" borderId="0" xfId="74" applyFont="1" applyFill="1" applyBorder="1">
      <alignment/>
      <protection/>
    </xf>
    <xf numFmtId="0" fontId="3" fillId="0" borderId="36" xfId="65" applyFont="1" applyFill="1" applyBorder="1" applyAlignment="1">
      <alignment horizontal="right" vertical="center"/>
      <protection/>
    </xf>
    <xf numFmtId="0" fontId="6" fillId="0" borderId="36" xfId="65" applyFont="1" applyFill="1" applyBorder="1" applyAlignment="1">
      <alignment horizontal="right" vertical="center"/>
      <protection/>
    </xf>
    <xf numFmtId="0" fontId="6" fillId="0" borderId="0" xfId="74" applyFont="1" applyFill="1" applyBorder="1">
      <alignment/>
      <protection/>
    </xf>
    <xf numFmtId="41" fontId="3" fillId="0" borderId="12" xfId="74" applyNumberFormat="1" applyFont="1" applyFill="1" applyBorder="1" applyAlignment="1">
      <alignment vertical="center"/>
      <protection/>
    </xf>
    <xf numFmtId="41" fontId="7" fillId="0" borderId="12" xfId="52" applyNumberFormat="1" applyFont="1" applyFill="1" applyBorder="1" applyAlignment="1" applyProtection="1">
      <alignment vertical="center"/>
      <protection locked="0"/>
    </xf>
    <xf numFmtId="0" fontId="7" fillId="0" borderId="0" xfId="74" applyNumberFormat="1" applyFont="1" applyFill="1" applyBorder="1" applyAlignment="1" applyProtection="1">
      <alignment horizontal="right" vertical="center"/>
      <protection locked="0"/>
    </xf>
    <xf numFmtId="41" fontId="7" fillId="0" borderId="0" xfId="74" applyNumberFormat="1" applyFont="1" applyFill="1" applyBorder="1" applyAlignment="1" applyProtection="1">
      <alignment horizontal="right" vertical="center"/>
      <protection locked="0"/>
    </xf>
    <xf numFmtId="0" fontId="3" fillId="0" borderId="26" xfId="65" applyFont="1" applyFill="1" applyBorder="1" applyAlignment="1">
      <alignment horizontal="left" vertical="center"/>
      <protection/>
    </xf>
    <xf numFmtId="0" fontId="3" fillId="0" borderId="0" xfId="74" applyFont="1" applyFill="1" applyBorder="1" applyAlignment="1">
      <alignment vertical="center"/>
      <protection/>
    </xf>
    <xf numFmtId="41" fontId="3" fillId="0" borderId="0" xfId="74" applyNumberFormat="1" applyFont="1" applyFill="1" applyBorder="1">
      <alignment/>
      <protection/>
    </xf>
    <xf numFmtId="176" fontId="3" fillId="0" borderId="0" xfId="74" applyNumberFormat="1" applyFont="1" applyFill="1" applyBorder="1">
      <alignment/>
      <protection/>
    </xf>
    <xf numFmtId="0" fontId="14" fillId="0" borderId="0" xfId="74" applyFont="1" applyFill="1" applyBorder="1">
      <alignment/>
      <protection/>
    </xf>
    <xf numFmtId="176" fontId="3" fillId="0" borderId="0" xfId="74" applyNumberFormat="1" applyFont="1" applyFill="1" applyBorder="1" applyAlignment="1">
      <alignment vertical="center"/>
      <protection/>
    </xf>
    <xf numFmtId="41" fontId="7" fillId="0" borderId="17" xfId="52" applyNumberFormat="1" applyFont="1" applyFill="1" applyBorder="1" applyAlignment="1" applyProtection="1">
      <alignment vertical="center"/>
      <protection locked="0"/>
    </xf>
    <xf numFmtId="0" fontId="7" fillId="0" borderId="13" xfId="74" applyNumberFormat="1" applyFont="1" applyFill="1" applyBorder="1" applyAlignment="1" applyProtection="1">
      <alignment horizontal="right" vertical="center"/>
      <protection locked="0"/>
    </xf>
    <xf numFmtId="41" fontId="7" fillId="0" borderId="13" xfId="74" applyNumberFormat="1" applyFont="1" applyFill="1" applyBorder="1" applyAlignment="1" applyProtection="1">
      <alignment horizontal="right" vertical="center"/>
      <protection locked="0"/>
    </xf>
    <xf numFmtId="38" fontId="3" fillId="0" borderId="0" xfId="74" applyNumberFormat="1" applyFont="1" applyFill="1" applyBorder="1">
      <alignment/>
      <protection/>
    </xf>
    <xf numFmtId="41" fontId="3" fillId="0" borderId="0" xfId="74" applyNumberFormat="1" applyFont="1" applyFill="1" applyBorder="1" applyAlignment="1" applyProtection="1">
      <alignment horizontal="right" vertical="center"/>
      <protection locked="0"/>
    </xf>
    <xf numFmtId="41" fontId="9" fillId="0" borderId="0" xfId="74" applyNumberFormat="1" applyFont="1" applyFill="1" applyBorder="1" applyAlignment="1">
      <alignment horizontal="center"/>
      <protection/>
    </xf>
    <xf numFmtId="41" fontId="3" fillId="0" borderId="0" xfId="74" applyNumberFormat="1" applyFont="1" applyFill="1" applyBorder="1" applyAlignment="1">
      <alignment horizontal="center"/>
      <protection/>
    </xf>
    <xf numFmtId="41" fontId="3" fillId="0" borderId="13" xfId="74" applyNumberFormat="1" applyFont="1" applyFill="1" applyBorder="1">
      <alignment/>
      <protection/>
    </xf>
    <xf numFmtId="41" fontId="3" fillId="0" borderId="13" xfId="74" applyNumberFormat="1" applyFont="1" applyFill="1" applyBorder="1" applyAlignment="1">
      <alignment horizontal="right"/>
      <protection/>
    </xf>
    <xf numFmtId="41" fontId="7" fillId="0" borderId="12" xfId="51" applyNumberFormat="1" applyFont="1" applyFill="1" applyBorder="1" applyAlignment="1">
      <alignment vertical="center"/>
    </xf>
    <xf numFmtId="41" fontId="7" fillId="0" borderId="0" xfId="51" applyNumberFormat="1" applyFont="1" applyFill="1" applyBorder="1" applyAlignment="1">
      <alignment vertical="center"/>
    </xf>
    <xf numFmtId="41" fontId="7" fillId="0" borderId="0" xfId="51" applyNumberFormat="1" applyFont="1" applyFill="1" applyBorder="1" applyAlignment="1">
      <alignment horizontal="right" vertical="center"/>
    </xf>
    <xf numFmtId="41" fontId="7" fillId="0" borderId="42" xfId="74" applyNumberFormat="1" applyFont="1" applyFill="1" applyBorder="1">
      <alignment/>
      <protection/>
    </xf>
    <xf numFmtId="41" fontId="7" fillId="0" borderId="0" xfId="74" applyNumberFormat="1" applyFont="1" applyFill="1" applyBorder="1">
      <alignment/>
      <protection/>
    </xf>
    <xf numFmtId="41" fontId="6" fillId="0" borderId="12" xfId="51" applyNumberFormat="1" applyFont="1" applyFill="1" applyBorder="1" applyAlignment="1">
      <alignment vertical="center"/>
    </xf>
    <xf numFmtId="41" fontId="6" fillId="0" borderId="0" xfId="51" applyNumberFormat="1" applyFont="1" applyFill="1" applyBorder="1" applyAlignment="1">
      <alignment vertical="center"/>
    </xf>
    <xf numFmtId="41" fontId="6" fillId="0" borderId="0" xfId="74" applyNumberFormat="1" applyFont="1" applyFill="1" applyBorder="1">
      <alignment/>
      <protection/>
    </xf>
    <xf numFmtId="41" fontId="3" fillId="0" borderId="12" xfId="51" applyNumberFormat="1" applyFont="1" applyFill="1" applyBorder="1" applyAlignment="1">
      <alignment vertical="center"/>
    </xf>
    <xf numFmtId="41" fontId="3" fillId="0" borderId="0" xfId="51" applyNumberFormat="1" applyFont="1" applyFill="1" applyBorder="1" applyAlignment="1">
      <alignment vertical="center"/>
    </xf>
    <xf numFmtId="41" fontId="3" fillId="0" borderId="42" xfId="74" applyNumberFormat="1" applyFont="1" applyFill="1" applyBorder="1">
      <alignment/>
      <protection/>
    </xf>
    <xf numFmtId="177" fontId="3" fillId="0" borderId="36" xfId="65" applyNumberFormat="1" applyFont="1" applyFill="1" applyBorder="1" applyAlignment="1">
      <alignment horizontal="right" vertical="center"/>
      <protection/>
    </xf>
    <xf numFmtId="41" fontId="7" fillId="0" borderId="0" xfId="51" applyNumberFormat="1" applyFont="1" applyFill="1" applyBorder="1" applyAlignment="1" applyProtection="1">
      <alignment vertical="center"/>
      <protection locked="0"/>
    </xf>
    <xf numFmtId="41" fontId="7" fillId="0" borderId="0" xfId="51" applyNumberFormat="1" applyFont="1" applyFill="1" applyBorder="1" applyAlignment="1" applyProtection="1">
      <alignment horizontal="right" vertical="center"/>
      <protection locked="0"/>
    </xf>
    <xf numFmtId="41" fontId="7" fillId="0" borderId="42" xfId="52" applyNumberFormat="1" applyFont="1" applyFill="1" applyBorder="1" applyAlignment="1">
      <alignment vertical="center"/>
    </xf>
    <xf numFmtId="0" fontId="3" fillId="0" borderId="36" xfId="65" applyFont="1" applyFill="1" applyBorder="1" applyAlignment="1">
      <alignment vertical="center"/>
      <protection/>
    </xf>
    <xf numFmtId="0" fontId="3" fillId="0" borderId="43" xfId="65" applyFont="1" applyFill="1" applyBorder="1" applyAlignment="1">
      <alignment vertical="center"/>
      <protection/>
    </xf>
    <xf numFmtId="0" fontId="3" fillId="0" borderId="13" xfId="65" applyFont="1" applyFill="1" applyBorder="1" applyAlignment="1">
      <alignment horizontal="center" vertical="center"/>
      <protection/>
    </xf>
    <xf numFmtId="0" fontId="3" fillId="0" borderId="26" xfId="65" applyFont="1" applyFill="1" applyBorder="1" applyAlignment="1">
      <alignment vertical="center"/>
      <protection/>
    </xf>
    <xf numFmtId="41" fontId="7" fillId="0" borderId="13" xfId="51" applyNumberFormat="1" applyFont="1" applyFill="1" applyBorder="1" applyAlignment="1">
      <alignment vertical="center"/>
    </xf>
    <xf numFmtId="41" fontId="7" fillId="0" borderId="13" xfId="51" applyNumberFormat="1" applyFont="1" applyFill="1" applyBorder="1" applyAlignment="1" applyProtection="1">
      <alignment vertical="center"/>
      <protection locked="0"/>
    </xf>
    <xf numFmtId="41" fontId="7" fillId="0" borderId="13" xfId="51" applyNumberFormat="1" applyFont="1" applyFill="1" applyBorder="1" applyAlignment="1" applyProtection="1">
      <alignment horizontal="right" vertical="center"/>
      <protection locked="0"/>
    </xf>
    <xf numFmtId="41" fontId="7" fillId="0" borderId="44" xfId="52" applyNumberFormat="1" applyFont="1" applyFill="1" applyBorder="1" applyAlignment="1">
      <alignment vertical="center"/>
    </xf>
    <xf numFmtId="0" fontId="3" fillId="0" borderId="13" xfId="65" applyFont="1" applyFill="1" applyBorder="1" applyAlignment="1">
      <alignment horizontal="right"/>
      <protection/>
    </xf>
    <xf numFmtId="0" fontId="3" fillId="0" borderId="16" xfId="65" applyFont="1" applyFill="1" applyBorder="1" applyAlignment="1">
      <alignment vertical="center" wrapText="1"/>
      <protection/>
    </xf>
    <xf numFmtId="0" fontId="3" fillId="0" borderId="32" xfId="65" applyFont="1" applyFill="1" applyBorder="1" applyAlignment="1">
      <alignment vertical="center" wrapText="1"/>
      <protection/>
    </xf>
    <xf numFmtId="38" fontId="7" fillId="0" borderId="0" xfId="65" applyNumberFormat="1" applyFont="1" applyFill="1" applyBorder="1" applyAlignment="1">
      <alignment horizontal="right" vertical="center" wrapText="1"/>
      <protection/>
    </xf>
    <xf numFmtId="0" fontId="3" fillId="0" borderId="13" xfId="70" applyFont="1" applyFill="1" applyBorder="1">
      <alignment/>
      <protection/>
    </xf>
    <xf numFmtId="0" fontId="3" fillId="0" borderId="13" xfId="70" applyFont="1" applyFill="1" applyBorder="1" applyAlignment="1" quotePrefix="1">
      <alignment horizontal="center" vertical="center"/>
      <protection/>
    </xf>
    <xf numFmtId="0" fontId="3" fillId="0" borderId="26" xfId="70" applyFont="1" applyFill="1" applyBorder="1">
      <alignment/>
      <protection/>
    </xf>
    <xf numFmtId="0" fontId="15" fillId="0" borderId="0" xfId="70" applyFont="1" applyFill="1" applyBorder="1">
      <alignment/>
      <protection/>
    </xf>
    <xf numFmtId="0" fontId="15" fillId="0" borderId="0" xfId="65" applyFont="1" applyFill="1" applyBorder="1">
      <alignment/>
      <protection/>
    </xf>
    <xf numFmtId="38" fontId="15" fillId="0" borderId="0" xfId="65" applyNumberFormat="1" applyFont="1" applyFill="1" applyBorder="1">
      <alignment/>
      <protection/>
    </xf>
    <xf numFmtId="0" fontId="15" fillId="0" borderId="13" xfId="65" applyFont="1" applyFill="1" applyBorder="1" applyAlignment="1">
      <alignment horizontal="right"/>
      <protection/>
    </xf>
    <xf numFmtId="0" fontId="15" fillId="0" borderId="16" xfId="65" applyFont="1" applyFill="1" applyBorder="1" applyAlignment="1">
      <alignment vertical="center" wrapText="1"/>
      <protection/>
    </xf>
    <xf numFmtId="0" fontId="15" fillId="0" borderId="32" xfId="65" applyFont="1" applyFill="1" applyBorder="1" applyAlignment="1">
      <alignment vertical="center" wrapText="1"/>
      <protection/>
    </xf>
    <xf numFmtId="0" fontId="9" fillId="0" borderId="0" xfId="76" applyFont="1" applyFill="1" applyBorder="1" applyAlignment="1">
      <alignment/>
      <protection/>
    </xf>
    <xf numFmtId="0" fontId="3" fillId="0" borderId="0" xfId="76" applyFont="1" applyFill="1" applyBorder="1">
      <alignment/>
      <protection/>
    </xf>
    <xf numFmtId="0" fontId="12" fillId="0" borderId="0" xfId="76" applyFont="1" applyFill="1" applyBorder="1" applyAlignment="1">
      <alignment horizontal="left" vertical="center"/>
      <protection/>
    </xf>
    <xf numFmtId="0" fontId="3" fillId="0" borderId="0" xfId="76" applyFont="1" applyFill="1" applyBorder="1" applyAlignment="1">
      <alignment horizontal="left" vertical="center"/>
      <protection/>
    </xf>
    <xf numFmtId="0" fontId="12" fillId="0" borderId="0" xfId="76" applyFont="1" applyFill="1" applyBorder="1" applyAlignment="1">
      <alignment horizontal="right" vertical="center"/>
      <protection/>
    </xf>
    <xf numFmtId="182" fontId="3" fillId="0" borderId="0" xfId="76" applyNumberFormat="1" applyFont="1" applyFill="1" applyBorder="1" applyAlignment="1">
      <alignment vertical="center"/>
      <protection/>
    </xf>
    <xf numFmtId="3" fontId="3" fillId="0" borderId="0" xfId="76" applyNumberFormat="1" applyFont="1" applyFill="1" applyBorder="1" applyAlignment="1">
      <alignment vertical="center"/>
      <protection/>
    </xf>
    <xf numFmtId="182" fontId="7" fillId="0" borderId="0" xfId="65" applyNumberFormat="1" applyFont="1" applyFill="1" applyBorder="1" applyAlignment="1">
      <alignment horizontal="right" vertical="center"/>
      <protection/>
    </xf>
    <xf numFmtId="0" fontId="3" fillId="0" borderId="0" xfId="76" applyFont="1" applyFill="1" applyBorder="1" applyAlignment="1">
      <alignment horizontal="left"/>
      <protection/>
    </xf>
    <xf numFmtId="0" fontId="3" fillId="0" borderId="12" xfId="76" applyFont="1" applyFill="1" applyBorder="1" applyAlignment="1">
      <alignment vertical="center"/>
      <protection/>
    </xf>
    <xf numFmtId="0" fontId="3" fillId="0" borderId="13" xfId="76" applyFont="1" applyFill="1" applyBorder="1">
      <alignment/>
      <protection/>
    </xf>
    <xf numFmtId="0" fontId="3" fillId="0" borderId="45" xfId="76" applyFont="1" applyFill="1" applyBorder="1" applyAlignment="1">
      <alignment horizontal="center" vertical="center"/>
      <protection/>
    </xf>
    <xf numFmtId="0" fontId="3" fillId="0" borderId="46" xfId="76" applyFont="1" applyFill="1" applyBorder="1" applyAlignment="1">
      <alignment horizontal="center" vertical="center"/>
      <protection/>
    </xf>
    <xf numFmtId="0" fontId="3" fillId="0" borderId="31" xfId="76" applyFont="1" applyFill="1" applyBorder="1" applyAlignment="1">
      <alignment horizontal="center" vertical="center"/>
      <protection/>
    </xf>
    <xf numFmtId="0" fontId="7" fillId="0" borderId="0" xfId="76" applyFont="1" applyFill="1" applyBorder="1">
      <alignment/>
      <protection/>
    </xf>
    <xf numFmtId="38" fontId="6" fillId="0" borderId="12" xfId="49" applyFont="1" applyFill="1" applyBorder="1" applyAlignment="1">
      <alignment vertical="center"/>
    </xf>
    <xf numFmtId="38" fontId="6" fillId="0" borderId="0" xfId="49" applyFont="1" applyFill="1" applyBorder="1" applyAlignment="1">
      <alignment vertical="center"/>
    </xf>
    <xf numFmtId="0" fontId="6" fillId="0" borderId="0" xfId="76" applyFont="1" applyFill="1" applyBorder="1">
      <alignment/>
      <protection/>
    </xf>
    <xf numFmtId="38" fontId="7" fillId="0" borderId="12" xfId="52" applyFont="1" applyFill="1" applyBorder="1" applyAlignment="1" applyProtection="1">
      <alignment vertical="center"/>
      <protection locked="0"/>
    </xf>
    <xf numFmtId="38" fontId="7" fillId="0" borderId="0" xfId="52" applyFont="1" applyFill="1" applyBorder="1" applyAlignment="1" applyProtection="1">
      <alignment vertical="center"/>
      <protection locked="0"/>
    </xf>
    <xf numFmtId="38" fontId="3" fillId="0" borderId="17" xfId="52" applyFont="1" applyFill="1" applyBorder="1" applyAlignment="1">
      <alignment vertical="center"/>
    </xf>
    <xf numFmtId="38" fontId="3" fillId="0" borderId="13" xfId="52" applyFont="1" applyFill="1" applyBorder="1" applyAlignment="1">
      <alignment vertical="center"/>
    </xf>
    <xf numFmtId="0" fontId="3" fillId="0" borderId="15" xfId="76" applyFont="1" applyFill="1" applyBorder="1" applyAlignment="1">
      <alignment vertical="center"/>
      <protection/>
    </xf>
    <xf numFmtId="38" fontId="3" fillId="0" borderId="15" xfId="76" applyNumberFormat="1" applyFont="1" applyFill="1" applyBorder="1" applyAlignment="1">
      <alignment vertical="center"/>
      <protection/>
    </xf>
    <xf numFmtId="38" fontId="3" fillId="0" borderId="0" xfId="76" applyNumberFormat="1" applyFont="1" applyFill="1" applyBorder="1">
      <alignment/>
      <protection/>
    </xf>
    <xf numFmtId="0" fontId="3" fillId="33" borderId="0" xfId="85" applyFont="1" applyFill="1" applyBorder="1" applyAlignment="1">
      <alignment horizontal="distributed" vertical="center"/>
      <protection/>
    </xf>
    <xf numFmtId="0" fontId="3" fillId="33" borderId="12" xfId="85" applyFont="1" applyFill="1" applyBorder="1" applyAlignment="1">
      <alignment horizontal="distributed" vertical="center"/>
      <protection/>
    </xf>
    <xf numFmtId="0" fontId="3" fillId="33" borderId="12" xfId="84" applyFont="1" applyFill="1" applyBorder="1" applyAlignment="1">
      <alignment horizontal="distributed" vertical="center"/>
      <protection/>
    </xf>
    <xf numFmtId="0" fontId="3" fillId="33" borderId="24" xfId="84" applyFont="1" applyFill="1" applyBorder="1" applyAlignment="1">
      <alignment horizontal="distributed" vertical="center"/>
      <protection/>
    </xf>
    <xf numFmtId="0" fontId="3" fillId="33" borderId="19" xfId="73" applyFont="1" applyFill="1" applyBorder="1" applyAlignment="1">
      <alignment horizontal="center" vertical="center"/>
      <protection/>
    </xf>
    <xf numFmtId="0" fontId="3" fillId="33" borderId="23" xfId="82" applyFont="1" applyFill="1" applyBorder="1" applyAlignment="1">
      <alignment horizontal="center" vertical="center"/>
      <protection/>
    </xf>
    <xf numFmtId="0" fontId="3" fillId="33" borderId="31" xfId="82" applyFont="1" applyFill="1" applyBorder="1" applyAlignment="1">
      <alignment horizontal="center" vertical="center"/>
      <protection/>
    </xf>
    <xf numFmtId="0" fontId="3" fillId="0" borderId="26" xfId="76" applyFont="1" applyFill="1" applyBorder="1" applyAlignment="1">
      <alignment horizontal="center" vertical="center"/>
      <protection/>
    </xf>
    <xf numFmtId="0" fontId="21" fillId="33" borderId="0" xfId="0" applyFont="1" applyFill="1" applyBorder="1" applyAlignment="1">
      <alignment/>
    </xf>
    <xf numFmtId="0" fontId="21" fillId="33" borderId="21" xfId="66" applyFont="1" applyFill="1" applyBorder="1">
      <alignment vertical="center"/>
      <protection/>
    </xf>
    <xf numFmtId="0" fontId="21" fillId="33" borderId="22" xfId="66" applyFont="1" applyFill="1" applyBorder="1">
      <alignment vertical="center"/>
      <protection/>
    </xf>
    <xf numFmtId="0" fontId="21" fillId="33" borderId="27" xfId="66" applyFont="1" applyFill="1" applyBorder="1">
      <alignment vertical="center"/>
      <protection/>
    </xf>
    <xf numFmtId="0" fontId="21" fillId="33" borderId="23" xfId="66" applyFont="1" applyFill="1" applyBorder="1">
      <alignment vertical="center"/>
      <protection/>
    </xf>
    <xf numFmtId="0" fontId="7" fillId="33" borderId="24" xfId="85" applyFont="1" applyFill="1" applyBorder="1" applyAlignment="1" applyProtection="1">
      <alignment horizontal="center" vertical="center"/>
      <protection locked="0"/>
    </xf>
    <xf numFmtId="0" fontId="67" fillId="33" borderId="0" xfId="0" applyFont="1" applyFill="1" applyBorder="1" applyAlignment="1">
      <alignment/>
    </xf>
    <xf numFmtId="38" fontId="3" fillId="0" borderId="0" xfId="49" applyFont="1" applyFill="1" applyBorder="1" applyAlignment="1">
      <alignment horizontal="right"/>
    </xf>
    <xf numFmtId="0" fontId="6" fillId="0" borderId="0" xfId="70" applyFont="1" applyFill="1" applyBorder="1" applyAlignment="1">
      <alignment horizontal="right" vertical="center"/>
      <protection/>
    </xf>
    <xf numFmtId="0" fontId="6" fillId="0" borderId="0" xfId="70" applyFont="1" applyFill="1" applyBorder="1" applyAlignment="1">
      <alignment horizontal="center" vertical="center"/>
      <protection/>
    </xf>
    <xf numFmtId="0" fontId="6" fillId="0" borderId="24" xfId="70" applyFont="1" applyFill="1" applyBorder="1" applyAlignment="1">
      <alignment vertical="center"/>
      <protection/>
    </xf>
    <xf numFmtId="0" fontId="9" fillId="0" borderId="0" xfId="79" applyFont="1" applyFill="1" applyBorder="1">
      <alignment/>
      <protection/>
    </xf>
    <xf numFmtId="3" fontId="6" fillId="0" borderId="12" xfId="65" applyNumberFormat="1" applyFont="1" applyFill="1" applyBorder="1" applyAlignment="1">
      <alignment vertical="center"/>
      <protection/>
    </xf>
    <xf numFmtId="0" fontId="7" fillId="0" borderId="0" xfId="51" applyNumberFormat="1" applyFont="1" applyFill="1" applyBorder="1" applyAlignment="1">
      <alignment vertical="center"/>
    </xf>
    <xf numFmtId="206" fontId="7" fillId="0" borderId="0" xfId="51" applyNumberFormat="1" applyFont="1" applyFill="1" applyBorder="1" applyAlignment="1">
      <alignment vertical="center"/>
    </xf>
    <xf numFmtId="206" fontId="7" fillId="0" borderId="0" xfId="79" applyNumberFormat="1" applyFont="1" applyFill="1" applyBorder="1" applyAlignment="1">
      <alignment horizontal="right" vertical="center"/>
      <protection/>
    </xf>
    <xf numFmtId="208" fontId="64" fillId="0" borderId="0" xfId="79" applyNumberFormat="1" applyFont="1" applyFill="1" applyBorder="1">
      <alignment/>
      <protection/>
    </xf>
    <xf numFmtId="38" fontId="3" fillId="0" borderId="12" xfId="49" applyFont="1" applyFill="1" applyBorder="1" applyAlignment="1">
      <alignment horizontal="right"/>
    </xf>
    <xf numFmtId="0" fontId="68" fillId="33" borderId="0" xfId="0" applyFont="1" applyFill="1" applyBorder="1" applyAlignment="1">
      <alignment vertical="center"/>
    </xf>
    <xf numFmtId="177" fontId="6" fillId="33" borderId="10" xfId="75" applyNumberFormat="1" applyFont="1" applyFill="1" applyBorder="1" applyAlignment="1">
      <alignment horizontal="center" vertical="center"/>
      <protection/>
    </xf>
    <xf numFmtId="177" fontId="6" fillId="33" borderId="47" xfId="84" applyNumberFormat="1" applyFont="1" applyFill="1" applyBorder="1" applyAlignment="1">
      <alignment horizontal="center" vertical="center"/>
      <protection/>
    </xf>
    <xf numFmtId="41" fontId="14" fillId="33" borderId="21" xfId="49" applyNumberFormat="1" applyFont="1" applyFill="1" applyBorder="1" applyAlignment="1">
      <alignment horizontal="right" vertical="center"/>
    </xf>
    <xf numFmtId="41" fontId="6" fillId="33" borderId="48" xfId="49" applyNumberFormat="1" applyFont="1" applyFill="1" applyBorder="1" applyAlignment="1">
      <alignment vertical="center"/>
    </xf>
    <xf numFmtId="41" fontId="14" fillId="33" borderId="0" xfId="49" applyNumberFormat="1" applyFont="1" applyFill="1" applyBorder="1" applyAlignment="1">
      <alignment horizontal="right" vertical="center"/>
    </xf>
    <xf numFmtId="41" fontId="6" fillId="33" borderId="42" xfId="49" applyNumberFormat="1" applyFont="1" applyFill="1" applyBorder="1" applyAlignment="1">
      <alignment horizontal="right" vertical="center"/>
    </xf>
    <xf numFmtId="41" fontId="14" fillId="33" borderId="0" xfId="49" applyNumberFormat="1" applyFont="1" applyFill="1" applyBorder="1" applyAlignment="1">
      <alignment vertical="center"/>
    </xf>
    <xf numFmtId="41" fontId="6" fillId="33" borderId="42" xfId="49" applyNumberFormat="1" applyFont="1" applyFill="1" applyBorder="1" applyAlignment="1">
      <alignment vertical="center"/>
    </xf>
    <xf numFmtId="41" fontId="14" fillId="33" borderId="38" xfId="75" applyNumberFormat="1" applyFont="1" applyFill="1" applyBorder="1" applyAlignment="1">
      <alignment vertical="center"/>
      <protection/>
    </xf>
    <xf numFmtId="41" fontId="14" fillId="33" borderId="38" xfId="49" applyNumberFormat="1" applyFont="1" applyFill="1" applyBorder="1" applyAlignment="1">
      <alignment vertical="center"/>
    </xf>
    <xf numFmtId="41" fontId="6" fillId="33" borderId="49" xfId="49" applyNumberFormat="1" applyFont="1" applyFill="1" applyBorder="1" applyAlignment="1">
      <alignment vertical="center"/>
    </xf>
    <xf numFmtId="0" fontId="68" fillId="0" borderId="0" xfId="0" applyFont="1" applyFill="1" applyBorder="1" applyAlignment="1">
      <alignment vertical="center"/>
    </xf>
    <xf numFmtId="38" fontId="14" fillId="33" borderId="0" xfId="49" applyFont="1" applyFill="1" applyBorder="1" applyAlignment="1" applyProtection="1">
      <alignment horizontal="right" vertical="center"/>
      <protection locked="0"/>
    </xf>
    <xf numFmtId="0" fontId="3" fillId="0" borderId="15" xfId="72" applyFont="1" applyFill="1" applyBorder="1">
      <alignment/>
      <protection/>
    </xf>
    <xf numFmtId="41" fontId="7" fillId="0" borderId="12" xfId="49" applyNumberFormat="1" applyFont="1" applyFill="1" applyBorder="1" applyAlignment="1">
      <alignment horizontal="right" vertical="center"/>
    </xf>
    <xf numFmtId="41" fontId="7" fillId="0" borderId="0" xfId="49" applyNumberFormat="1" applyFont="1" applyFill="1" applyBorder="1" applyAlignment="1">
      <alignment horizontal="right" vertical="center"/>
    </xf>
    <xf numFmtId="41" fontId="14" fillId="0" borderId="12" xfId="49" applyNumberFormat="1" applyFont="1" applyFill="1" applyBorder="1" applyAlignment="1">
      <alignment horizontal="right" vertical="center"/>
    </xf>
    <xf numFmtId="41" fontId="14" fillId="0" borderId="0" xfId="49" applyNumberFormat="1" applyFont="1" applyFill="1" applyBorder="1" applyAlignment="1">
      <alignment horizontal="right" vertical="center"/>
    </xf>
    <xf numFmtId="41" fontId="7" fillId="0" borderId="12" xfId="49" applyNumberFormat="1" applyFont="1" applyFill="1" applyBorder="1" applyAlignment="1">
      <alignment vertical="center"/>
    </xf>
    <xf numFmtId="41" fontId="7" fillId="0" borderId="0" xfId="49" applyNumberFormat="1" applyFont="1" applyFill="1" applyBorder="1" applyAlignment="1">
      <alignment vertical="center"/>
    </xf>
    <xf numFmtId="41" fontId="14" fillId="0" borderId="12" xfId="49" applyNumberFormat="1" applyFont="1" applyFill="1" applyBorder="1" applyAlignment="1">
      <alignment vertical="center"/>
    </xf>
    <xf numFmtId="41" fontId="14" fillId="0" borderId="0" xfId="49" applyNumberFormat="1" applyFont="1" applyFill="1" applyBorder="1" applyAlignment="1">
      <alignment vertical="center"/>
    </xf>
    <xf numFmtId="0" fontId="3" fillId="0" borderId="15" xfId="74" applyFont="1" applyFill="1" applyBorder="1" applyAlignment="1">
      <alignment vertical="center"/>
      <protection/>
    </xf>
    <xf numFmtId="178" fontId="13" fillId="0" borderId="15" xfId="74" applyNumberFormat="1" applyFont="1" applyFill="1" applyBorder="1" applyAlignment="1">
      <alignment vertical="center"/>
      <protection/>
    </xf>
    <xf numFmtId="41" fontId="14" fillId="0" borderId="42" xfId="74" applyNumberFormat="1" applyFont="1" applyFill="1" applyBorder="1">
      <alignment/>
      <protection/>
    </xf>
    <xf numFmtId="41" fontId="7" fillId="0" borderId="42" xfId="52" applyNumberFormat="1" applyFont="1" applyFill="1" applyBorder="1" applyAlignment="1">
      <alignment horizontal="right" vertical="center"/>
    </xf>
    <xf numFmtId="38" fontId="7" fillId="0" borderId="13" xfId="65" applyNumberFormat="1" applyFont="1" applyFill="1" applyBorder="1" applyAlignment="1">
      <alignment horizontal="right" vertical="center" wrapText="1"/>
      <protection/>
    </xf>
    <xf numFmtId="0" fontId="15" fillId="0" borderId="22" xfId="70" applyFont="1" applyFill="1" applyBorder="1" applyAlignment="1">
      <alignment horizontal="right" vertical="center"/>
      <protection/>
    </xf>
    <xf numFmtId="0" fontId="6" fillId="0" borderId="13" xfId="70" applyFont="1" applyFill="1" applyBorder="1" applyAlignment="1">
      <alignment horizontal="right" vertical="center"/>
      <protection/>
    </xf>
    <xf numFmtId="0" fontId="13" fillId="0" borderId="13" xfId="70" applyFont="1" applyFill="1" applyBorder="1" applyAlignment="1">
      <alignment horizontal="center" vertical="center"/>
      <protection/>
    </xf>
    <xf numFmtId="0" fontId="13" fillId="0" borderId="26" xfId="70" applyFont="1" applyFill="1" applyBorder="1" applyAlignment="1">
      <alignment horizontal="right" vertical="center"/>
      <protection/>
    </xf>
    <xf numFmtId="38" fontId="14" fillId="0" borderId="17" xfId="65" applyNumberFormat="1" applyFont="1" applyFill="1" applyBorder="1" applyAlignment="1">
      <alignment horizontal="right" vertical="center" wrapText="1"/>
      <protection/>
    </xf>
    <xf numFmtId="38" fontId="14" fillId="0" borderId="13" xfId="65" applyNumberFormat="1" applyFont="1" applyFill="1" applyBorder="1" applyAlignment="1">
      <alignment horizontal="right" vertical="center" wrapText="1"/>
      <protection/>
    </xf>
    <xf numFmtId="38" fontId="7" fillId="0" borderId="12" xfId="54" applyFont="1" applyFill="1" applyBorder="1" applyAlignment="1">
      <alignment horizontal="right" vertical="center"/>
    </xf>
    <xf numFmtId="38" fontId="7" fillId="0" borderId="0" xfId="54" applyFont="1" applyFill="1" applyBorder="1" applyAlignment="1">
      <alignment horizontal="right" vertical="center"/>
    </xf>
    <xf numFmtId="38" fontId="3" fillId="0" borderId="0" xfId="76" applyNumberFormat="1" applyFont="1" applyFill="1" applyBorder="1" applyAlignment="1">
      <alignment vertical="center"/>
      <protection/>
    </xf>
    <xf numFmtId="0" fontId="6" fillId="0" borderId="0" xfId="76" applyFont="1" applyFill="1" applyBorder="1" applyAlignment="1" quotePrefix="1">
      <alignment vertical="center" wrapText="1"/>
      <protection/>
    </xf>
    <xf numFmtId="0" fontId="6" fillId="0" borderId="0" xfId="76" applyFont="1" applyFill="1" applyBorder="1" applyAlignment="1" quotePrefix="1">
      <alignment horizontal="center" vertical="center" wrapText="1"/>
      <protection/>
    </xf>
    <xf numFmtId="38" fontId="7" fillId="0" borderId="0" xfId="54" applyFont="1" applyFill="1" applyBorder="1" applyAlignment="1">
      <alignment vertical="center"/>
    </xf>
    <xf numFmtId="38" fontId="7" fillId="0" borderId="12" xfId="54" applyFont="1" applyFill="1" applyBorder="1" applyAlignment="1">
      <alignment vertical="center"/>
    </xf>
    <xf numFmtId="38" fontId="3" fillId="0" borderId="0" xfId="54" applyFont="1" applyFill="1" applyBorder="1" applyAlignment="1">
      <alignment vertical="center"/>
    </xf>
    <xf numFmtId="38" fontId="3" fillId="0" borderId="0" xfId="54" applyFont="1" applyFill="1" applyBorder="1" applyAlignment="1">
      <alignment horizontal="right" vertical="center"/>
    </xf>
    <xf numFmtId="0" fontId="3" fillId="0" borderId="0" xfId="76" applyFont="1" applyFill="1" applyBorder="1" applyAlignment="1" quotePrefix="1">
      <alignment horizontal="right" vertical="center" wrapText="1"/>
      <protection/>
    </xf>
    <xf numFmtId="0" fontId="3" fillId="0" borderId="0" xfId="76" applyFont="1" applyFill="1" applyBorder="1" applyAlignment="1" quotePrefix="1">
      <alignment horizontal="left" vertical="center" wrapText="1"/>
      <protection/>
    </xf>
    <xf numFmtId="0" fontId="3" fillId="0" borderId="0" xfId="76" applyFont="1" applyFill="1" applyBorder="1" applyAlignment="1">
      <alignment horizontal="left" vertical="center" wrapText="1"/>
      <protection/>
    </xf>
    <xf numFmtId="3" fontId="7" fillId="0" borderId="13" xfId="76" applyNumberFormat="1" applyFont="1" applyFill="1" applyBorder="1" applyAlignment="1">
      <alignment horizontal="right" vertical="center"/>
      <protection/>
    </xf>
    <xf numFmtId="3" fontId="7" fillId="0" borderId="13" xfId="76" applyNumberFormat="1" applyFont="1" applyFill="1" applyBorder="1" applyAlignment="1">
      <alignment vertical="center"/>
      <protection/>
    </xf>
    <xf numFmtId="182" fontId="7" fillId="0" borderId="13" xfId="76" applyNumberFormat="1" applyFont="1" applyFill="1" applyBorder="1" applyAlignment="1">
      <alignment horizontal="right" vertical="center"/>
      <protection/>
    </xf>
    <xf numFmtId="0" fontId="3" fillId="0" borderId="16" xfId="74" applyFont="1" applyFill="1" applyBorder="1" applyAlignment="1">
      <alignment horizontal="center" vertical="center"/>
      <protection/>
    </xf>
    <xf numFmtId="0" fontId="3" fillId="0" borderId="24" xfId="65" applyFont="1" applyFill="1" applyBorder="1" applyAlignment="1">
      <alignment horizontal="left" vertical="center"/>
      <protection/>
    </xf>
    <xf numFmtId="0" fontId="7" fillId="0" borderId="13" xfId="74" applyFont="1" applyFill="1" applyBorder="1">
      <alignment/>
      <protection/>
    </xf>
    <xf numFmtId="0" fontId="9" fillId="33" borderId="0" xfId="85" applyFont="1" applyFill="1" applyBorder="1" applyAlignment="1">
      <alignment horizontal="center"/>
      <protection/>
    </xf>
    <xf numFmtId="0" fontId="3" fillId="33" borderId="15" xfId="85" applyFont="1" applyFill="1" applyBorder="1" applyAlignment="1">
      <alignment horizontal="center" vertical="center"/>
      <protection/>
    </xf>
    <xf numFmtId="0" fontId="21" fillId="33" borderId="15" xfId="66" applyFont="1" applyFill="1" applyBorder="1">
      <alignment vertical="center"/>
      <protection/>
    </xf>
    <xf numFmtId="0" fontId="21" fillId="33" borderId="18" xfId="66" applyFont="1" applyFill="1" applyBorder="1">
      <alignment vertical="center"/>
      <protection/>
    </xf>
    <xf numFmtId="0" fontId="21" fillId="33" borderId="0" xfId="66" applyFont="1" applyFill="1" applyBorder="1">
      <alignment vertical="center"/>
      <protection/>
    </xf>
    <xf numFmtId="0" fontId="21" fillId="33" borderId="24" xfId="66" applyFont="1" applyFill="1" applyBorder="1">
      <alignment vertical="center"/>
      <protection/>
    </xf>
    <xf numFmtId="0" fontId="3" fillId="33" borderId="29" xfId="85" applyFont="1" applyFill="1" applyBorder="1" applyAlignment="1">
      <alignment horizontal="center" vertical="center"/>
      <protection/>
    </xf>
    <xf numFmtId="0" fontId="21" fillId="33" borderId="25" xfId="66" applyFont="1" applyFill="1" applyBorder="1">
      <alignment vertical="center"/>
      <protection/>
    </xf>
    <xf numFmtId="0" fontId="3" fillId="33" borderId="45" xfId="85" applyFont="1" applyFill="1" applyBorder="1" applyAlignment="1">
      <alignment horizontal="center" vertical="center"/>
      <protection/>
    </xf>
    <xf numFmtId="0" fontId="21" fillId="33" borderId="12" xfId="66" applyFont="1" applyFill="1" applyBorder="1">
      <alignment vertical="center"/>
      <protection/>
    </xf>
    <xf numFmtId="0" fontId="3" fillId="33" borderId="0" xfId="85" applyFont="1" applyFill="1" applyBorder="1" applyAlignment="1">
      <alignment horizontal="distributed" vertical="center"/>
      <protection/>
    </xf>
    <xf numFmtId="0" fontId="3" fillId="33" borderId="12" xfId="85" applyFont="1" applyFill="1" applyBorder="1" applyAlignment="1">
      <alignment horizontal="distributed" vertical="center"/>
      <protection/>
    </xf>
    <xf numFmtId="0" fontId="3" fillId="33" borderId="16" xfId="85" applyFont="1" applyFill="1" applyBorder="1" applyAlignment="1">
      <alignment horizontal="center" vertical="center"/>
      <protection/>
    </xf>
    <xf numFmtId="0" fontId="3" fillId="33" borderId="30" xfId="85" applyFont="1" applyFill="1" applyBorder="1" applyAlignment="1">
      <alignment horizontal="center" vertical="center"/>
      <protection/>
    </xf>
    <xf numFmtId="0" fontId="3" fillId="33" borderId="19" xfId="85" applyFont="1" applyFill="1" applyBorder="1" applyAlignment="1">
      <alignment horizontal="center" vertical="center"/>
      <protection/>
    </xf>
    <xf numFmtId="0" fontId="3" fillId="33" borderId="15" xfId="85" applyFont="1" applyFill="1" applyBorder="1" applyAlignment="1">
      <alignment horizontal="distributed" vertical="center"/>
      <protection/>
    </xf>
    <xf numFmtId="0" fontId="3" fillId="33" borderId="19" xfId="85" applyFont="1" applyFill="1" applyBorder="1" applyAlignment="1">
      <alignment horizontal="distributed" vertical="center"/>
      <protection/>
    </xf>
    <xf numFmtId="0" fontId="3" fillId="33" borderId="46" xfId="85" applyFont="1" applyFill="1" applyBorder="1" applyAlignment="1">
      <alignment horizontal="center" vertical="center"/>
      <protection/>
    </xf>
    <xf numFmtId="0" fontId="3" fillId="33" borderId="32" xfId="85" applyFont="1" applyFill="1" applyBorder="1" applyAlignment="1">
      <alignment horizontal="center" vertical="center"/>
      <protection/>
    </xf>
    <xf numFmtId="0" fontId="3" fillId="33" borderId="31" xfId="85" applyFont="1" applyFill="1" applyBorder="1" applyAlignment="1">
      <alignment horizontal="center" vertical="center"/>
      <protection/>
    </xf>
    <xf numFmtId="0" fontId="9" fillId="0" borderId="0" xfId="77" applyFont="1" applyFill="1" applyBorder="1" applyAlignment="1">
      <alignment horizontal="center"/>
      <protection/>
    </xf>
    <xf numFmtId="0" fontId="3" fillId="0" borderId="15" xfId="65" applyFont="1" applyFill="1" applyBorder="1" applyAlignment="1">
      <alignment horizontal="center" vertical="center" wrapText="1"/>
      <protection/>
    </xf>
    <xf numFmtId="0" fontId="3" fillId="0" borderId="15" xfId="65" applyFont="1" applyFill="1" applyBorder="1" applyAlignment="1">
      <alignment horizontal="center" vertical="center"/>
      <protection/>
    </xf>
    <xf numFmtId="0" fontId="3" fillId="0" borderId="19" xfId="65" applyFont="1" applyFill="1" applyBorder="1" applyAlignment="1">
      <alignment horizontal="center" vertical="center"/>
      <protection/>
    </xf>
    <xf numFmtId="0" fontId="3" fillId="0" borderId="0" xfId="79" applyFont="1" applyFill="1" applyBorder="1" applyAlignment="1">
      <alignment horizontal="center" vertical="center"/>
      <protection/>
    </xf>
    <xf numFmtId="0" fontId="3" fillId="0" borderId="24" xfId="79" applyFont="1" applyFill="1" applyBorder="1" applyAlignment="1">
      <alignment horizontal="center" vertical="center"/>
      <protection/>
    </xf>
    <xf numFmtId="0" fontId="9" fillId="0" borderId="0" xfId="79" applyFont="1" applyFill="1" applyBorder="1" applyAlignment="1">
      <alignment horizontal="center"/>
      <protection/>
    </xf>
    <xf numFmtId="0" fontId="3" fillId="0" borderId="30" xfId="79" applyFont="1" applyFill="1" applyBorder="1" applyAlignment="1">
      <alignment horizontal="center" vertical="center"/>
      <protection/>
    </xf>
    <xf numFmtId="0" fontId="3" fillId="0" borderId="0" xfId="79" applyFont="1" applyFill="1" applyBorder="1" applyAlignment="1">
      <alignment horizontal="left" vertical="center"/>
      <protection/>
    </xf>
    <xf numFmtId="0" fontId="9" fillId="0" borderId="0" xfId="81" applyFont="1" applyFill="1" applyBorder="1" applyAlignment="1">
      <alignment horizontal="center"/>
      <protection/>
    </xf>
    <xf numFmtId="0" fontId="3" fillId="0" borderId="45" xfId="81" applyFont="1" applyFill="1" applyBorder="1" applyAlignment="1">
      <alignment horizontal="center" vertical="center"/>
      <protection/>
    </xf>
    <xf numFmtId="0" fontId="3" fillId="0" borderId="18" xfId="81" applyFont="1" applyFill="1" applyBorder="1" applyAlignment="1">
      <alignment horizontal="center" vertical="center"/>
      <protection/>
    </xf>
    <xf numFmtId="0" fontId="3" fillId="0" borderId="31" xfId="81" applyFont="1" applyFill="1" applyBorder="1" applyAlignment="1">
      <alignment horizontal="center" vertical="center"/>
      <protection/>
    </xf>
    <xf numFmtId="0" fontId="3" fillId="0" borderId="20" xfId="81" applyFont="1" applyFill="1" applyBorder="1" applyAlignment="1">
      <alignment horizontal="center" vertical="center"/>
      <protection/>
    </xf>
    <xf numFmtId="0" fontId="3" fillId="0" borderId="15" xfId="81" applyFont="1" applyFill="1" applyBorder="1" applyAlignment="1">
      <alignment horizontal="center" vertical="center"/>
      <protection/>
    </xf>
    <xf numFmtId="0" fontId="3" fillId="0" borderId="19" xfId="81" applyFont="1" applyFill="1" applyBorder="1" applyAlignment="1">
      <alignment horizontal="center" vertical="center"/>
      <protection/>
    </xf>
    <xf numFmtId="0" fontId="3" fillId="33" borderId="12" xfId="84" applyFont="1" applyFill="1" applyBorder="1" applyAlignment="1">
      <alignment horizontal="distributed" vertical="center"/>
      <protection/>
    </xf>
    <xf numFmtId="0" fontId="3" fillId="33" borderId="24" xfId="84" applyFont="1" applyFill="1" applyBorder="1" applyAlignment="1">
      <alignment horizontal="distributed" vertical="center"/>
      <protection/>
    </xf>
    <xf numFmtId="0" fontId="3" fillId="33" borderId="39" xfId="84" applyFont="1" applyFill="1" applyBorder="1" applyAlignment="1">
      <alignment vertical="center" wrapText="1"/>
      <protection/>
    </xf>
    <xf numFmtId="0" fontId="3" fillId="33" borderId="50" xfId="84" applyFont="1" applyFill="1" applyBorder="1" applyAlignment="1">
      <alignment vertical="center" wrapText="1"/>
      <protection/>
    </xf>
    <xf numFmtId="0" fontId="3" fillId="33" borderId="15" xfId="84" applyFont="1" applyFill="1" applyBorder="1" applyAlignment="1">
      <alignment horizontal="center" vertical="center" wrapText="1"/>
      <protection/>
    </xf>
    <xf numFmtId="0" fontId="3" fillId="33" borderId="19" xfId="84" applyFont="1" applyFill="1" applyBorder="1" applyAlignment="1">
      <alignment horizontal="center" vertical="center" wrapText="1"/>
      <protection/>
    </xf>
    <xf numFmtId="0" fontId="9" fillId="33" borderId="0" xfId="84" applyFont="1" applyFill="1" applyBorder="1" applyAlignment="1">
      <alignment horizontal="center" vertical="center"/>
      <protection/>
    </xf>
    <xf numFmtId="0" fontId="3" fillId="33" borderId="45" xfId="84" applyFont="1" applyFill="1" applyBorder="1" applyAlignment="1">
      <alignment horizontal="center" vertical="center"/>
      <protection/>
    </xf>
    <xf numFmtId="0" fontId="3" fillId="33" borderId="31" xfId="84" applyFont="1" applyFill="1" applyBorder="1" applyAlignment="1">
      <alignment horizontal="center" vertical="center"/>
      <protection/>
    </xf>
    <xf numFmtId="0" fontId="3" fillId="33" borderId="29" xfId="84" applyFont="1" applyFill="1" applyBorder="1" applyAlignment="1">
      <alignment horizontal="center" vertical="center" wrapText="1"/>
      <protection/>
    </xf>
    <xf numFmtId="0" fontId="3" fillId="33" borderId="46" xfId="84" applyFont="1" applyFill="1" applyBorder="1" applyAlignment="1">
      <alignment horizontal="center" vertical="center" wrapText="1"/>
      <protection/>
    </xf>
    <xf numFmtId="0" fontId="3" fillId="33" borderId="45" xfId="84" applyFont="1" applyFill="1" applyBorder="1" applyAlignment="1">
      <alignment horizontal="distributed" vertical="center" wrapText="1" indent="3"/>
      <protection/>
    </xf>
    <xf numFmtId="0" fontId="3" fillId="33" borderId="18" xfId="84" applyFont="1" applyFill="1" applyBorder="1" applyAlignment="1">
      <alignment horizontal="distributed" vertical="center" wrapText="1" indent="3"/>
      <protection/>
    </xf>
    <xf numFmtId="0" fontId="3" fillId="33" borderId="31" xfId="84" applyFont="1" applyFill="1" applyBorder="1" applyAlignment="1">
      <alignment horizontal="distributed" vertical="center" wrapText="1" indent="3"/>
      <protection/>
    </xf>
    <xf numFmtId="0" fontId="3" fillId="33" borderId="20" xfId="84" applyFont="1" applyFill="1" applyBorder="1" applyAlignment="1">
      <alignment horizontal="distributed" vertical="center" wrapText="1" indent="3"/>
      <protection/>
    </xf>
    <xf numFmtId="0" fontId="3" fillId="33" borderId="16" xfId="84" applyFont="1" applyFill="1" applyBorder="1" applyAlignment="1">
      <alignment horizontal="center" vertical="center"/>
      <protection/>
    </xf>
    <xf numFmtId="0" fontId="3" fillId="33" borderId="30" xfId="84" applyFont="1" applyFill="1" applyBorder="1" applyAlignment="1">
      <alignment horizontal="center" vertical="center"/>
      <protection/>
    </xf>
    <xf numFmtId="0" fontId="3" fillId="33" borderId="51" xfId="84" applyFont="1" applyFill="1" applyBorder="1" applyAlignment="1">
      <alignment horizontal="center" vertical="center"/>
      <protection/>
    </xf>
    <xf numFmtId="0" fontId="9" fillId="33" borderId="0" xfId="73" applyFont="1" applyFill="1" applyBorder="1" applyAlignment="1">
      <alignment horizontal="center"/>
      <protection/>
    </xf>
    <xf numFmtId="0" fontId="3" fillId="33" borderId="15" xfId="73" applyFont="1" applyFill="1" applyBorder="1" applyAlignment="1">
      <alignment horizontal="center" vertical="center"/>
      <protection/>
    </xf>
    <xf numFmtId="0" fontId="3" fillId="33" borderId="19" xfId="73" applyFont="1" applyFill="1" applyBorder="1" applyAlignment="1">
      <alignment horizontal="center" vertical="center"/>
      <protection/>
    </xf>
    <xf numFmtId="0" fontId="3" fillId="33" borderId="16" xfId="73" applyFont="1" applyFill="1" applyBorder="1" applyAlignment="1">
      <alignment horizontal="center" vertical="center"/>
      <protection/>
    </xf>
    <xf numFmtId="0" fontId="3" fillId="33" borderId="30" xfId="73" applyFont="1" applyFill="1" applyBorder="1" applyAlignment="1">
      <alignment horizontal="center" vertical="center"/>
      <protection/>
    </xf>
    <xf numFmtId="0" fontId="3" fillId="33" borderId="23" xfId="82" applyFont="1" applyFill="1" applyBorder="1" applyAlignment="1">
      <alignment horizontal="center" vertical="center"/>
      <protection/>
    </xf>
    <xf numFmtId="0" fontId="3" fillId="33" borderId="31" xfId="82" applyFont="1" applyFill="1" applyBorder="1" applyAlignment="1">
      <alignment horizontal="center" vertical="center"/>
      <protection/>
    </xf>
    <xf numFmtId="0" fontId="3" fillId="33" borderId="27" xfId="82" applyFont="1" applyFill="1" applyBorder="1" applyAlignment="1">
      <alignment horizontal="center" vertical="center"/>
      <protection/>
    </xf>
    <xf numFmtId="0" fontId="3" fillId="33" borderId="46" xfId="82" applyFont="1" applyFill="1" applyBorder="1" applyAlignment="1">
      <alignment horizontal="center" vertical="center"/>
      <protection/>
    </xf>
    <xf numFmtId="0" fontId="3" fillId="33" borderId="10" xfId="82" applyFont="1" applyFill="1" applyBorder="1" applyAlignment="1">
      <alignment horizontal="center" vertical="center"/>
      <protection/>
    </xf>
    <xf numFmtId="0" fontId="3" fillId="33" borderId="22" xfId="82" applyFont="1" applyFill="1" applyBorder="1" applyAlignment="1">
      <alignment horizontal="center" vertical="center"/>
      <protection/>
    </xf>
    <xf numFmtId="0" fontId="3" fillId="33" borderId="20" xfId="82" applyFont="1" applyFill="1" applyBorder="1" applyAlignment="1">
      <alignment horizontal="center" vertical="center"/>
      <protection/>
    </xf>
    <xf numFmtId="0" fontId="3" fillId="33" borderId="16" xfId="71" applyFont="1" applyFill="1" applyBorder="1" applyAlignment="1">
      <alignment horizontal="center" vertical="center" wrapText="1"/>
      <protection/>
    </xf>
    <xf numFmtId="0" fontId="3" fillId="33" borderId="30" xfId="71" applyFont="1" applyFill="1" applyBorder="1" applyAlignment="1">
      <alignment horizontal="center" vertical="center"/>
      <protection/>
    </xf>
    <xf numFmtId="0" fontId="3" fillId="33" borderId="16" xfId="71" applyFont="1" applyFill="1" applyBorder="1" applyAlignment="1">
      <alignment horizontal="center" vertical="center"/>
      <protection/>
    </xf>
    <xf numFmtId="0" fontId="3" fillId="33" borderId="32" xfId="71" applyFont="1" applyFill="1" applyBorder="1" applyAlignment="1">
      <alignment horizontal="center" vertical="center"/>
      <protection/>
    </xf>
    <xf numFmtId="0" fontId="3" fillId="33" borderId="52" xfId="71" applyFont="1" applyFill="1" applyBorder="1" applyAlignment="1">
      <alignment horizontal="center" vertical="center"/>
      <protection/>
    </xf>
    <xf numFmtId="0" fontId="3" fillId="33" borderId="53" xfId="71" applyFont="1" applyFill="1" applyBorder="1" applyAlignment="1">
      <alignment horizontal="center" vertical="center"/>
      <protection/>
    </xf>
    <xf numFmtId="0" fontId="3" fillId="33" borderId="53" xfId="71" applyFont="1" applyFill="1" applyBorder="1" applyAlignment="1">
      <alignment horizontal="center" vertical="center" wrapText="1"/>
      <protection/>
    </xf>
    <xf numFmtId="0" fontId="3" fillId="33" borderId="16" xfId="71" applyFont="1" applyFill="1" applyBorder="1" applyAlignment="1">
      <alignment horizontal="center" vertical="center" shrinkToFit="1"/>
      <protection/>
    </xf>
    <xf numFmtId="0" fontId="3" fillId="33" borderId="30" xfId="71" applyFont="1" applyFill="1" applyBorder="1" applyAlignment="1">
      <alignment horizontal="center" vertical="center" shrinkToFit="1"/>
      <protection/>
    </xf>
    <xf numFmtId="0" fontId="3" fillId="33" borderId="16" xfId="82" applyFont="1" applyFill="1" applyBorder="1" applyAlignment="1">
      <alignment horizontal="center" vertical="center"/>
      <protection/>
    </xf>
    <xf numFmtId="0" fontId="3" fillId="33" borderId="30" xfId="82" applyFont="1" applyFill="1" applyBorder="1" applyAlignment="1">
      <alignment horizontal="center" vertical="center"/>
      <protection/>
    </xf>
    <xf numFmtId="0" fontId="3" fillId="33" borderId="32" xfId="82" applyFont="1" applyFill="1" applyBorder="1" applyAlignment="1">
      <alignment horizontal="center" vertical="center"/>
      <protection/>
    </xf>
    <xf numFmtId="0" fontId="9" fillId="33" borderId="0" xfId="82" applyFont="1" applyFill="1" applyBorder="1" applyAlignment="1">
      <alignment horizontal="center"/>
      <protection/>
    </xf>
    <xf numFmtId="0" fontId="3" fillId="33" borderId="18" xfId="82" applyFont="1" applyFill="1" applyBorder="1" applyAlignment="1">
      <alignment horizontal="center" vertical="center" wrapText="1"/>
      <protection/>
    </xf>
    <xf numFmtId="0" fontId="68" fillId="33" borderId="24" xfId="0" applyFont="1" applyFill="1" applyBorder="1" applyAlignment="1">
      <alignment horizontal="center" vertical="center" wrapText="1"/>
    </xf>
    <xf numFmtId="0" fontId="68" fillId="33" borderId="20" xfId="0" applyFont="1" applyFill="1" applyBorder="1" applyAlignment="1">
      <alignment horizontal="center" vertical="center" wrapText="1"/>
    </xf>
    <xf numFmtId="0" fontId="2" fillId="33" borderId="30" xfId="71" applyFont="1" applyFill="1" applyBorder="1" applyAlignment="1">
      <alignment horizontal="center"/>
      <protection/>
    </xf>
    <xf numFmtId="0" fontId="2" fillId="33" borderId="32" xfId="71" applyFont="1" applyFill="1" applyBorder="1" applyAlignment="1">
      <alignment horizontal="center"/>
      <protection/>
    </xf>
    <xf numFmtId="0" fontId="18" fillId="33" borderId="0" xfId="43" applyFill="1" applyBorder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3" fillId="0" borderId="45" xfId="65" applyFont="1" applyFill="1" applyBorder="1" applyAlignment="1">
      <alignment horizontal="center" vertical="center"/>
      <protection/>
    </xf>
    <xf numFmtId="0" fontId="3" fillId="0" borderId="10" xfId="65" applyFont="1" applyFill="1" applyBorder="1" applyAlignment="1">
      <alignment horizontal="center" vertical="center"/>
      <protection/>
    </xf>
    <xf numFmtId="0" fontId="3" fillId="0" borderId="11" xfId="65" applyFont="1" applyFill="1" applyBorder="1" applyAlignment="1">
      <alignment horizontal="center" vertical="center"/>
      <protection/>
    </xf>
    <xf numFmtId="0" fontId="3" fillId="0" borderId="16" xfId="65" applyFont="1" applyFill="1" applyBorder="1" applyAlignment="1">
      <alignment horizontal="center" vertical="center"/>
      <protection/>
    </xf>
    <xf numFmtId="0" fontId="3" fillId="0" borderId="30" xfId="65" applyFont="1" applyFill="1" applyBorder="1" applyAlignment="1">
      <alignment horizontal="center" vertical="center"/>
      <protection/>
    </xf>
    <xf numFmtId="0" fontId="3" fillId="0" borderId="32" xfId="65" applyFont="1" applyFill="1" applyBorder="1" applyAlignment="1">
      <alignment horizontal="center" vertical="center"/>
      <protection/>
    </xf>
    <xf numFmtId="0" fontId="3" fillId="0" borderId="45" xfId="65" applyFont="1" applyFill="1" applyBorder="1" applyAlignment="1">
      <alignment horizontal="center" vertical="center" wrapText="1"/>
      <protection/>
    </xf>
    <xf numFmtId="0" fontId="3" fillId="0" borderId="18" xfId="65" applyFont="1" applyFill="1" applyBorder="1" applyAlignment="1">
      <alignment horizontal="center" vertical="center"/>
      <protection/>
    </xf>
    <xf numFmtId="0" fontId="3" fillId="0" borderId="31" xfId="65" applyFont="1" applyFill="1" applyBorder="1" applyAlignment="1">
      <alignment horizontal="center" vertical="center"/>
      <protection/>
    </xf>
    <xf numFmtId="0" fontId="3" fillId="0" borderId="20" xfId="65" applyFont="1" applyFill="1" applyBorder="1" applyAlignment="1">
      <alignment horizontal="center" vertical="center"/>
      <protection/>
    </xf>
    <xf numFmtId="0" fontId="3" fillId="0" borderId="15" xfId="70" applyFont="1" applyFill="1" applyBorder="1" applyAlignment="1">
      <alignment horizontal="center" vertical="center"/>
      <protection/>
    </xf>
    <xf numFmtId="0" fontId="3" fillId="0" borderId="18" xfId="70" applyFont="1" applyFill="1" applyBorder="1" applyAlignment="1">
      <alignment horizontal="center" vertical="center"/>
      <protection/>
    </xf>
    <xf numFmtId="0" fontId="3" fillId="0" borderId="0" xfId="70" applyFont="1" applyFill="1" applyBorder="1" applyAlignment="1">
      <alignment horizontal="center" vertical="center"/>
      <protection/>
    </xf>
    <xf numFmtId="0" fontId="3" fillId="0" borderId="24" xfId="70" applyFont="1" applyFill="1" applyBorder="1" applyAlignment="1">
      <alignment horizontal="center" vertical="center"/>
      <protection/>
    </xf>
    <xf numFmtId="0" fontId="3" fillId="0" borderId="19" xfId="70" applyFont="1" applyFill="1" applyBorder="1" applyAlignment="1">
      <alignment horizontal="center" vertical="center"/>
      <protection/>
    </xf>
    <xf numFmtId="0" fontId="3" fillId="0" borderId="20" xfId="70" applyFont="1" applyFill="1" applyBorder="1" applyAlignment="1">
      <alignment horizontal="center" vertical="center"/>
      <protection/>
    </xf>
    <xf numFmtId="0" fontId="9" fillId="0" borderId="0" xfId="65" applyFont="1" applyFill="1" applyBorder="1" applyAlignment="1">
      <alignment horizontal="center"/>
      <protection/>
    </xf>
    <xf numFmtId="0" fontId="3" fillId="0" borderId="14" xfId="65" applyFont="1" applyFill="1" applyBorder="1" applyAlignment="1">
      <alignment horizontal="center" vertical="center"/>
      <protection/>
    </xf>
    <xf numFmtId="0" fontId="9" fillId="0" borderId="0" xfId="74" applyFont="1" applyFill="1" applyBorder="1" applyAlignment="1">
      <alignment horizontal="center"/>
      <protection/>
    </xf>
    <xf numFmtId="0" fontId="3" fillId="0" borderId="30" xfId="65" applyFont="1" applyFill="1" applyBorder="1" applyAlignment="1">
      <alignment horizontal="center" vertical="center" wrapText="1"/>
      <protection/>
    </xf>
    <xf numFmtId="0" fontId="3" fillId="0" borderId="32" xfId="65" applyFont="1" applyFill="1" applyBorder="1" applyAlignment="1">
      <alignment horizontal="center" vertical="center" wrapText="1"/>
      <protection/>
    </xf>
    <xf numFmtId="0" fontId="3" fillId="0" borderId="0" xfId="65" applyFont="1" applyFill="1" applyBorder="1" applyAlignment="1">
      <alignment horizontal="center" vertical="center"/>
      <protection/>
    </xf>
    <xf numFmtId="177" fontId="3" fillId="0" borderId="0" xfId="65" applyNumberFormat="1" applyFont="1" applyFill="1" applyBorder="1" applyAlignment="1">
      <alignment horizontal="center" vertical="center"/>
      <protection/>
    </xf>
    <xf numFmtId="41" fontId="3" fillId="0" borderId="29" xfId="74" applyNumberFormat="1" applyFont="1" applyFill="1" applyBorder="1" applyAlignment="1">
      <alignment horizontal="center" vertical="center"/>
      <protection/>
    </xf>
    <xf numFmtId="41" fontId="3" fillId="0" borderId="25" xfId="74" applyNumberFormat="1" applyFont="1" applyFill="1" applyBorder="1" applyAlignment="1">
      <alignment horizontal="center" vertical="center"/>
      <protection/>
    </xf>
    <xf numFmtId="41" fontId="3" fillId="0" borderId="46" xfId="74" applyNumberFormat="1" applyFont="1" applyFill="1" applyBorder="1" applyAlignment="1">
      <alignment horizontal="center" vertical="center"/>
      <protection/>
    </xf>
    <xf numFmtId="0" fontId="3" fillId="0" borderId="29" xfId="74" applyNumberFormat="1" applyFont="1" applyFill="1" applyBorder="1" applyAlignment="1">
      <alignment horizontal="center" vertical="center" wrapText="1"/>
      <protection/>
    </xf>
    <xf numFmtId="0" fontId="3" fillId="0" borderId="25" xfId="74" applyNumberFormat="1" applyFont="1" applyFill="1" applyBorder="1" applyAlignment="1">
      <alignment horizontal="center" vertical="center" wrapText="1"/>
      <protection/>
    </xf>
    <xf numFmtId="0" fontId="3" fillId="0" borderId="46" xfId="74" applyNumberFormat="1" applyFont="1" applyFill="1" applyBorder="1" applyAlignment="1">
      <alignment horizontal="center" vertical="center" wrapText="1"/>
      <protection/>
    </xf>
    <xf numFmtId="41" fontId="9" fillId="0" borderId="0" xfId="74" applyNumberFormat="1" applyFont="1" applyFill="1" applyBorder="1" applyAlignment="1">
      <alignment horizontal="center"/>
      <protection/>
    </xf>
    <xf numFmtId="0" fontId="0" fillId="0" borderId="0" xfId="0" applyFont="1" applyAlignment="1">
      <alignment horizontal="center"/>
    </xf>
    <xf numFmtId="0" fontId="3" fillId="0" borderId="45" xfId="74" applyNumberFormat="1" applyFont="1" applyFill="1" applyBorder="1" applyAlignment="1">
      <alignment horizontal="center" vertical="center" wrapText="1"/>
      <protection/>
    </xf>
    <xf numFmtId="0" fontId="3" fillId="0" borderId="12" xfId="74" applyNumberFormat="1" applyFont="1" applyFill="1" applyBorder="1" applyAlignment="1">
      <alignment horizontal="center" vertical="center" wrapText="1"/>
      <protection/>
    </xf>
    <xf numFmtId="0" fontId="3" fillId="0" borderId="31" xfId="74" applyNumberFormat="1" applyFont="1" applyFill="1" applyBorder="1" applyAlignment="1">
      <alignment horizontal="center" vertical="center" wrapText="1"/>
      <protection/>
    </xf>
    <xf numFmtId="0" fontId="3" fillId="0" borderId="54" xfId="74" applyNumberFormat="1" applyFont="1" applyFill="1" applyBorder="1" applyAlignment="1">
      <alignment horizontal="center" vertical="center" wrapText="1"/>
      <protection/>
    </xf>
    <xf numFmtId="0" fontId="3" fillId="0" borderId="55" xfId="74" applyNumberFormat="1" applyFont="1" applyFill="1" applyBorder="1" applyAlignment="1">
      <alignment horizontal="center" vertical="center" wrapText="1"/>
      <protection/>
    </xf>
    <xf numFmtId="0" fontId="3" fillId="0" borderId="56" xfId="74" applyNumberFormat="1" applyFont="1" applyFill="1" applyBorder="1" applyAlignment="1">
      <alignment horizontal="center" vertical="center" wrapText="1"/>
      <protection/>
    </xf>
    <xf numFmtId="0" fontId="3" fillId="0" borderId="33" xfId="65" applyFont="1" applyFill="1" applyBorder="1" applyAlignment="1">
      <alignment horizontal="center" vertical="center" wrapText="1"/>
      <protection/>
    </xf>
    <xf numFmtId="0" fontId="3" fillId="0" borderId="36" xfId="65" applyFont="1" applyFill="1" applyBorder="1" applyAlignment="1">
      <alignment horizontal="center" vertical="center" wrapText="1"/>
      <protection/>
    </xf>
    <xf numFmtId="0" fontId="3" fillId="0" borderId="0" xfId="65" applyFont="1" applyFill="1" applyBorder="1" applyAlignment="1">
      <alignment horizontal="center" vertical="center" wrapText="1"/>
      <protection/>
    </xf>
    <xf numFmtId="0" fontId="3" fillId="0" borderId="34" xfId="65" applyFont="1" applyFill="1" applyBorder="1" applyAlignment="1">
      <alignment horizontal="center" vertical="center" wrapText="1"/>
      <protection/>
    </xf>
    <xf numFmtId="0" fontId="3" fillId="0" borderId="19" xfId="65" applyFont="1" applyFill="1" applyBorder="1" applyAlignment="1">
      <alignment horizontal="center" vertical="center" wrapText="1"/>
      <protection/>
    </xf>
    <xf numFmtId="0" fontId="3" fillId="0" borderId="25" xfId="74" applyNumberFormat="1" applyFont="1" applyFill="1" applyBorder="1" applyAlignment="1">
      <alignment horizontal="center" vertical="center"/>
      <protection/>
    </xf>
    <xf numFmtId="0" fontId="3" fillId="0" borderId="46" xfId="74" applyNumberFormat="1" applyFont="1" applyFill="1" applyBorder="1" applyAlignment="1">
      <alignment horizontal="center" vertical="center"/>
      <protection/>
    </xf>
    <xf numFmtId="0" fontId="15" fillId="0" borderId="27" xfId="65" applyFont="1" applyFill="1" applyBorder="1" applyAlignment="1">
      <alignment horizontal="center" vertical="center" wrapText="1"/>
      <protection/>
    </xf>
    <xf numFmtId="0" fontId="15" fillId="0" borderId="46" xfId="65" applyFont="1" applyFill="1" applyBorder="1" applyAlignment="1">
      <alignment horizontal="center" vertical="center" wrapText="1"/>
      <protection/>
    </xf>
    <xf numFmtId="0" fontId="3" fillId="0" borderId="11" xfId="65" applyFont="1" applyFill="1" applyBorder="1" applyAlignment="1">
      <alignment horizontal="center" vertical="center" wrapText="1"/>
      <protection/>
    </xf>
    <xf numFmtId="0" fontId="3" fillId="0" borderId="57" xfId="65" applyFont="1" applyFill="1" applyBorder="1" applyAlignment="1">
      <alignment horizontal="center" vertical="center" wrapText="1"/>
      <protection/>
    </xf>
    <xf numFmtId="0" fontId="3" fillId="0" borderId="58" xfId="65" applyFont="1" applyFill="1" applyBorder="1" applyAlignment="1">
      <alignment horizontal="center" vertical="center" wrapText="1"/>
      <protection/>
    </xf>
    <xf numFmtId="0" fontId="15" fillId="0" borderId="45" xfId="65" applyFont="1" applyFill="1" applyBorder="1" applyAlignment="1">
      <alignment horizontal="center" vertical="center" wrapText="1"/>
      <protection/>
    </xf>
    <xf numFmtId="0" fontId="15" fillId="0" borderId="12" xfId="65" applyFont="1" applyFill="1" applyBorder="1" applyAlignment="1">
      <alignment horizontal="center" vertical="center" wrapText="1"/>
      <protection/>
    </xf>
    <xf numFmtId="0" fontId="15" fillId="0" borderId="31" xfId="65" applyFont="1" applyFill="1" applyBorder="1" applyAlignment="1">
      <alignment horizontal="center" vertical="center" wrapText="1"/>
      <protection/>
    </xf>
    <xf numFmtId="0" fontId="3" fillId="0" borderId="27" xfId="65" applyFont="1" applyFill="1" applyBorder="1" applyAlignment="1">
      <alignment horizontal="center" vertical="center" wrapText="1"/>
      <protection/>
    </xf>
    <xf numFmtId="0" fontId="3" fillId="0" borderId="46" xfId="65" applyFont="1" applyFill="1" applyBorder="1" applyAlignment="1">
      <alignment horizontal="center" vertical="center" wrapText="1"/>
      <protection/>
    </xf>
    <xf numFmtId="0" fontId="15" fillId="0" borderId="11" xfId="65" applyFont="1" applyFill="1" applyBorder="1" applyAlignment="1">
      <alignment horizontal="center" vertical="center" wrapText="1"/>
      <protection/>
    </xf>
    <xf numFmtId="0" fontId="15" fillId="0" borderId="58" xfId="65" applyFont="1" applyFill="1" applyBorder="1" applyAlignment="1">
      <alignment horizontal="center" vertical="center" wrapText="1"/>
      <protection/>
    </xf>
    <xf numFmtId="0" fontId="15" fillId="0" borderId="23" xfId="65" applyFont="1" applyFill="1" applyBorder="1" applyAlignment="1">
      <alignment horizontal="center" vertical="center" wrapText="1"/>
      <protection/>
    </xf>
    <xf numFmtId="0" fontId="15" fillId="0" borderId="25" xfId="65" applyFont="1" applyFill="1" applyBorder="1" applyAlignment="1">
      <alignment horizontal="center" vertical="center" wrapText="1"/>
      <protection/>
    </xf>
    <xf numFmtId="0" fontId="15" fillId="0" borderId="15" xfId="70" applyFont="1" applyFill="1" applyBorder="1" applyAlignment="1">
      <alignment horizontal="center" vertical="center"/>
      <protection/>
    </xf>
    <xf numFmtId="0" fontId="15" fillId="0" borderId="18" xfId="70" applyFont="1" applyFill="1" applyBorder="1" applyAlignment="1">
      <alignment horizontal="center" vertical="center"/>
      <protection/>
    </xf>
    <xf numFmtId="0" fontId="15" fillId="0" borderId="0" xfId="70" applyFont="1" applyFill="1" applyBorder="1" applyAlignment="1">
      <alignment horizontal="center" vertical="center"/>
      <protection/>
    </xf>
    <xf numFmtId="0" fontId="15" fillId="0" borderId="24" xfId="70" applyFont="1" applyFill="1" applyBorder="1" applyAlignment="1">
      <alignment horizontal="center" vertical="center"/>
      <protection/>
    </xf>
    <xf numFmtId="0" fontId="15" fillId="0" borderId="19" xfId="70" applyFont="1" applyFill="1" applyBorder="1" applyAlignment="1">
      <alignment horizontal="center" vertical="center"/>
      <protection/>
    </xf>
    <xf numFmtId="0" fontId="15" fillId="0" borderId="20" xfId="70" applyFont="1" applyFill="1" applyBorder="1" applyAlignment="1">
      <alignment horizontal="center" vertical="center"/>
      <protection/>
    </xf>
    <xf numFmtId="0" fontId="15" fillId="0" borderId="29" xfId="65" applyFont="1" applyFill="1" applyBorder="1" applyAlignment="1">
      <alignment horizontal="center" vertical="center" wrapText="1"/>
      <protection/>
    </xf>
    <xf numFmtId="0" fontId="15" fillId="0" borderId="30" xfId="65" applyFont="1" applyFill="1" applyBorder="1" applyAlignment="1">
      <alignment horizontal="center" vertical="center" wrapText="1"/>
      <protection/>
    </xf>
    <xf numFmtId="0" fontId="3" fillId="0" borderId="25" xfId="65" applyFont="1" applyFill="1" applyBorder="1" applyAlignment="1">
      <alignment horizontal="center" vertical="center" wrapText="1"/>
      <protection/>
    </xf>
    <xf numFmtId="0" fontId="15" fillId="0" borderId="57" xfId="65" applyFont="1" applyFill="1" applyBorder="1" applyAlignment="1">
      <alignment horizontal="center" vertical="center" wrapText="1"/>
      <protection/>
    </xf>
    <xf numFmtId="0" fontId="3" fillId="0" borderId="29" xfId="65" applyFont="1" applyFill="1" applyBorder="1" applyAlignment="1">
      <alignment horizontal="center" vertical="center" wrapText="1"/>
      <protection/>
    </xf>
    <xf numFmtId="0" fontId="3" fillId="0" borderId="12" xfId="65" applyFont="1" applyFill="1" applyBorder="1" applyAlignment="1">
      <alignment horizontal="center" vertical="center" wrapText="1"/>
      <protection/>
    </xf>
    <xf numFmtId="0" fontId="3" fillId="0" borderId="31" xfId="65" applyFont="1" applyFill="1" applyBorder="1" applyAlignment="1">
      <alignment horizontal="center" vertical="center" wrapText="1"/>
      <protection/>
    </xf>
    <xf numFmtId="0" fontId="3" fillId="0" borderId="0" xfId="76" applyFont="1" applyFill="1" applyBorder="1" applyAlignment="1">
      <alignment horizontal="distributed" vertical="center"/>
      <protection/>
    </xf>
    <xf numFmtId="0" fontId="9" fillId="0" borderId="0" xfId="76" applyFont="1" applyFill="1" applyBorder="1" applyAlignment="1">
      <alignment horizontal="center" vertical="center"/>
      <protection/>
    </xf>
    <xf numFmtId="0" fontId="3" fillId="0" borderId="29" xfId="76" applyFont="1" applyFill="1" applyBorder="1" applyAlignment="1">
      <alignment horizontal="center" vertical="center"/>
      <protection/>
    </xf>
    <xf numFmtId="0" fontId="3" fillId="0" borderId="46" xfId="76" applyFont="1" applyFill="1" applyBorder="1" applyAlignment="1">
      <alignment vertical="center"/>
      <protection/>
    </xf>
    <xf numFmtId="0" fontId="3" fillId="0" borderId="16" xfId="76" applyFont="1" applyFill="1" applyBorder="1" applyAlignment="1">
      <alignment horizontal="center" vertical="center"/>
      <protection/>
    </xf>
    <xf numFmtId="0" fontId="3" fillId="0" borderId="30" xfId="76" applyFont="1" applyFill="1" applyBorder="1" applyAlignment="1">
      <alignment horizontal="center" vertical="center"/>
      <protection/>
    </xf>
    <xf numFmtId="0" fontId="3" fillId="0" borderId="0" xfId="76" applyFont="1" applyFill="1" applyBorder="1" applyAlignment="1" applyProtection="1">
      <alignment horizontal="distributed" vertical="center"/>
      <protection/>
    </xf>
    <xf numFmtId="0" fontId="0" fillId="0" borderId="0" xfId="0" applyFont="1" applyBorder="1" applyAlignment="1">
      <alignment horizontal="distributed" vertical="center"/>
    </xf>
    <xf numFmtId="0" fontId="3" fillId="0" borderId="0" xfId="76" applyFont="1" applyFill="1" applyBorder="1" applyAlignment="1" applyProtection="1">
      <alignment horizontal="center" vertical="center" shrinkToFit="1"/>
      <protection/>
    </xf>
    <xf numFmtId="0" fontId="0" fillId="0" borderId="0" xfId="0" applyFont="1" applyBorder="1" applyAlignment="1">
      <alignment horizontal="center" vertical="center" shrinkToFit="1"/>
    </xf>
    <xf numFmtId="0" fontId="3" fillId="0" borderId="13" xfId="76" applyFont="1" applyFill="1" applyBorder="1" applyAlignment="1" applyProtection="1">
      <alignment horizontal="distributed" vertical="center"/>
      <protection/>
    </xf>
    <xf numFmtId="0" fontId="0" fillId="0" borderId="13" xfId="0" applyFont="1" applyBorder="1" applyAlignment="1">
      <alignment horizontal="distributed" vertical="center"/>
    </xf>
    <xf numFmtId="0" fontId="9" fillId="0" borderId="0" xfId="76" applyFont="1" applyFill="1" applyBorder="1" applyAlignment="1">
      <alignment horizontal="center"/>
      <protection/>
    </xf>
    <xf numFmtId="0" fontId="3" fillId="0" borderId="24" xfId="76" applyFont="1" applyFill="1" applyBorder="1" applyAlignment="1">
      <alignment horizontal="center" vertical="center"/>
      <protection/>
    </xf>
    <xf numFmtId="0" fontId="3" fillId="0" borderId="26" xfId="76" applyFont="1" applyFill="1" applyBorder="1" applyAlignment="1">
      <alignment horizontal="center" vertical="center"/>
      <protection/>
    </xf>
    <xf numFmtId="0" fontId="0" fillId="34" borderId="0" xfId="0" applyFill="1" applyAlignment="1">
      <alignment vertical="center"/>
    </xf>
    <xf numFmtId="49" fontId="69" fillId="34" borderId="0" xfId="0" applyNumberFormat="1" applyFont="1" applyFill="1" applyAlignment="1">
      <alignment vertical="center"/>
    </xf>
    <xf numFmtId="0" fontId="70" fillId="34" borderId="0" xfId="0" applyFont="1" applyFill="1" applyAlignment="1">
      <alignment vertical="center"/>
    </xf>
    <xf numFmtId="0" fontId="0" fillId="34" borderId="0" xfId="0" applyFont="1" applyFill="1" applyAlignment="1">
      <alignment vertical="center"/>
    </xf>
    <xf numFmtId="49" fontId="70" fillId="34" borderId="10" xfId="0" applyNumberFormat="1" applyFont="1" applyFill="1" applyBorder="1" applyAlignment="1">
      <alignment horizontal="centerContinuous" vertical="center"/>
    </xf>
    <xf numFmtId="0" fontId="70" fillId="34" borderId="10" xfId="0" applyFont="1" applyFill="1" applyBorder="1" applyAlignment="1">
      <alignment horizontal="centerContinuous" vertical="center"/>
    </xf>
    <xf numFmtId="49" fontId="70" fillId="34" borderId="59" xfId="0" applyNumberFormat="1" applyFont="1" applyFill="1" applyBorder="1" applyAlignment="1">
      <alignment vertical="center"/>
    </xf>
    <xf numFmtId="56" fontId="23" fillId="34" borderId="59" xfId="43" applyNumberFormat="1" applyFont="1" applyFill="1" applyBorder="1" applyAlignment="1" applyProtection="1">
      <alignment vertical="center"/>
      <protection/>
    </xf>
    <xf numFmtId="49" fontId="70" fillId="34" borderId="60" xfId="0" applyNumberFormat="1" applyFont="1" applyFill="1" applyBorder="1" applyAlignment="1">
      <alignment vertical="center"/>
    </xf>
    <xf numFmtId="0" fontId="23" fillId="34" borderId="60" xfId="43" applyFont="1" applyFill="1" applyBorder="1" applyAlignment="1" applyProtection="1">
      <alignment vertical="center"/>
      <protection/>
    </xf>
    <xf numFmtId="49" fontId="70" fillId="34" borderId="61" xfId="0" applyNumberFormat="1" applyFont="1" applyFill="1" applyBorder="1" applyAlignment="1">
      <alignment vertical="center"/>
    </xf>
    <xf numFmtId="0" fontId="23" fillId="34" borderId="61" xfId="43" applyFont="1" applyFill="1" applyBorder="1" applyAlignment="1" applyProtection="1">
      <alignment vertical="center"/>
      <protection/>
    </xf>
    <xf numFmtId="49" fontId="70" fillId="34" borderId="0" xfId="0" applyNumberFormat="1" applyFont="1" applyFill="1" applyAlignment="1">
      <alignment vertical="center"/>
    </xf>
    <xf numFmtId="0" fontId="22" fillId="34" borderId="0" xfId="0" applyFont="1" applyFill="1" applyAlignment="1">
      <alignment vertical="center"/>
    </xf>
  </cellXfs>
  <cellStyles count="7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桁区切り 4" xfId="53"/>
    <cellStyle name="桁区切り 5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標準 2 2" xfId="66"/>
    <cellStyle name="標準 2 2 2" xfId="67"/>
    <cellStyle name="標準 3" xfId="68"/>
    <cellStyle name="標準 4" xfId="69"/>
    <cellStyle name="標準_１２　市民やすらぎ課" xfId="70"/>
    <cellStyle name="標準_１３　介護保険課(4)" xfId="71"/>
    <cellStyle name="標準_１３　各機関に照会" xfId="72"/>
    <cellStyle name="標準_１３　障害福祉課" xfId="73"/>
    <cellStyle name="標準_１３　生活福祉課(3)-3" xfId="74"/>
    <cellStyle name="標準_１３　長寿福祉課(3)" xfId="75"/>
    <cellStyle name="標準_１３　保育課" xfId="76"/>
    <cellStyle name="標準_168 ( 介護保険課）" xfId="77"/>
    <cellStyle name="標準_168 (介護保険課）" xfId="78"/>
    <cellStyle name="標準_169 ( 介護保険課）" xfId="79"/>
    <cellStyle name="標準_170" xfId="80"/>
    <cellStyle name="標準_170 ( 介護保険課）" xfId="81"/>
    <cellStyle name="標準_171（介護保険課）" xfId="82"/>
    <cellStyle name="標準_172" xfId="83"/>
    <cellStyle name="標準_175(長寿社会対策課)" xfId="84"/>
    <cellStyle name="標準_健康福祉総務課" xfId="85"/>
    <cellStyle name="Followed Hyperlink" xfId="86"/>
    <cellStyle name="未定義" xfId="87"/>
    <cellStyle name="良い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03\&#24773;&#22577;&#12471;&#12473;&#12486;&#12512;&#35506;&#65288;&#12496;&#12483;&#12463;&#12450;&#12483;&#12503;&#29992;&#65289;\k7126\19%20&#39640;&#26494;&#24066;&#32113;&#35336;&#24180;&#22577;(&#31532;46&#21495;)\&#20316;&#25104;\13.syakai.roudo(1)19(144-164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01\&#24773;&#22577;&#25919;&#31574;&#35506;\&#32113;&#35336;&#20418;%20(&#20445;&#23384;&#12487;&#12540;&#12479;\&#9733;&#39640;&#26494;&#24066;&#32113;&#35336;&#24180;&#22577;\H23%20&#39640;&#26494;&#24066;&#32113;&#35336;&#24180;&#22577;&#65288;&#31532;50&#21495;&#65289;\&#32113;&#35336;&#34920;&#20381;&#38972;\13-2syakai.rodo2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01\&#24773;&#22577;&#25919;&#31574;&#35506;\&#20849;&#26377;\&#32113;&#35336;&#24180;&#22577;\&#25552;&#20986;&#12487;&#12540;&#12479;\04&#20581;&#24247;&#31119;&#31049;&#37096;\13&#20581;&#24247;&#31119;&#31049;&#32207;&#21209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9"/>
      <sheetName val="150"/>
      <sheetName val="151"/>
      <sheetName val="152"/>
      <sheetName val="153"/>
      <sheetName val="154"/>
      <sheetName val="155"/>
      <sheetName val="156"/>
      <sheetName val="157"/>
      <sheetName val="158"/>
      <sheetName val="159"/>
      <sheetName val="160"/>
      <sheetName val="161"/>
      <sheetName val="旧162"/>
      <sheetName val="旧163"/>
      <sheetName val="162"/>
      <sheetName val="163"/>
      <sheetName val="164"/>
      <sheetName val="155 (2)"/>
      <sheetName val="161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3-29"/>
      <sheetName val="13-30"/>
      <sheetName val="13-31"/>
      <sheetName val="13-32"/>
      <sheetName val="13-33"/>
      <sheetName val="13-34"/>
      <sheetName val="13-35"/>
      <sheetName val="13-36"/>
      <sheetName val="13-26"/>
      <sheetName val="13-27"/>
      <sheetName val="13-28"/>
      <sheetName val="13-22"/>
      <sheetName val="13-23"/>
      <sheetName val="13-24"/>
      <sheetName val="13-25(1)"/>
      <sheetName val="13-25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3-20"/>
      <sheetName val="13-2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tabSelected="1" zoomScalePageLayoutView="0" workbookViewId="0" topLeftCell="A1">
      <selection activeCell="A29" sqref="A29"/>
    </sheetView>
  </sheetViews>
  <sheetFormatPr defaultColWidth="9.140625" defaultRowHeight="15"/>
  <cols>
    <col min="1" max="1" width="4.00390625" style="693" customWidth="1"/>
    <col min="2" max="2" width="9.00390625" style="693" customWidth="1"/>
    <col min="3" max="3" width="73.57421875" style="703" customWidth="1"/>
    <col min="4" max="16384" width="9.00390625" style="693" customWidth="1"/>
  </cols>
  <sheetData>
    <row r="1" spans="1:3" ht="24.75">
      <c r="A1" s="690"/>
      <c r="B1" s="691" t="s">
        <v>370</v>
      </c>
      <c r="C1" s="692"/>
    </row>
    <row r="2" spans="1:3" ht="18.75">
      <c r="A2" s="690"/>
      <c r="B2" s="694" t="s">
        <v>331</v>
      </c>
      <c r="C2" s="695" t="s">
        <v>341</v>
      </c>
    </row>
    <row r="3" spans="1:3" ht="18.75">
      <c r="A3" s="690"/>
      <c r="B3" s="696" t="s">
        <v>371</v>
      </c>
      <c r="C3" s="697" t="s">
        <v>340</v>
      </c>
    </row>
    <row r="4" spans="1:3" ht="18.75">
      <c r="A4" s="690"/>
      <c r="B4" s="698" t="s">
        <v>372</v>
      </c>
      <c r="C4" s="699" t="s">
        <v>342</v>
      </c>
    </row>
    <row r="5" spans="1:3" ht="18.75">
      <c r="A5" s="690"/>
      <c r="B5" s="698" t="s">
        <v>373</v>
      </c>
      <c r="C5" s="699" t="s">
        <v>343</v>
      </c>
    </row>
    <row r="6" spans="1:3" ht="18.75">
      <c r="A6" s="690"/>
      <c r="B6" s="698" t="s">
        <v>374</v>
      </c>
      <c r="C6" s="699" t="s">
        <v>344</v>
      </c>
    </row>
    <row r="7" spans="1:3" ht="18.75">
      <c r="A7" s="690"/>
      <c r="B7" s="698" t="s">
        <v>375</v>
      </c>
      <c r="C7" s="699" t="s">
        <v>345</v>
      </c>
    </row>
    <row r="8" spans="1:3" ht="18.75">
      <c r="A8" s="690"/>
      <c r="B8" s="698" t="s">
        <v>376</v>
      </c>
      <c r="C8" s="699" t="s">
        <v>346</v>
      </c>
    </row>
    <row r="9" spans="1:3" ht="18.75">
      <c r="A9" s="690"/>
      <c r="B9" s="698" t="s">
        <v>332</v>
      </c>
      <c r="C9" s="699" t="s">
        <v>347</v>
      </c>
    </row>
    <row r="10" spans="1:3" ht="18.75">
      <c r="A10" s="690"/>
      <c r="B10" s="698" t="s">
        <v>333</v>
      </c>
      <c r="C10" s="699" t="s">
        <v>348</v>
      </c>
    </row>
    <row r="11" spans="1:3" ht="18.75">
      <c r="A11" s="690"/>
      <c r="B11" s="698" t="s">
        <v>334</v>
      </c>
      <c r="C11" s="699" t="s">
        <v>349</v>
      </c>
    </row>
    <row r="12" spans="1:3" ht="18.75">
      <c r="A12" s="690"/>
      <c r="B12" s="698" t="s">
        <v>335</v>
      </c>
      <c r="C12" s="699" t="s">
        <v>350</v>
      </c>
    </row>
    <row r="13" spans="1:3" ht="18.75">
      <c r="A13" s="690"/>
      <c r="B13" s="698" t="s">
        <v>336</v>
      </c>
      <c r="C13" s="699" t="s">
        <v>351</v>
      </c>
    </row>
    <row r="14" spans="1:3" ht="18.75">
      <c r="A14" s="690"/>
      <c r="B14" s="698" t="s">
        <v>337</v>
      </c>
      <c r="C14" s="699" t="s">
        <v>352</v>
      </c>
    </row>
    <row r="15" spans="1:3" ht="18.75">
      <c r="A15" s="690"/>
      <c r="B15" s="698" t="s">
        <v>338</v>
      </c>
      <c r="C15" s="699" t="s">
        <v>353</v>
      </c>
    </row>
    <row r="16" spans="1:3" ht="18.75">
      <c r="A16" s="690"/>
      <c r="B16" s="698" t="s">
        <v>339</v>
      </c>
      <c r="C16" s="699" t="s">
        <v>354</v>
      </c>
    </row>
    <row r="17" spans="1:3" ht="18.75">
      <c r="A17" s="690"/>
      <c r="B17" s="700" t="s">
        <v>377</v>
      </c>
      <c r="C17" s="701" t="s">
        <v>355</v>
      </c>
    </row>
    <row r="18" spans="1:3" ht="18.75">
      <c r="A18" s="690"/>
      <c r="B18" s="702"/>
      <c r="C18" s="692"/>
    </row>
    <row r="19" spans="1:3" ht="18.75">
      <c r="A19" s="690"/>
      <c r="B19" s="702"/>
      <c r="C19" s="692"/>
    </row>
    <row r="20" spans="1:3" ht="18.75">
      <c r="A20" s="690"/>
      <c r="B20" s="702"/>
      <c r="C20" s="692"/>
    </row>
  </sheetData>
  <sheetProtection/>
  <hyperlinks>
    <hyperlink ref="C3" location="'13-16'!A1" display="社会福祉施設等"/>
    <hyperlink ref="C4" location="'13-17'!A1" display="民生委員・児童委員"/>
    <hyperlink ref="C5" location="'13-18'!A1" display="要介護認定申請件数"/>
    <hyperlink ref="C6" location="'13-19'!A1" display="要介護認定者数"/>
    <hyperlink ref="C7" location="'13-20'!A1" display="介護保険給付費用負担区分"/>
    <hyperlink ref="C8" location="'13-21'!A1" display="養護老人ホームの入所状況"/>
    <hyperlink ref="C9" location="'13-22'!A1" display="身体障がい者の状況"/>
    <hyperlink ref="C10" location="'13-23'!A1" display="介護保険給付の状況"/>
    <hyperlink ref="C11" location="'13-24'!A1" display="生活福祉資金の貸付状況"/>
    <hyperlink ref="C12" location="'13-25'!A1" display="扶助別生活保護世帯数"/>
    <hyperlink ref="C13" location="'13-26'!A1" display="扶助別生活保護人員"/>
    <hyperlink ref="C14" location="'13-27'!A1" display="扶助別生活保護費支出状況"/>
    <hyperlink ref="C15" location="'13-28'!A1" display="家庭児童相談受付種別処理状況"/>
    <hyperlink ref="C16" location="'13-29'!A1" display="年齢別保育所入所人員 "/>
    <hyperlink ref="C17" location="'13-30'!A1" display="保育所の状況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V52"/>
  <sheetViews>
    <sheetView showGridLines="0" zoomScaleSheetLayoutView="100" zoomScalePageLayoutView="0" workbookViewId="0" topLeftCell="A1">
      <selection activeCell="A46" sqref="A46"/>
    </sheetView>
  </sheetViews>
  <sheetFormatPr defaultColWidth="11.421875" defaultRowHeight="13.5" customHeight="1"/>
  <cols>
    <col min="1" max="1" width="4.57421875" style="337" customWidth="1"/>
    <col min="2" max="2" width="3.28125" style="337" customWidth="1"/>
    <col min="3" max="3" width="4.8515625" style="337" customWidth="1"/>
    <col min="4" max="7" width="10.140625" style="4" customWidth="1"/>
    <col min="8" max="8" width="11.00390625" style="4" customWidth="1"/>
    <col min="9" max="9" width="11.421875" style="4" customWidth="1"/>
    <col min="10" max="11" width="10.140625" style="4" customWidth="1"/>
    <col min="12" max="12" width="6.00390625" style="4" customWidth="1"/>
    <col min="13" max="13" width="16.8515625" style="4" bestFit="1" customWidth="1"/>
    <col min="14" max="14" width="8.421875" style="4" bestFit="1" customWidth="1"/>
    <col min="15" max="15" width="11.421875" style="4" customWidth="1"/>
    <col min="16" max="16" width="13.421875" style="4" customWidth="1"/>
    <col min="17" max="18" width="6.421875" style="4" customWidth="1"/>
    <col min="19" max="19" width="7.421875" style="4" customWidth="1"/>
    <col min="20" max="34" width="6.421875" style="4" customWidth="1"/>
    <col min="35" max="35" width="7.421875" style="4" customWidth="1"/>
    <col min="36" max="42" width="6.421875" style="4" customWidth="1"/>
    <col min="43" max="43" width="11.421875" style="4" customWidth="1"/>
    <col min="44" max="44" width="13.421875" style="4" customWidth="1"/>
    <col min="45" max="70" width="6.421875" style="4" customWidth="1"/>
    <col min="71" max="71" width="11.421875" style="4" customWidth="1"/>
    <col min="72" max="72" width="13.421875" style="4" customWidth="1"/>
    <col min="73" max="98" width="6.421875" style="4" customWidth="1"/>
    <col min="99" max="99" width="11.421875" style="4" customWidth="1"/>
    <col min="100" max="100" width="13.421875" style="4" customWidth="1"/>
    <col min="101" max="126" width="6.421875" style="4" customWidth="1"/>
    <col min="127" max="16384" width="11.421875" style="4" customWidth="1"/>
  </cols>
  <sheetData>
    <row r="1" spans="1:13" ht="21" customHeight="1">
      <c r="A1" s="620" t="s">
        <v>386</v>
      </c>
      <c r="B1" s="620"/>
      <c r="C1" s="620"/>
      <c r="D1" s="620"/>
      <c r="E1" s="620"/>
      <c r="F1" s="620"/>
      <c r="G1" s="620"/>
      <c r="H1" s="620"/>
      <c r="I1" s="620"/>
      <c r="J1" s="620"/>
      <c r="K1" s="620"/>
      <c r="L1" s="147"/>
      <c r="M1" s="145" t="s">
        <v>356</v>
      </c>
    </row>
    <row r="3" spans="11:13" ht="16.5" customHeight="1" thickBot="1">
      <c r="K3" s="5" t="s">
        <v>253</v>
      </c>
      <c r="M3" s="5"/>
    </row>
    <row r="4" spans="1:11" s="6" customFormat="1" ht="15" customHeight="1">
      <c r="A4" s="614" t="s">
        <v>280</v>
      </c>
      <c r="B4" s="614"/>
      <c r="C4" s="615"/>
      <c r="D4" s="604" t="s">
        <v>7</v>
      </c>
      <c r="E4" s="611"/>
      <c r="F4" s="604" t="s">
        <v>8</v>
      </c>
      <c r="G4" s="540"/>
      <c r="H4" s="621" t="s">
        <v>9</v>
      </c>
      <c r="I4" s="621"/>
      <c r="J4" s="621"/>
      <c r="K4" s="607"/>
    </row>
    <row r="5" spans="1:11" s="6" customFormat="1" ht="15" customHeight="1">
      <c r="A5" s="616"/>
      <c r="B5" s="616"/>
      <c r="C5" s="617"/>
      <c r="D5" s="612"/>
      <c r="E5" s="613"/>
      <c r="F5" s="612"/>
      <c r="G5" s="541"/>
      <c r="H5" s="605" t="s">
        <v>10</v>
      </c>
      <c r="I5" s="605"/>
      <c r="J5" s="605" t="s">
        <v>11</v>
      </c>
      <c r="K5" s="606"/>
    </row>
    <row r="6" spans="1:11" ht="15" customHeight="1">
      <c r="A6" s="618"/>
      <c r="B6" s="618"/>
      <c r="C6" s="619"/>
      <c r="D6" s="7" t="s">
        <v>12</v>
      </c>
      <c r="E6" s="7" t="s">
        <v>13</v>
      </c>
      <c r="F6" s="7" t="s">
        <v>12</v>
      </c>
      <c r="G6" s="7" t="s">
        <v>13</v>
      </c>
      <c r="H6" s="7" t="s">
        <v>12</v>
      </c>
      <c r="I6" s="7" t="s">
        <v>13</v>
      </c>
      <c r="J6" s="7" t="s">
        <v>12</v>
      </c>
      <c r="K6" s="8" t="s">
        <v>13</v>
      </c>
    </row>
    <row r="7" spans="1:14" s="13" customFormat="1" ht="15" customHeight="1">
      <c r="A7" s="160" t="s">
        <v>1</v>
      </c>
      <c r="B7" s="166">
        <v>27</v>
      </c>
      <c r="C7" s="162" t="s">
        <v>0</v>
      </c>
      <c r="D7" s="10">
        <v>135</v>
      </c>
      <c r="E7" s="11">
        <v>6783</v>
      </c>
      <c r="F7" s="11" t="s">
        <v>14</v>
      </c>
      <c r="G7" s="11" t="s">
        <v>14</v>
      </c>
      <c r="H7" s="11" t="s">
        <v>14</v>
      </c>
      <c r="I7" s="11" t="s">
        <v>14</v>
      </c>
      <c r="J7" s="11" t="s">
        <v>14</v>
      </c>
      <c r="K7" s="12" t="s">
        <v>14</v>
      </c>
      <c r="L7" s="9"/>
      <c r="M7" s="9"/>
      <c r="N7" s="9"/>
    </row>
    <row r="8" spans="1:14" s="13" customFormat="1" ht="15" customHeight="1">
      <c r="A8" s="337"/>
      <c r="B8" s="166">
        <v>28</v>
      </c>
      <c r="C8" s="337"/>
      <c r="D8" s="10">
        <v>177</v>
      </c>
      <c r="E8" s="11">
        <v>14644</v>
      </c>
      <c r="F8" s="11" t="s">
        <v>14</v>
      </c>
      <c r="G8" s="11" t="s">
        <v>14</v>
      </c>
      <c r="H8" s="11" t="s">
        <v>14</v>
      </c>
      <c r="I8" s="11" t="s">
        <v>14</v>
      </c>
      <c r="J8" s="11" t="s">
        <v>14</v>
      </c>
      <c r="K8" s="12" t="s">
        <v>14</v>
      </c>
      <c r="L8" s="9"/>
      <c r="M8" s="9"/>
      <c r="N8" s="9"/>
    </row>
    <row r="9" spans="1:14" s="13" customFormat="1" ht="15" customHeight="1">
      <c r="A9" s="337"/>
      <c r="B9" s="166">
        <v>29</v>
      </c>
      <c r="C9" s="337"/>
      <c r="D9" s="10">
        <v>172</v>
      </c>
      <c r="E9" s="11">
        <v>11937</v>
      </c>
      <c r="F9" s="11" t="s">
        <v>14</v>
      </c>
      <c r="G9" s="11" t="s">
        <v>14</v>
      </c>
      <c r="H9" s="11" t="s">
        <v>14</v>
      </c>
      <c r="I9" s="11" t="s">
        <v>14</v>
      </c>
      <c r="J9" s="11" t="s">
        <v>14</v>
      </c>
      <c r="K9" s="12" t="s">
        <v>14</v>
      </c>
      <c r="L9" s="9"/>
      <c r="M9" s="9"/>
      <c r="N9" s="9"/>
    </row>
    <row r="10" spans="1:256" s="13" customFormat="1" ht="15" customHeight="1">
      <c r="A10" s="338"/>
      <c r="B10" s="172">
        <v>30</v>
      </c>
      <c r="C10" s="339"/>
      <c r="D10" s="340">
        <v>196</v>
      </c>
      <c r="E10" s="341">
        <v>39771</v>
      </c>
      <c r="F10" s="341" t="s">
        <v>463</v>
      </c>
      <c r="G10" s="341" t="s">
        <v>463</v>
      </c>
      <c r="H10" s="341" t="s">
        <v>463</v>
      </c>
      <c r="I10" s="341" t="s">
        <v>463</v>
      </c>
      <c r="J10" s="341" t="s">
        <v>463</v>
      </c>
      <c r="K10" s="341" t="s">
        <v>463</v>
      </c>
      <c r="L10" s="9"/>
      <c r="M10" s="9"/>
      <c r="N10" s="9"/>
      <c r="O10" s="342"/>
      <c r="P10" s="342"/>
      <c r="Q10" s="342"/>
      <c r="R10" s="342"/>
      <c r="S10" s="342"/>
      <c r="T10" s="342"/>
      <c r="U10" s="342"/>
      <c r="V10" s="342"/>
      <c r="W10" s="342"/>
      <c r="X10" s="342"/>
      <c r="Y10" s="342"/>
      <c r="Z10" s="342"/>
      <c r="AA10" s="342"/>
      <c r="AB10" s="342"/>
      <c r="AC10" s="342"/>
      <c r="AD10" s="342"/>
      <c r="AE10" s="342"/>
      <c r="AF10" s="342"/>
      <c r="AG10" s="342"/>
      <c r="AH10" s="342"/>
      <c r="AI10" s="342"/>
      <c r="AJ10" s="342"/>
      <c r="AK10" s="342"/>
      <c r="AL10" s="342"/>
      <c r="AM10" s="342"/>
      <c r="AN10" s="342"/>
      <c r="AO10" s="342"/>
      <c r="AP10" s="342"/>
      <c r="AQ10" s="342"/>
      <c r="AR10" s="342"/>
      <c r="AS10" s="342"/>
      <c r="AT10" s="342"/>
      <c r="AU10" s="342"/>
      <c r="AV10" s="342"/>
      <c r="AW10" s="342"/>
      <c r="AX10" s="342"/>
      <c r="AY10" s="342"/>
      <c r="AZ10" s="342"/>
      <c r="BA10" s="342"/>
      <c r="BB10" s="342"/>
      <c r="BC10" s="342"/>
      <c r="BD10" s="342"/>
      <c r="BE10" s="342"/>
      <c r="BF10" s="342"/>
      <c r="BG10" s="342"/>
      <c r="BH10" s="342"/>
      <c r="BI10" s="342"/>
      <c r="BJ10" s="342"/>
      <c r="BK10" s="342"/>
      <c r="BL10" s="342"/>
      <c r="BM10" s="342"/>
      <c r="BN10" s="342"/>
      <c r="BO10" s="342"/>
      <c r="BP10" s="342"/>
      <c r="BQ10" s="342"/>
      <c r="BR10" s="342"/>
      <c r="BS10" s="342"/>
      <c r="BT10" s="342"/>
      <c r="BU10" s="342"/>
      <c r="BV10" s="342"/>
      <c r="BW10" s="342"/>
      <c r="BX10" s="342"/>
      <c r="BY10" s="342"/>
      <c r="BZ10" s="342"/>
      <c r="CA10" s="342"/>
      <c r="CB10" s="342"/>
      <c r="CC10" s="342"/>
      <c r="CD10" s="342"/>
      <c r="CE10" s="342"/>
      <c r="CF10" s="342"/>
      <c r="CG10" s="342"/>
      <c r="CH10" s="342"/>
      <c r="CI10" s="342"/>
      <c r="CJ10" s="342"/>
      <c r="CK10" s="342"/>
      <c r="CL10" s="342"/>
      <c r="CM10" s="342"/>
      <c r="CN10" s="342"/>
      <c r="CO10" s="342"/>
      <c r="CP10" s="342"/>
      <c r="CQ10" s="342"/>
      <c r="CR10" s="342"/>
      <c r="CS10" s="342"/>
      <c r="CT10" s="342"/>
      <c r="CU10" s="342"/>
      <c r="CV10" s="342"/>
      <c r="CW10" s="342"/>
      <c r="CX10" s="342"/>
      <c r="CY10" s="342"/>
      <c r="CZ10" s="342"/>
      <c r="DA10" s="342"/>
      <c r="DB10" s="342"/>
      <c r="DC10" s="342"/>
      <c r="DD10" s="342"/>
      <c r="DE10" s="342"/>
      <c r="DF10" s="342"/>
      <c r="DG10" s="342"/>
      <c r="DH10" s="342"/>
      <c r="DI10" s="342"/>
      <c r="DJ10" s="342"/>
      <c r="DK10" s="342"/>
      <c r="DL10" s="342"/>
      <c r="DM10" s="342"/>
      <c r="DN10" s="342"/>
      <c r="DO10" s="342"/>
      <c r="DP10" s="342"/>
      <c r="DQ10" s="342"/>
      <c r="DR10" s="342"/>
      <c r="DS10" s="342"/>
      <c r="DT10" s="342"/>
      <c r="DU10" s="342"/>
      <c r="DV10" s="342"/>
      <c r="DW10" s="342"/>
      <c r="DX10" s="342"/>
      <c r="DY10" s="342"/>
      <c r="DZ10" s="342"/>
      <c r="EA10" s="342"/>
      <c r="EB10" s="342"/>
      <c r="EC10" s="342"/>
      <c r="ED10" s="342"/>
      <c r="EE10" s="342"/>
      <c r="EF10" s="342"/>
      <c r="EG10" s="342"/>
      <c r="EH10" s="342"/>
      <c r="EI10" s="342"/>
      <c r="EJ10" s="342"/>
      <c r="EK10" s="342"/>
      <c r="EL10" s="342"/>
      <c r="EM10" s="342"/>
      <c r="EN10" s="342"/>
      <c r="EO10" s="342"/>
      <c r="EP10" s="342"/>
      <c r="EQ10" s="342"/>
      <c r="ER10" s="342"/>
      <c r="ES10" s="342"/>
      <c r="ET10" s="342"/>
      <c r="EU10" s="342"/>
      <c r="EV10" s="342"/>
      <c r="EW10" s="342"/>
      <c r="EX10" s="342"/>
      <c r="EY10" s="342"/>
      <c r="EZ10" s="342"/>
      <c r="FA10" s="342"/>
      <c r="FB10" s="342"/>
      <c r="FC10" s="342"/>
      <c r="FD10" s="342"/>
      <c r="FE10" s="342"/>
      <c r="FF10" s="342"/>
      <c r="FG10" s="342"/>
      <c r="FH10" s="342"/>
      <c r="FI10" s="342"/>
      <c r="FJ10" s="342"/>
      <c r="FK10" s="342"/>
      <c r="FL10" s="342"/>
      <c r="FM10" s="342"/>
      <c r="FN10" s="342"/>
      <c r="FO10" s="342"/>
      <c r="FP10" s="342"/>
      <c r="FQ10" s="342"/>
      <c r="FR10" s="342"/>
      <c r="FS10" s="342"/>
      <c r="FT10" s="342"/>
      <c r="FU10" s="342"/>
      <c r="FV10" s="342"/>
      <c r="FW10" s="342"/>
      <c r="FX10" s="342"/>
      <c r="FY10" s="342"/>
      <c r="FZ10" s="342"/>
      <c r="GA10" s="342"/>
      <c r="GB10" s="342"/>
      <c r="GC10" s="342"/>
      <c r="GD10" s="342"/>
      <c r="GE10" s="342"/>
      <c r="GF10" s="342"/>
      <c r="GG10" s="342"/>
      <c r="GH10" s="342"/>
      <c r="GI10" s="342"/>
      <c r="GJ10" s="342"/>
      <c r="GK10" s="342"/>
      <c r="GL10" s="342"/>
      <c r="GM10" s="342"/>
      <c r="GN10" s="342"/>
      <c r="GO10" s="342"/>
      <c r="GP10" s="342"/>
      <c r="GQ10" s="342"/>
      <c r="GR10" s="342"/>
      <c r="GS10" s="342"/>
      <c r="GT10" s="342"/>
      <c r="GU10" s="342"/>
      <c r="GV10" s="342"/>
      <c r="GW10" s="342"/>
      <c r="GX10" s="342"/>
      <c r="GY10" s="342"/>
      <c r="GZ10" s="342"/>
      <c r="HA10" s="342"/>
      <c r="HB10" s="342"/>
      <c r="HC10" s="342"/>
      <c r="HD10" s="342"/>
      <c r="HE10" s="342"/>
      <c r="HF10" s="342"/>
      <c r="HG10" s="342"/>
      <c r="HH10" s="342"/>
      <c r="HI10" s="342"/>
      <c r="HJ10" s="342"/>
      <c r="HK10" s="342"/>
      <c r="HL10" s="342"/>
      <c r="HM10" s="342"/>
      <c r="HN10" s="342"/>
      <c r="HO10" s="342"/>
      <c r="HP10" s="342"/>
      <c r="HQ10" s="342"/>
      <c r="HR10" s="342"/>
      <c r="HS10" s="342"/>
      <c r="HT10" s="342"/>
      <c r="HU10" s="342"/>
      <c r="HV10" s="342"/>
      <c r="HW10" s="342"/>
      <c r="HX10" s="342"/>
      <c r="HY10" s="342"/>
      <c r="HZ10" s="342"/>
      <c r="IA10" s="342"/>
      <c r="IB10" s="342"/>
      <c r="IC10" s="342"/>
      <c r="ID10" s="342"/>
      <c r="IE10" s="342"/>
      <c r="IF10" s="342"/>
      <c r="IG10" s="342"/>
      <c r="IH10" s="342"/>
      <c r="II10" s="342"/>
      <c r="IJ10" s="342"/>
      <c r="IK10" s="342"/>
      <c r="IL10" s="342"/>
      <c r="IM10" s="342"/>
      <c r="IN10" s="342"/>
      <c r="IO10" s="342"/>
      <c r="IP10" s="342"/>
      <c r="IQ10" s="342"/>
      <c r="IR10" s="342"/>
      <c r="IS10" s="342"/>
      <c r="IT10" s="342"/>
      <c r="IU10" s="342"/>
      <c r="IV10" s="342"/>
    </row>
    <row r="11" spans="1:14" s="342" customFormat="1" ht="15" customHeight="1" thickBot="1">
      <c r="A11" s="345" t="s">
        <v>467</v>
      </c>
      <c r="B11" s="346" t="s">
        <v>468</v>
      </c>
      <c r="C11" s="347" t="s">
        <v>469</v>
      </c>
      <c r="D11" s="37">
        <v>214</v>
      </c>
      <c r="E11" s="38">
        <v>43906</v>
      </c>
      <c r="F11" s="38" t="s">
        <v>463</v>
      </c>
      <c r="G11" s="38" t="s">
        <v>463</v>
      </c>
      <c r="H11" s="38" t="s">
        <v>463</v>
      </c>
      <c r="I11" s="38" t="s">
        <v>463</v>
      </c>
      <c r="J11" s="38" t="s">
        <v>463</v>
      </c>
      <c r="K11" s="38" t="s">
        <v>463</v>
      </c>
      <c r="L11" s="9"/>
      <c r="M11" s="9"/>
      <c r="N11" s="9"/>
    </row>
    <row r="12" spans="1:11" ht="13.5" customHeight="1" thickBot="1">
      <c r="A12" s="480"/>
      <c r="B12" s="166"/>
      <c r="D12" s="14"/>
      <c r="E12" s="14"/>
      <c r="F12" s="14"/>
      <c r="G12" s="14"/>
      <c r="H12" s="14"/>
      <c r="I12" s="14"/>
      <c r="J12" s="14"/>
      <c r="K12" s="14"/>
    </row>
    <row r="13" spans="1:11" s="6" customFormat="1" ht="15" customHeight="1">
      <c r="A13" s="614" t="s">
        <v>280</v>
      </c>
      <c r="B13" s="614"/>
      <c r="C13" s="615"/>
      <c r="D13" s="604" t="s">
        <v>9</v>
      </c>
      <c r="E13" s="540"/>
      <c r="F13" s="540"/>
      <c r="G13" s="540"/>
      <c r="H13" s="540"/>
      <c r="I13" s="540"/>
      <c r="J13" s="540"/>
      <c r="K13" s="540"/>
    </row>
    <row r="14" spans="1:11" s="6" customFormat="1" ht="15" customHeight="1">
      <c r="A14" s="616"/>
      <c r="B14" s="616"/>
      <c r="C14" s="617"/>
      <c r="D14" s="605" t="s">
        <v>15</v>
      </c>
      <c r="E14" s="605"/>
      <c r="F14" s="605" t="s">
        <v>16</v>
      </c>
      <c r="G14" s="605"/>
      <c r="H14" s="605" t="s">
        <v>17</v>
      </c>
      <c r="I14" s="605"/>
      <c r="J14" s="605" t="s">
        <v>18</v>
      </c>
      <c r="K14" s="606"/>
    </row>
    <row r="15" spans="1:11" ht="15" customHeight="1">
      <c r="A15" s="618"/>
      <c r="B15" s="618"/>
      <c r="C15" s="619"/>
      <c r="D15" s="7" t="s">
        <v>12</v>
      </c>
      <c r="E15" s="7" t="s">
        <v>13</v>
      </c>
      <c r="F15" s="7" t="s">
        <v>12</v>
      </c>
      <c r="G15" s="7" t="s">
        <v>13</v>
      </c>
      <c r="H15" s="7" t="s">
        <v>12</v>
      </c>
      <c r="I15" s="7" t="s">
        <v>13</v>
      </c>
      <c r="J15" s="7" t="s">
        <v>12</v>
      </c>
      <c r="K15" s="8" t="s">
        <v>13</v>
      </c>
    </row>
    <row r="16" spans="1:11" s="13" customFormat="1" ht="15" customHeight="1">
      <c r="A16" s="160" t="s">
        <v>1</v>
      </c>
      <c r="B16" s="166">
        <v>27</v>
      </c>
      <c r="C16" s="162" t="s">
        <v>0</v>
      </c>
      <c r="D16" s="10" t="s">
        <v>14</v>
      </c>
      <c r="E16" s="11" t="s">
        <v>14</v>
      </c>
      <c r="F16" s="11" t="s">
        <v>14</v>
      </c>
      <c r="G16" s="11" t="s">
        <v>14</v>
      </c>
      <c r="H16" s="11">
        <v>67</v>
      </c>
      <c r="I16" s="11">
        <v>4090</v>
      </c>
      <c r="J16" s="11">
        <v>4</v>
      </c>
      <c r="K16" s="11">
        <v>343</v>
      </c>
    </row>
    <row r="17" spans="1:11" s="13" customFormat="1" ht="15" customHeight="1">
      <c r="A17" s="337"/>
      <c r="B17" s="166">
        <v>28</v>
      </c>
      <c r="C17" s="337"/>
      <c r="D17" s="10" t="s">
        <v>14</v>
      </c>
      <c r="E17" s="11" t="s">
        <v>14</v>
      </c>
      <c r="F17" s="11" t="s">
        <v>14</v>
      </c>
      <c r="G17" s="11" t="s">
        <v>14</v>
      </c>
      <c r="H17" s="11">
        <v>98</v>
      </c>
      <c r="I17" s="11">
        <v>5873</v>
      </c>
      <c r="J17" s="11">
        <v>2</v>
      </c>
      <c r="K17" s="11">
        <v>366</v>
      </c>
    </row>
    <row r="18" spans="1:11" s="13" customFormat="1" ht="15" customHeight="1">
      <c r="A18" s="337"/>
      <c r="B18" s="166">
        <v>29</v>
      </c>
      <c r="C18" s="337"/>
      <c r="D18" s="10" t="s">
        <v>14</v>
      </c>
      <c r="E18" s="11" t="s">
        <v>14</v>
      </c>
      <c r="F18" s="11" t="s">
        <v>14</v>
      </c>
      <c r="G18" s="11" t="s">
        <v>14</v>
      </c>
      <c r="H18" s="11">
        <v>102</v>
      </c>
      <c r="I18" s="11">
        <v>5978</v>
      </c>
      <c r="J18" s="11">
        <v>4</v>
      </c>
      <c r="K18" s="11">
        <v>2643</v>
      </c>
    </row>
    <row r="19" spans="1:256" s="13" customFormat="1" ht="15" customHeight="1">
      <c r="A19" s="338"/>
      <c r="B19" s="172">
        <v>30</v>
      </c>
      <c r="C19" s="339"/>
      <c r="D19" s="340" t="s">
        <v>463</v>
      </c>
      <c r="E19" s="341" t="s">
        <v>463</v>
      </c>
      <c r="F19" s="341" t="s">
        <v>463</v>
      </c>
      <c r="G19" s="341" t="s">
        <v>463</v>
      </c>
      <c r="H19" s="341">
        <v>117</v>
      </c>
      <c r="I19" s="341">
        <v>7414</v>
      </c>
      <c r="J19" s="341">
        <v>15</v>
      </c>
      <c r="K19" s="341">
        <v>3828</v>
      </c>
      <c r="L19" s="342"/>
      <c r="M19" s="342"/>
      <c r="N19" s="342"/>
      <c r="O19" s="342"/>
      <c r="P19" s="342"/>
      <c r="Q19" s="342"/>
      <c r="R19" s="342"/>
      <c r="S19" s="342"/>
      <c r="T19" s="342"/>
      <c r="U19" s="342"/>
      <c r="V19" s="342"/>
      <c r="W19" s="342"/>
      <c r="X19" s="342"/>
      <c r="Y19" s="342"/>
      <c r="Z19" s="342"/>
      <c r="AA19" s="342"/>
      <c r="AB19" s="342"/>
      <c r="AC19" s="342"/>
      <c r="AD19" s="342"/>
      <c r="AE19" s="342"/>
      <c r="AF19" s="342"/>
      <c r="AG19" s="342"/>
      <c r="AH19" s="342"/>
      <c r="AI19" s="342"/>
      <c r="AJ19" s="342"/>
      <c r="AK19" s="342"/>
      <c r="AL19" s="342"/>
      <c r="AM19" s="342"/>
      <c r="AN19" s="342"/>
      <c r="AO19" s="342"/>
      <c r="AP19" s="342"/>
      <c r="AQ19" s="342"/>
      <c r="AR19" s="342"/>
      <c r="AS19" s="342"/>
      <c r="AT19" s="342"/>
      <c r="AU19" s="342"/>
      <c r="AV19" s="342"/>
      <c r="AW19" s="342"/>
      <c r="AX19" s="342"/>
      <c r="AY19" s="342"/>
      <c r="AZ19" s="342"/>
      <c r="BA19" s="342"/>
      <c r="BB19" s="342"/>
      <c r="BC19" s="342"/>
      <c r="BD19" s="342"/>
      <c r="BE19" s="342"/>
      <c r="BF19" s="342"/>
      <c r="BG19" s="342"/>
      <c r="BH19" s="342"/>
      <c r="BI19" s="342"/>
      <c r="BJ19" s="342"/>
      <c r="BK19" s="342"/>
      <c r="BL19" s="342"/>
      <c r="BM19" s="342"/>
      <c r="BN19" s="342"/>
      <c r="BO19" s="342"/>
      <c r="BP19" s="342"/>
      <c r="BQ19" s="342"/>
      <c r="BR19" s="342"/>
      <c r="BS19" s="342"/>
      <c r="BT19" s="342"/>
      <c r="BU19" s="342"/>
      <c r="BV19" s="342"/>
      <c r="BW19" s="342"/>
      <c r="BX19" s="342"/>
      <c r="BY19" s="342"/>
      <c r="BZ19" s="342"/>
      <c r="CA19" s="342"/>
      <c r="CB19" s="342"/>
      <c r="CC19" s="342"/>
      <c r="CD19" s="342"/>
      <c r="CE19" s="342"/>
      <c r="CF19" s="342"/>
      <c r="CG19" s="342"/>
      <c r="CH19" s="342"/>
      <c r="CI19" s="342"/>
      <c r="CJ19" s="342"/>
      <c r="CK19" s="342"/>
      <c r="CL19" s="342"/>
      <c r="CM19" s="342"/>
      <c r="CN19" s="342"/>
      <c r="CO19" s="342"/>
      <c r="CP19" s="342"/>
      <c r="CQ19" s="342"/>
      <c r="CR19" s="342"/>
      <c r="CS19" s="342"/>
      <c r="CT19" s="342"/>
      <c r="CU19" s="342"/>
      <c r="CV19" s="342"/>
      <c r="CW19" s="342"/>
      <c r="CX19" s="342"/>
      <c r="CY19" s="342"/>
      <c r="CZ19" s="342"/>
      <c r="DA19" s="342"/>
      <c r="DB19" s="342"/>
      <c r="DC19" s="342"/>
      <c r="DD19" s="342"/>
      <c r="DE19" s="342"/>
      <c r="DF19" s="342"/>
      <c r="DG19" s="342"/>
      <c r="DH19" s="342"/>
      <c r="DI19" s="342"/>
      <c r="DJ19" s="342"/>
      <c r="DK19" s="342"/>
      <c r="DL19" s="342"/>
      <c r="DM19" s="342"/>
      <c r="DN19" s="342"/>
      <c r="DO19" s="342"/>
      <c r="DP19" s="342"/>
      <c r="DQ19" s="342"/>
      <c r="DR19" s="342"/>
      <c r="DS19" s="342"/>
      <c r="DT19" s="342"/>
      <c r="DU19" s="342"/>
      <c r="DV19" s="342"/>
      <c r="DW19" s="342"/>
      <c r="DX19" s="342"/>
      <c r="DY19" s="342"/>
      <c r="DZ19" s="342"/>
      <c r="EA19" s="342"/>
      <c r="EB19" s="342"/>
      <c r="EC19" s="342"/>
      <c r="ED19" s="342"/>
      <c r="EE19" s="342"/>
      <c r="EF19" s="342"/>
      <c r="EG19" s="342"/>
      <c r="EH19" s="342"/>
      <c r="EI19" s="342"/>
      <c r="EJ19" s="342"/>
      <c r="EK19" s="342"/>
      <c r="EL19" s="342"/>
      <c r="EM19" s="342"/>
      <c r="EN19" s="342"/>
      <c r="EO19" s="342"/>
      <c r="EP19" s="342"/>
      <c r="EQ19" s="342"/>
      <c r="ER19" s="342"/>
      <c r="ES19" s="342"/>
      <c r="ET19" s="342"/>
      <c r="EU19" s="342"/>
      <c r="EV19" s="342"/>
      <c r="EW19" s="342"/>
      <c r="EX19" s="342"/>
      <c r="EY19" s="342"/>
      <c r="EZ19" s="342"/>
      <c r="FA19" s="342"/>
      <c r="FB19" s="342"/>
      <c r="FC19" s="342"/>
      <c r="FD19" s="342"/>
      <c r="FE19" s="342"/>
      <c r="FF19" s="342"/>
      <c r="FG19" s="342"/>
      <c r="FH19" s="342"/>
      <c r="FI19" s="342"/>
      <c r="FJ19" s="342"/>
      <c r="FK19" s="342"/>
      <c r="FL19" s="342"/>
      <c r="FM19" s="342"/>
      <c r="FN19" s="342"/>
      <c r="FO19" s="342"/>
      <c r="FP19" s="342"/>
      <c r="FQ19" s="342"/>
      <c r="FR19" s="342"/>
      <c r="FS19" s="342"/>
      <c r="FT19" s="342"/>
      <c r="FU19" s="342"/>
      <c r="FV19" s="342"/>
      <c r="FW19" s="342"/>
      <c r="FX19" s="342"/>
      <c r="FY19" s="342"/>
      <c r="FZ19" s="342"/>
      <c r="GA19" s="342"/>
      <c r="GB19" s="342"/>
      <c r="GC19" s="342"/>
      <c r="GD19" s="342"/>
      <c r="GE19" s="342"/>
      <c r="GF19" s="342"/>
      <c r="GG19" s="342"/>
      <c r="GH19" s="342"/>
      <c r="GI19" s="342"/>
      <c r="GJ19" s="342"/>
      <c r="GK19" s="342"/>
      <c r="GL19" s="342"/>
      <c r="GM19" s="342"/>
      <c r="GN19" s="342"/>
      <c r="GO19" s="342"/>
      <c r="GP19" s="342"/>
      <c r="GQ19" s="342"/>
      <c r="GR19" s="342"/>
      <c r="GS19" s="342"/>
      <c r="GT19" s="342"/>
      <c r="GU19" s="342"/>
      <c r="GV19" s="342"/>
      <c r="GW19" s="342"/>
      <c r="GX19" s="342"/>
      <c r="GY19" s="342"/>
      <c r="GZ19" s="342"/>
      <c r="HA19" s="342"/>
      <c r="HB19" s="342"/>
      <c r="HC19" s="342"/>
      <c r="HD19" s="342"/>
      <c r="HE19" s="342"/>
      <c r="HF19" s="342"/>
      <c r="HG19" s="342"/>
      <c r="HH19" s="342"/>
      <c r="HI19" s="342"/>
      <c r="HJ19" s="342"/>
      <c r="HK19" s="342"/>
      <c r="HL19" s="342"/>
      <c r="HM19" s="342"/>
      <c r="HN19" s="342"/>
      <c r="HO19" s="342"/>
      <c r="HP19" s="342"/>
      <c r="HQ19" s="342"/>
      <c r="HR19" s="342"/>
      <c r="HS19" s="342"/>
      <c r="HT19" s="342"/>
      <c r="HU19" s="342"/>
      <c r="HV19" s="342"/>
      <c r="HW19" s="342"/>
      <c r="HX19" s="342"/>
      <c r="HY19" s="342"/>
      <c r="HZ19" s="342"/>
      <c r="IA19" s="342"/>
      <c r="IB19" s="342"/>
      <c r="IC19" s="342"/>
      <c r="ID19" s="342"/>
      <c r="IE19" s="342"/>
      <c r="IF19" s="342"/>
      <c r="IG19" s="342"/>
      <c r="IH19" s="342"/>
      <c r="II19" s="342"/>
      <c r="IJ19" s="342"/>
      <c r="IK19" s="342"/>
      <c r="IL19" s="342"/>
      <c r="IM19" s="342"/>
      <c r="IN19" s="342"/>
      <c r="IO19" s="342"/>
      <c r="IP19" s="342"/>
      <c r="IQ19" s="342"/>
      <c r="IR19" s="342"/>
      <c r="IS19" s="342"/>
      <c r="IT19" s="342"/>
      <c r="IU19" s="342"/>
      <c r="IV19" s="342"/>
    </row>
    <row r="20" spans="1:11" s="342" customFormat="1" ht="15" customHeight="1" thickBot="1">
      <c r="A20" s="345" t="s">
        <v>467</v>
      </c>
      <c r="B20" s="346" t="s">
        <v>468</v>
      </c>
      <c r="C20" s="347" t="s">
        <v>469</v>
      </c>
      <c r="D20" s="37" t="s">
        <v>463</v>
      </c>
      <c r="E20" s="38" t="s">
        <v>463</v>
      </c>
      <c r="F20" s="38" t="s">
        <v>463</v>
      </c>
      <c r="G20" s="38" t="s">
        <v>463</v>
      </c>
      <c r="H20" s="38">
        <v>112</v>
      </c>
      <c r="I20" s="38">
        <v>7276</v>
      </c>
      <c r="J20" s="38">
        <v>21</v>
      </c>
      <c r="K20" s="38">
        <v>11961</v>
      </c>
    </row>
    <row r="21" spans="4:11" ht="12.75" customHeight="1" thickBot="1">
      <c r="D21" s="6"/>
      <c r="E21" s="6"/>
      <c r="F21" s="6"/>
      <c r="G21" s="6"/>
      <c r="H21" s="6"/>
      <c r="I21" s="6"/>
      <c r="J21" s="6"/>
      <c r="K21" s="6"/>
    </row>
    <row r="22" spans="1:11" s="35" customFormat="1" ht="15" customHeight="1">
      <c r="A22" s="614" t="s">
        <v>280</v>
      </c>
      <c r="B22" s="614"/>
      <c r="C22" s="615"/>
      <c r="D22" s="607" t="s">
        <v>19</v>
      </c>
      <c r="E22" s="608"/>
      <c r="F22" s="608"/>
      <c r="G22" s="609"/>
      <c r="H22" s="610" t="s">
        <v>20</v>
      </c>
      <c r="I22" s="611"/>
      <c r="J22" s="604" t="s">
        <v>21</v>
      </c>
      <c r="K22" s="540"/>
    </row>
    <row r="23" spans="1:11" s="35" customFormat="1" ht="15" customHeight="1">
      <c r="A23" s="616"/>
      <c r="B23" s="616"/>
      <c r="C23" s="617"/>
      <c r="D23" s="605" t="s">
        <v>22</v>
      </c>
      <c r="E23" s="605"/>
      <c r="F23" s="605" t="s">
        <v>23</v>
      </c>
      <c r="G23" s="605"/>
      <c r="H23" s="612"/>
      <c r="I23" s="613"/>
      <c r="J23" s="612"/>
      <c r="K23" s="541"/>
    </row>
    <row r="24" spans="1:11" ht="15" customHeight="1">
      <c r="A24" s="618"/>
      <c r="B24" s="618"/>
      <c r="C24" s="619"/>
      <c r="D24" s="7" t="s">
        <v>12</v>
      </c>
      <c r="E24" s="7" t="s">
        <v>13</v>
      </c>
      <c r="F24" s="7" t="s">
        <v>12</v>
      </c>
      <c r="G24" s="7" t="s">
        <v>13</v>
      </c>
      <c r="H24" s="7" t="s">
        <v>12</v>
      </c>
      <c r="I24" s="7" t="s">
        <v>13</v>
      </c>
      <c r="J24" s="7" t="s">
        <v>12</v>
      </c>
      <c r="K24" s="8" t="s">
        <v>13</v>
      </c>
    </row>
    <row r="25" spans="1:11" s="13" customFormat="1" ht="15" customHeight="1">
      <c r="A25" s="160" t="s">
        <v>1</v>
      </c>
      <c r="B25" s="166">
        <v>27</v>
      </c>
      <c r="C25" s="162" t="s">
        <v>0</v>
      </c>
      <c r="D25" s="10">
        <v>3</v>
      </c>
      <c r="E25" s="11">
        <v>30</v>
      </c>
      <c r="F25" s="11">
        <v>4</v>
      </c>
      <c r="G25" s="11">
        <v>487</v>
      </c>
      <c r="H25" s="11" t="s">
        <v>14</v>
      </c>
      <c r="I25" s="11" t="s">
        <v>14</v>
      </c>
      <c r="J25" s="11">
        <v>57</v>
      </c>
      <c r="K25" s="11">
        <v>1833</v>
      </c>
    </row>
    <row r="26" spans="1:11" s="13" customFormat="1" ht="15" customHeight="1">
      <c r="A26" s="337"/>
      <c r="B26" s="166">
        <v>28</v>
      </c>
      <c r="C26" s="344"/>
      <c r="D26" s="10">
        <v>4</v>
      </c>
      <c r="E26" s="11">
        <v>4942</v>
      </c>
      <c r="F26" s="11">
        <v>5</v>
      </c>
      <c r="G26" s="11">
        <v>906</v>
      </c>
      <c r="H26" s="11" t="s">
        <v>14</v>
      </c>
      <c r="I26" s="11" t="s">
        <v>14</v>
      </c>
      <c r="J26" s="11">
        <v>68</v>
      </c>
      <c r="K26" s="11">
        <v>2557</v>
      </c>
    </row>
    <row r="27" spans="1:11" s="13" customFormat="1" ht="15" customHeight="1">
      <c r="A27" s="337"/>
      <c r="B27" s="166">
        <v>29</v>
      </c>
      <c r="C27" s="344"/>
      <c r="D27" s="10" t="s">
        <v>14</v>
      </c>
      <c r="E27" s="11" t="s">
        <v>14</v>
      </c>
      <c r="F27" s="11">
        <v>5</v>
      </c>
      <c r="G27" s="11">
        <v>811</v>
      </c>
      <c r="H27" s="11" t="s">
        <v>14</v>
      </c>
      <c r="I27" s="11" t="s">
        <v>14</v>
      </c>
      <c r="J27" s="11">
        <v>61</v>
      </c>
      <c r="K27" s="11">
        <v>2505</v>
      </c>
    </row>
    <row r="28" spans="1:256" s="13" customFormat="1" ht="15" customHeight="1">
      <c r="A28" s="338"/>
      <c r="B28" s="172">
        <v>30</v>
      </c>
      <c r="C28" s="339"/>
      <c r="D28" s="340">
        <v>11</v>
      </c>
      <c r="E28" s="341">
        <v>13074</v>
      </c>
      <c r="F28" s="341">
        <v>11</v>
      </c>
      <c r="G28" s="341">
        <v>2703</v>
      </c>
      <c r="H28" s="341">
        <v>2</v>
      </c>
      <c r="I28" s="341">
        <v>11063</v>
      </c>
      <c r="J28" s="341">
        <v>40</v>
      </c>
      <c r="K28" s="341">
        <v>1689</v>
      </c>
      <c r="L28" s="342"/>
      <c r="M28" s="342"/>
      <c r="N28" s="342"/>
      <c r="O28" s="342"/>
      <c r="P28" s="342"/>
      <c r="Q28" s="342"/>
      <c r="R28" s="342"/>
      <c r="S28" s="342"/>
      <c r="T28" s="342"/>
      <c r="U28" s="342"/>
      <c r="V28" s="342"/>
      <c r="W28" s="342"/>
      <c r="X28" s="342"/>
      <c r="Y28" s="342"/>
      <c r="Z28" s="342"/>
      <c r="AA28" s="342"/>
      <c r="AB28" s="342"/>
      <c r="AC28" s="342"/>
      <c r="AD28" s="342"/>
      <c r="AE28" s="342"/>
      <c r="AF28" s="342"/>
      <c r="AG28" s="342"/>
      <c r="AH28" s="342"/>
      <c r="AI28" s="342"/>
      <c r="AJ28" s="342"/>
      <c r="AK28" s="342"/>
      <c r="AL28" s="342"/>
      <c r="AM28" s="342"/>
      <c r="AN28" s="342"/>
      <c r="AO28" s="342"/>
      <c r="AP28" s="342"/>
      <c r="AQ28" s="342"/>
      <c r="AR28" s="342"/>
      <c r="AS28" s="342"/>
      <c r="AT28" s="342"/>
      <c r="AU28" s="342"/>
      <c r="AV28" s="342"/>
      <c r="AW28" s="342"/>
      <c r="AX28" s="342"/>
      <c r="AY28" s="342"/>
      <c r="AZ28" s="342"/>
      <c r="BA28" s="342"/>
      <c r="BB28" s="342"/>
      <c r="BC28" s="342"/>
      <c r="BD28" s="342"/>
      <c r="BE28" s="342"/>
      <c r="BF28" s="342"/>
      <c r="BG28" s="342"/>
      <c r="BH28" s="342"/>
      <c r="BI28" s="342"/>
      <c r="BJ28" s="342"/>
      <c r="BK28" s="342"/>
      <c r="BL28" s="342"/>
      <c r="BM28" s="342"/>
      <c r="BN28" s="342"/>
      <c r="BO28" s="342"/>
      <c r="BP28" s="342"/>
      <c r="BQ28" s="342"/>
      <c r="BR28" s="342"/>
      <c r="BS28" s="342"/>
      <c r="BT28" s="342"/>
      <c r="BU28" s="342"/>
      <c r="BV28" s="342"/>
      <c r="BW28" s="342"/>
      <c r="BX28" s="342"/>
      <c r="BY28" s="342"/>
      <c r="BZ28" s="342"/>
      <c r="CA28" s="342"/>
      <c r="CB28" s="342"/>
      <c r="CC28" s="342"/>
      <c r="CD28" s="342"/>
      <c r="CE28" s="342"/>
      <c r="CF28" s="342"/>
      <c r="CG28" s="342"/>
      <c r="CH28" s="342"/>
      <c r="CI28" s="342"/>
      <c r="CJ28" s="342"/>
      <c r="CK28" s="342"/>
      <c r="CL28" s="342"/>
      <c r="CM28" s="342"/>
      <c r="CN28" s="342"/>
      <c r="CO28" s="342"/>
      <c r="CP28" s="342"/>
      <c r="CQ28" s="342"/>
      <c r="CR28" s="342"/>
      <c r="CS28" s="342"/>
      <c r="CT28" s="342"/>
      <c r="CU28" s="342"/>
      <c r="CV28" s="342"/>
      <c r="CW28" s="342"/>
      <c r="CX28" s="342"/>
      <c r="CY28" s="342"/>
      <c r="CZ28" s="342"/>
      <c r="DA28" s="342"/>
      <c r="DB28" s="342"/>
      <c r="DC28" s="342"/>
      <c r="DD28" s="342"/>
      <c r="DE28" s="342"/>
      <c r="DF28" s="342"/>
      <c r="DG28" s="342"/>
      <c r="DH28" s="342"/>
      <c r="DI28" s="342"/>
      <c r="DJ28" s="342"/>
      <c r="DK28" s="342"/>
      <c r="DL28" s="342"/>
      <c r="DM28" s="342"/>
      <c r="DN28" s="342"/>
      <c r="DO28" s="342"/>
      <c r="DP28" s="342"/>
      <c r="DQ28" s="342"/>
      <c r="DR28" s="342"/>
      <c r="DS28" s="342"/>
      <c r="DT28" s="342"/>
      <c r="DU28" s="342"/>
      <c r="DV28" s="342"/>
      <c r="DW28" s="342"/>
      <c r="DX28" s="342"/>
      <c r="DY28" s="342"/>
      <c r="DZ28" s="342"/>
      <c r="EA28" s="342"/>
      <c r="EB28" s="342"/>
      <c r="EC28" s="342"/>
      <c r="ED28" s="342"/>
      <c r="EE28" s="342"/>
      <c r="EF28" s="342"/>
      <c r="EG28" s="342"/>
      <c r="EH28" s="342"/>
      <c r="EI28" s="342"/>
      <c r="EJ28" s="342"/>
      <c r="EK28" s="342"/>
      <c r="EL28" s="342"/>
      <c r="EM28" s="342"/>
      <c r="EN28" s="342"/>
      <c r="EO28" s="342"/>
      <c r="EP28" s="342"/>
      <c r="EQ28" s="342"/>
      <c r="ER28" s="342"/>
      <c r="ES28" s="342"/>
      <c r="ET28" s="342"/>
      <c r="EU28" s="342"/>
      <c r="EV28" s="342"/>
      <c r="EW28" s="342"/>
      <c r="EX28" s="342"/>
      <c r="EY28" s="342"/>
      <c r="EZ28" s="342"/>
      <c r="FA28" s="342"/>
      <c r="FB28" s="342"/>
      <c r="FC28" s="342"/>
      <c r="FD28" s="342"/>
      <c r="FE28" s="342"/>
      <c r="FF28" s="342"/>
      <c r="FG28" s="342"/>
      <c r="FH28" s="342"/>
      <c r="FI28" s="342"/>
      <c r="FJ28" s="342"/>
      <c r="FK28" s="342"/>
      <c r="FL28" s="342"/>
      <c r="FM28" s="342"/>
      <c r="FN28" s="342"/>
      <c r="FO28" s="342"/>
      <c r="FP28" s="342"/>
      <c r="FQ28" s="342"/>
      <c r="FR28" s="342"/>
      <c r="FS28" s="342"/>
      <c r="FT28" s="342"/>
      <c r="FU28" s="342"/>
      <c r="FV28" s="342"/>
      <c r="FW28" s="342"/>
      <c r="FX28" s="342"/>
      <c r="FY28" s="342"/>
      <c r="FZ28" s="342"/>
      <c r="GA28" s="342"/>
      <c r="GB28" s="342"/>
      <c r="GC28" s="342"/>
      <c r="GD28" s="342"/>
      <c r="GE28" s="342"/>
      <c r="GF28" s="342"/>
      <c r="GG28" s="342"/>
      <c r="GH28" s="342"/>
      <c r="GI28" s="342"/>
      <c r="GJ28" s="342"/>
      <c r="GK28" s="342"/>
      <c r="GL28" s="342"/>
      <c r="GM28" s="342"/>
      <c r="GN28" s="342"/>
      <c r="GO28" s="342"/>
      <c r="GP28" s="342"/>
      <c r="GQ28" s="342"/>
      <c r="GR28" s="342"/>
      <c r="GS28" s="342"/>
      <c r="GT28" s="342"/>
      <c r="GU28" s="342"/>
      <c r="GV28" s="342"/>
      <c r="GW28" s="342"/>
      <c r="GX28" s="342"/>
      <c r="GY28" s="342"/>
      <c r="GZ28" s="342"/>
      <c r="HA28" s="342"/>
      <c r="HB28" s="342"/>
      <c r="HC28" s="342"/>
      <c r="HD28" s="342"/>
      <c r="HE28" s="342"/>
      <c r="HF28" s="342"/>
      <c r="HG28" s="342"/>
      <c r="HH28" s="342"/>
      <c r="HI28" s="342"/>
      <c r="HJ28" s="342"/>
      <c r="HK28" s="342"/>
      <c r="HL28" s="342"/>
      <c r="HM28" s="342"/>
      <c r="HN28" s="342"/>
      <c r="HO28" s="342"/>
      <c r="HP28" s="342"/>
      <c r="HQ28" s="342"/>
      <c r="HR28" s="342"/>
      <c r="HS28" s="342"/>
      <c r="HT28" s="342"/>
      <c r="HU28" s="342"/>
      <c r="HV28" s="342"/>
      <c r="HW28" s="342"/>
      <c r="HX28" s="342"/>
      <c r="HY28" s="342"/>
      <c r="HZ28" s="342"/>
      <c r="IA28" s="342"/>
      <c r="IB28" s="342"/>
      <c r="IC28" s="342"/>
      <c r="ID28" s="342"/>
      <c r="IE28" s="342"/>
      <c r="IF28" s="342"/>
      <c r="IG28" s="342"/>
      <c r="IH28" s="342"/>
      <c r="II28" s="342"/>
      <c r="IJ28" s="342"/>
      <c r="IK28" s="342"/>
      <c r="IL28" s="342"/>
      <c r="IM28" s="342"/>
      <c r="IN28" s="342"/>
      <c r="IO28" s="342"/>
      <c r="IP28" s="342"/>
      <c r="IQ28" s="342"/>
      <c r="IR28" s="342"/>
      <c r="IS28" s="342"/>
      <c r="IT28" s="342"/>
      <c r="IU28" s="342"/>
      <c r="IV28" s="342"/>
    </row>
    <row r="29" spans="1:11" s="342" customFormat="1" ht="15" customHeight="1" thickBot="1">
      <c r="A29" s="345" t="s">
        <v>467</v>
      </c>
      <c r="B29" s="346" t="s">
        <v>468</v>
      </c>
      <c r="C29" s="347" t="s">
        <v>469</v>
      </c>
      <c r="D29" s="37">
        <v>13</v>
      </c>
      <c r="E29" s="38">
        <v>19484</v>
      </c>
      <c r="F29" s="38">
        <v>13</v>
      </c>
      <c r="G29" s="38">
        <v>2755</v>
      </c>
      <c r="H29" s="38" t="s">
        <v>463</v>
      </c>
      <c r="I29" s="38" t="s">
        <v>463</v>
      </c>
      <c r="J29" s="38">
        <v>55</v>
      </c>
      <c r="K29" s="38">
        <v>2429</v>
      </c>
    </row>
    <row r="30" spans="1:256" s="342" customFormat="1" ht="15" customHeight="1">
      <c r="A30" s="6" t="s">
        <v>290</v>
      </c>
      <c r="B30" s="348"/>
      <c r="C30" s="348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  <c r="IT30" s="6"/>
      <c r="IU30" s="6"/>
      <c r="IV30" s="6"/>
    </row>
    <row r="31" spans="1:3" s="6" customFormat="1" ht="15" customHeight="1">
      <c r="A31" s="348" t="s">
        <v>254</v>
      </c>
      <c r="B31" s="348"/>
      <c r="C31" s="348"/>
    </row>
    <row r="32" spans="1:10" s="6" customFormat="1" ht="13.5" customHeight="1">
      <c r="A32" s="348"/>
      <c r="B32" s="348"/>
      <c r="C32" s="348" t="s">
        <v>24</v>
      </c>
      <c r="F32" s="35" t="s">
        <v>25</v>
      </c>
      <c r="H32" s="349" t="s">
        <v>24</v>
      </c>
      <c r="J32" s="6" t="s">
        <v>25</v>
      </c>
    </row>
    <row r="33" spans="1:10" s="6" customFormat="1" ht="13.5" customHeight="1">
      <c r="A33" s="348"/>
      <c r="C33" s="6" t="s">
        <v>291</v>
      </c>
      <c r="E33" s="165"/>
      <c r="F33" s="6" t="s">
        <v>26</v>
      </c>
      <c r="H33" s="349" t="s">
        <v>27</v>
      </c>
      <c r="I33" s="165"/>
      <c r="J33" s="6" t="s">
        <v>28</v>
      </c>
    </row>
    <row r="34" spans="1:10" s="6" customFormat="1" ht="13.5" customHeight="1">
      <c r="A34" s="348"/>
      <c r="B34" s="348"/>
      <c r="C34" s="6" t="s">
        <v>29</v>
      </c>
      <c r="F34" s="6" t="s">
        <v>30</v>
      </c>
      <c r="H34" s="349" t="s">
        <v>31</v>
      </c>
      <c r="I34" s="165"/>
      <c r="J34" s="6" t="s">
        <v>32</v>
      </c>
    </row>
    <row r="35" spans="1:10" s="6" customFormat="1" ht="13.5" customHeight="1">
      <c r="A35" s="348"/>
      <c r="B35" s="348"/>
      <c r="C35" s="6" t="s">
        <v>9</v>
      </c>
      <c r="E35" s="165"/>
      <c r="F35" s="6" t="s">
        <v>33</v>
      </c>
      <c r="H35" s="349" t="s">
        <v>34</v>
      </c>
      <c r="I35" s="165"/>
      <c r="J35" s="6" t="s">
        <v>248</v>
      </c>
    </row>
    <row r="36" spans="1:11" s="6" customFormat="1" ht="13.5" customHeight="1">
      <c r="A36" s="348"/>
      <c r="B36" s="348"/>
      <c r="C36" s="348" t="s">
        <v>35</v>
      </c>
      <c r="F36" s="6" t="s">
        <v>36</v>
      </c>
      <c r="K36" s="165" t="s">
        <v>37</v>
      </c>
    </row>
    <row r="37" spans="1:2" s="6" customFormat="1" ht="13.5" customHeight="1">
      <c r="A37" s="348"/>
      <c r="B37" s="348"/>
    </row>
    <row r="38" spans="1:2" s="6" customFormat="1" ht="13.5" customHeight="1">
      <c r="A38" s="348"/>
      <c r="B38" s="348"/>
    </row>
    <row r="39" spans="1:2" s="6" customFormat="1" ht="13.5" customHeight="1">
      <c r="A39" s="348"/>
      <c r="B39" s="348"/>
    </row>
    <row r="40" spans="1:2" s="6" customFormat="1" ht="13.5" customHeight="1">
      <c r="A40" s="348"/>
      <c r="B40" s="348"/>
    </row>
    <row r="41" spans="1:256" s="6" customFormat="1" ht="13.5" customHeight="1">
      <c r="A41" s="337"/>
      <c r="B41" s="337"/>
      <c r="C41" s="348"/>
      <c r="F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52" spans="1:5" ht="13.5" customHeight="1">
      <c r="A52" s="4"/>
      <c r="B52" s="4"/>
      <c r="C52" s="4"/>
      <c r="E52" s="350"/>
    </row>
  </sheetData>
  <sheetProtection/>
  <mergeCells count="19">
    <mergeCell ref="A13:C15"/>
    <mergeCell ref="A22:C24"/>
    <mergeCell ref="A1:K1"/>
    <mergeCell ref="A4:C6"/>
    <mergeCell ref="D4:E5"/>
    <mergeCell ref="F4:G5"/>
    <mergeCell ref="H4:K4"/>
    <mergeCell ref="H5:I5"/>
    <mergeCell ref="J5:K5"/>
    <mergeCell ref="F23:G23"/>
    <mergeCell ref="D13:K13"/>
    <mergeCell ref="D14:E14"/>
    <mergeCell ref="F14:G14"/>
    <mergeCell ref="H14:I14"/>
    <mergeCell ref="J14:K14"/>
    <mergeCell ref="D22:G22"/>
    <mergeCell ref="H22:I23"/>
    <mergeCell ref="J22:K23"/>
    <mergeCell ref="D23:E23"/>
  </mergeCells>
  <hyperlinks>
    <hyperlink ref="N1" location="項目一覧表!A1" display="項目一覧表へ戻る"/>
    <hyperlink ref="M1" location="項目一覧表!A1" display="項目一覧表へ戻る"/>
  </hyperlinks>
  <printOptions/>
  <pageMargins left="0.5118110236220472" right="0.5118110236220472" top="0.984251968503937" bottom="0.984251968503937" header="0.5118110236220472" footer="0.5118110236220472"/>
  <pageSetup horizontalDpi="600" verticalDpi="6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V24"/>
  <sheetViews>
    <sheetView showGridLines="0" zoomScalePageLayoutView="0" workbookViewId="0" topLeftCell="A1">
      <selection activeCell="B34" sqref="B34"/>
    </sheetView>
  </sheetViews>
  <sheetFormatPr defaultColWidth="11.421875" defaultRowHeight="15"/>
  <cols>
    <col min="1" max="1" width="4.421875" style="4" customWidth="1"/>
    <col min="2" max="2" width="3.140625" style="4" customWidth="1"/>
    <col min="3" max="3" width="8.8515625" style="4" customWidth="1"/>
    <col min="4" max="12" width="9.140625" style="352" customWidth="1"/>
    <col min="13" max="13" width="5.421875" style="352" customWidth="1"/>
    <col min="14" max="14" width="16.8515625" style="352" bestFit="1" customWidth="1"/>
    <col min="15" max="15" width="8.421875" style="352" customWidth="1"/>
    <col min="16" max="16" width="6.421875" style="352" customWidth="1"/>
    <col min="17" max="17" width="11.421875" style="352" customWidth="1"/>
    <col min="18" max="18" width="13.421875" style="352" customWidth="1"/>
    <col min="19" max="20" width="6.421875" style="352" customWidth="1"/>
    <col min="21" max="21" width="7.421875" style="352" customWidth="1"/>
    <col min="22" max="36" width="6.421875" style="352" customWidth="1"/>
    <col min="37" max="37" width="7.421875" style="352" customWidth="1"/>
    <col min="38" max="44" width="6.421875" style="352" customWidth="1"/>
    <col min="45" max="45" width="11.421875" style="352" customWidth="1"/>
    <col min="46" max="46" width="13.421875" style="352" customWidth="1"/>
    <col min="47" max="72" width="6.421875" style="352" customWidth="1"/>
    <col min="73" max="73" width="11.421875" style="352" customWidth="1"/>
    <col min="74" max="74" width="13.421875" style="352" customWidth="1"/>
    <col min="75" max="100" width="6.421875" style="352" customWidth="1"/>
    <col min="101" max="101" width="11.421875" style="352" customWidth="1"/>
    <col min="102" max="102" width="13.421875" style="352" customWidth="1"/>
    <col min="103" max="128" width="6.421875" style="352" customWidth="1"/>
    <col min="129" max="16384" width="11.421875" style="352" customWidth="1"/>
  </cols>
  <sheetData>
    <row r="1" spans="1:14" s="351" customFormat="1" ht="18.75">
      <c r="A1" s="622" t="s">
        <v>625</v>
      </c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  <c r="N1" s="145" t="s">
        <v>356</v>
      </c>
    </row>
    <row r="2" ht="10.5" customHeight="1">
      <c r="C2" s="147"/>
    </row>
    <row r="3" spans="4:12" ht="10.5" customHeight="1" thickBot="1">
      <c r="D3" s="15"/>
      <c r="E3" s="15"/>
      <c r="F3" s="15"/>
      <c r="G3" s="15"/>
      <c r="H3" s="15"/>
      <c r="I3" s="15"/>
      <c r="J3" s="15"/>
      <c r="K3" s="15"/>
      <c r="L3" s="15"/>
    </row>
    <row r="4" spans="1:12" ht="21" customHeight="1">
      <c r="A4" s="623" t="s">
        <v>276</v>
      </c>
      <c r="B4" s="623"/>
      <c r="C4" s="624"/>
      <c r="D4" s="16" t="s">
        <v>47</v>
      </c>
      <c r="E4" s="16" t="s">
        <v>48</v>
      </c>
      <c r="F4" s="16" t="s">
        <v>49</v>
      </c>
      <c r="G4" s="16" t="s">
        <v>50</v>
      </c>
      <c r="H4" s="16" t="s">
        <v>51</v>
      </c>
      <c r="I4" s="16" t="s">
        <v>52</v>
      </c>
      <c r="J4" s="16" t="s">
        <v>53</v>
      </c>
      <c r="K4" s="16" t="s">
        <v>54</v>
      </c>
      <c r="L4" s="515" t="s">
        <v>55</v>
      </c>
    </row>
    <row r="5" spans="1:12" s="356" customFormat="1" ht="16.5" customHeight="1">
      <c r="A5" s="160" t="s">
        <v>1</v>
      </c>
      <c r="B5" s="166">
        <v>27</v>
      </c>
      <c r="C5" s="162" t="s">
        <v>56</v>
      </c>
      <c r="D5" s="354">
        <v>4851.583333333333</v>
      </c>
      <c r="E5" s="77">
        <v>4430</v>
      </c>
      <c r="F5" s="77">
        <v>4092.25</v>
      </c>
      <c r="G5" s="77">
        <v>299.5</v>
      </c>
      <c r="H5" s="77">
        <v>1019.9166666666666</v>
      </c>
      <c r="I5" s="77">
        <v>4376.333333333333</v>
      </c>
      <c r="J5" s="355">
        <v>0.3</v>
      </c>
      <c r="K5" s="77">
        <v>168</v>
      </c>
      <c r="L5" s="77">
        <v>9</v>
      </c>
    </row>
    <row r="6" spans="1:12" s="356" customFormat="1" ht="16.5" customHeight="1">
      <c r="A6" s="165"/>
      <c r="B6" s="166">
        <v>28</v>
      </c>
      <c r="C6" s="167"/>
      <c r="D6" s="354">
        <v>4833.416666666667</v>
      </c>
      <c r="E6" s="77">
        <v>4399.333333333333</v>
      </c>
      <c r="F6" s="77">
        <v>4074.0833333333335</v>
      </c>
      <c r="G6" s="77">
        <v>278.3333333333333</v>
      </c>
      <c r="H6" s="77">
        <v>1061.3333333333333</v>
      </c>
      <c r="I6" s="77">
        <v>4362.666666666667</v>
      </c>
      <c r="J6" s="355">
        <v>0.6666666666666666</v>
      </c>
      <c r="K6" s="77">
        <v>143.91666666666666</v>
      </c>
      <c r="L6" s="77">
        <v>8.666666666666666</v>
      </c>
    </row>
    <row r="7" spans="1:12" s="356" customFormat="1" ht="16.5" customHeight="1">
      <c r="A7" s="165"/>
      <c r="B7" s="166">
        <v>29</v>
      </c>
      <c r="C7" s="167"/>
      <c r="D7" s="354">
        <v>4805.083333333333</v>
      </c>
      <c r="E7" s="77">
        <v>4366.75</v>
      </c>
      <c r="F7" s="77">
        <v>4061.3333333333335</v>
      </c>
      <c r="G7" s="77">
        <v>260</v>
      </c>
      <c r="H7" s="77">
        <v>1101.4166666666667</v>
      </c>
      <c r="I7" s="77">
        <v>4374.583333333333</v>
      </c>
      <c r="J7" s="355">
        <v>0.8333333333333334</v>
      </c>
      <c r="K7" s="77">
        <v>115.66666666666667</v>
      </c>
      <c r="L7" s="77">
        <v>9.166666666666666</v>
      </c>
    </row>
    <row r="8" spans="1:256" s="356" customFormat="1" ht="16.5" customHeight="1">
      <c r="A8" s="171"/>
      <c r="B8" s="166">
        <v>30</v>
      </c>
      <c r="C8" s="167"/>
      <c r="D8" s="481">
        <v>4862</v>
      </c>
      <c r="E8" s="482">
        <v>4412</v>
      </c>
      <c r="F8" s="482">
        <v>4114</v>
      </c>
      <c r="G8" s="482">
        <v>267</v>
      </c>
      <c r="H8" s="482">
        <v>1162</v>
      </c>
      <c r="I8" s="482">
        <v>4484</v>
      </c>
      <c r="J8" s="482">
        <v>0.58333333</v>
      </c>
      <c r="K8" s="482">
        <v>109</v>
      </c>
      <c r="L8" s="482">
        <v>11</v>
      </c>
      <c r="M8" s="359"/>
      <c r="N8" s="359"/>
      <c r="O8" s="359"/>
      <c r="P8" s="359"/>
      <c r="Q8" s="359"/>
      <c r="R8" s="359"/>
      <c r="S8" s="359"/>
      <c r="T8" s="359"/>
      <c r="U8" s="359"/>
      <c r="V8" s="359"/>
      <c r="W8" s="359"/>
      <c r="X8" s="359"/>
      <c r="Y8" s="359"/>
      <c r="Z8" s="359"/>
      <c r="AA8" s="359"/>
      <c r="AB8" s="359"/>
      <c r="AC8" s="359"/>
      <c r="AD8" s="359"/>
      <c r="AE8" s="359"/>
      <c r="AF8" s="359"/>
      <c r="AG8" s="359"/>
      <c r="AH8" s="359"/>
      <c r="AI8" s="359"/>
      <c r="AJ8" s="359"/>
      <c r="AK8" s="359"/>
      <c r="AL8" s="359"/>
      <c r="AM8" s="359"/>
      <c r="AN8" s="359"/>
      <c r="AO8" s="359"/>
      <c r="AP8" s="359"/>
      <c r="AQ8" s="359"/>
      <c r="AR8" s="359"/>
      <c r="AS8" s="359"/>
      <c r="AT8" s="359"/>
      <c r="AU8" s="359"/>
      <c r="AV8" s="359"/>
      <c r="AW8" s="359"/>
      <c r="AX8" s="359"/>
      <c r="AY8" s="359"/>
      <c r="AZ8" s="359"/>
      <c r="BA8" s="359"/>
      <c r="BB8" s="359"/>
      <c r="BC8" s="359"/>
      <c r="BD8" s="359"/>
      <c r="BE8" s="359"/>
      <c r="BF8" s="359"/>
      <c r="BG8" s="359"/>
      <c r="BH8" s="359"/>
      <c r="BI8" s="359"/>
      <c r="BJ8" s="359"/>
      <c r="BK8" s="359"/>
      <c r="BL8" s="359"/>
      <c r="BM8" s="359"/>
      <c r="BN8" s="359"/>
      <c r="BO8" s="359"/>
      <c r="BP8" s="359"/>
      <c r="BQ8" s="359"/>
      <c r="BR8" s="359"/>
      <c r="BS8" s="359"/>
      <c r="BT8" s="359"/>
      <c r="BU8" s="359"/>
      <c r="BV8" s="359"/>
      <c r="BW8" s="359"/>
      <c r="BX8" s="359"/>
      <c r="BY8" s="359"/>
      <c r="BZ8" s="359"/>
      <c r="CA8" s="359"/>
      <c r="CB8" s="359"/>
      <c r="CC8" s="359"/>
      <c r="CD8" s="359"/>
      <c r="CE8" s="359"/>
      <c r="CF8" s="359"/>
      <c r="CG8" s="359"/>
      <c r="CH8" s="359"/>
      <c r="CI8" s="359"/>
      <c r="CJ8" s="359"/>
      <c r="CK8" s="359"/>
      <c r="CL8" s="359"/>
      <c r="CM8" s="359"/>
      <c r="CN8" s="359"/>
      <c r="CO8" s="359"/>
      <c r="CP8" s="359"/>
      <c r="CQ8" s="359"/>
      <c r="CR8" s="359"/>
      <c r="CS8" s="359"/>
      <c r="CT8" s="359"/>
      <c r="CU8" s="359"/>
      <c r="CV8" s="359"/>
      <c r="CW8" s="359"/>
      <c r="CX8" s="359"/>
      <c r="CY8" s="359"/>
      <c r="CZ8" s="359"/>
      <c r="DA8" s="359"/>
      <c r="DB8" s="359"/>
      <c r="DC8" s="359"/>
      <c r="DD8" s="359"/>
      <c r="DE8" s="359"/>
      <c r="DF8" s="359"/>
      <c r="DG8" s="359"/>
      <c r="DH8" s="359"/>
      <c r="DI8" s="359"/>
      <c r="DJ8" s="359"/>
      <c r="DK8" s="359"/>
      <c r="DL8" s="359"/>
      <c r="DM8" s="359"/>
      <c r="DN8" s="359"/>
      <c r="DO8" s="359"/>
      <c r="DP8" s="359"/>
      <c r="DQ8" s="359"/>
      <c r="DR8" s="359"/>
      <c r="DS8" s="359"/>
      <c r="DT8" s="359"/>
      <c r="DU8" s="359"/>
      <c r="DV8" s="359"/>
      <c r="DW8" s="359"/>
      <c r="DX8" s="359"/>
      <c r="DY8" s="359"/>
      <c r="DZ8" s="359"/>
      <c r="EA8" s="359"/>
      <c r="EB8" s="359"/>
      <c r="EC8" s="359"/>
      <c r="ED8" s="359"/>
      <c r="EE8" s="359"/>
      <c r="EF8" s="359"/>
      <c r="EG8" s="359"/>
      <c r="EH8" s="359"/>
      <c r="EI8" s="359"/>
      <c r="EJ8" s="359"/>
      <c r="EK8" s="359"/>
      <c r="EL8" s="359"/>
      <c r="EM8" s="359"/>
      <c r="EN8" s="359"/>
      <c r="EO8" s="359"/>
      <c r="EP8" s="359"/>
      <c r="EQ8" s="359"/>
      <c r="ER8" s="359"/>
      <c r="ES8" s="359"/>
      <c r="ET8" s="359"/>
      <c r="EU8" s="359"/>
      <c r="EV8" s="359"/>
      <c r="EW8" s="359"/>
      <c r="EX8" s="359"/>
      <c r="EY8" s="359"/>
      <c r="EZ8" s="359"/>
      <c r="FA8" s="359"/>
      <c r="FB8" s="359"/>
      <c r="FC8" s="359"/>
      <c r="FD8" s="359"/>
      <c r="FE8" s="359"/>
      <c r="FF8" s="359"/>
      <c r="FG8" s="359"/>
      <c r="FH8" s="359"/>
      <c r="FI8" s="359"/>
      <c r="FJ8" s="359"/>
      <c r="FK8" s="359"/>
      <c r="FL8" s="359"/>
      <c r="FM8" s="359"/>
      <c r="FN8" s="359"/>
      <c r="FO8" s="359"/>
      <c r="FP8" s="359"/>
      <c r="FQ8" s="359"/>
      <c r="FR8" s="359"/>
      <c r="FS8" s="359"/>
      <c r="FT8" s="359"/>
      <c r="FU8" s="359"/>
      <c r="FV8" s="359"/>
      <c r="FW8" s="359"/>
      <c r="FX8" s="359"/>
      <c r="FY8" s="359"/>
      <c r="FZ8" s="359"/>
      <c r="GA8" s="359"/>
      <c r="GB8" s="359"/>
      <c r="GC8" s="359"/>
      <c r="GD8" s="359"/>
      <c r="GE8" s="359"/>
      <c r="GF8" s="359"/>
      <c r="GG8" s="359"/>
      <c r="GH8" s="359"/>
      <c r="GI8" s="359"/>
      <c r="GJ8" s="359"/>
      <c r="GK8" s="359"/>
      <c r="GL8" s="359"/>
      <c r="GM8" s="359"/>
      <c r="GN8" s="359"/>
      <c r="GO8" s="359"/>
      <c r="GP8" s="359"/>
      <c r="GQ8" s="359"/>
      <c r="GR8" s="359"/>
      <c r="GS8" s="359"/>
      <c r="GT8" s="359"/>
      <c r="GU8" s="359"/>
      <c r="GV8" s="359"/>
      <c r="GW8" s="359"/>
      <c r="GX8" s="359"/>
      <c r="GY8" s="359"/>
      <c r="GZ8" s="359"/>
      <c r="HA8" s="359"/>
      <c r="HB8" s="359"/>
      <c r="HC8" s="359"/>
      <c r="HD8" s="359"/>
      <c r="HE8" s="359"/>
      <c r="HF8" s="359"/>
      <c r="HG8" s="359"/>
      <c r="HH8" s="359"/>
      <c r="HI8" s="359"/>
      <c r="HJ8" s="359"/>
      <c r="HK8" s="359"/>
      <c r="HL8" s="359"/>
      <c r="HM8" s="359"/>
      <c r="HN8" s="359"/>
      <c r="HO8" s="359"/>
      <c r="HP8" s="359"/>
      <c r="HQ8" s="359"/>
      <c r="HR8" s="359"/>
      <c r="HS8" s="359"/>
      <c r="HT8" s="359"/>
      <c r="HU8" s="359"/>
      <c r="HV8" s="359"/>
      <c r="HW8" s="359"/>
      <c r="HX8" s="359"/>
      <c r="HY8" s="359"/>
      <c r="HZ8" s="359"/>
      <c r="IA8" s="359"/>
      <c r="IB8" s="359"/>
      <c r="IC8" s="359"/>
      <c r="ID8" s="359"/>
      <c r="IE8" s="359"/>
      <c r="IF8" s="359"/>
      <c r="IG8" s="359"/>
      <c r="IH8" s="359"/>
      <c r="II8" s="359"/>
      <c r="IJ8" s="359"/>
      <c r="IK8" s="359"/>
      <c r="IL8" s="359"/>
      <c r="IM8" s="359"/>
      <c r="IN8" s="359"/>
      <c r="IO8" s="359"/>
      <c r="IP8" s="359"/>
      <c r="IQ8" s="359"/>
      <c r="IR8" s="359"/>
      <c r="IS8" s="359"/>
      <c r="IT8" s="359"/>
      <c r="IU8" s="359"/>
      <c r="IV8" s="359"/>
    </row>
    <row r="9" spans="1:12" s="359" customFormat="1" ht="16.5" customHeight="1">
      <c r="A9" s="171" t="s">
        <v>467</v>
      </c>
      <c r="B9" s="172" t="s">
        <v>448</v>
      </c>
      <c r="C9" s="173" t="s">
        <v>470</v>
      </c>
      <c r="D9" s="483">
        <v>4904</v>
      </c>
      <c r="E9" s="484">
        <v>4430</v>
      </c>
      <c r="F9" s="484">
        <v>4162</v>
      </c>
      <c r="G9" s="484">
        <v>247</v>
      </c>
      <c r="H9" s="484">
        <v>1206</v>
      </c>
      <c r="I9" s="484">
        <v>4565</v>
      </c>
      <c r="J9" s="484">
        <v>0.08333333</v>
      </c>
      <c r="K9" s="484">
        <v>108</v>
      </c>
      <c r="L9" s="484">
        <v>11</v>
      </c>
    </row>
    <row r="10" spans="1:12" ht="6" customHeight="1">
      <c r="A10" s="165"/>
      <c r="B10" s="6"/>
      <c r="C10" s="74"/>
      <c r="D10" s="360"/>
      <c r="E10" s="17"/>
      <c r="F10" s="17"/>
      <c r="G10" s="17"/>
      <c r="H10" s="17"/>
      <c r="I10" s="17"/>
      <c r="J10" s="17"/>
      <c r="K10" s="17"/>
      <c r="L10" s="17"/>
    </row>
    <row r="11" spans="1:12" s="356" customFormat="1" ht="16.5" customHeight="1">
      <c r="A11" s="625" t="s">
        <v>449</v>
      </c>
      <c r="B11" s="625"/>
      <c r="C11" s="516" t="s">
        <v>57</v>
      </c>
      <c r="D11" s="361">
        <v>4851</v>
      </c>
      <c r="E11" s="18">
        <v>4332</v>
      </c>
      <c r="F11" s="18">
        <v>4102</v>
      </c>
      <c r="G11" s="18">
        <v>249</v>
      </c>
      <c r="H11" s="18">
        <v>1161</v>
      </c>
      <c r="I11" s="18">
        <v>4522</v>
      </c>
      <c r="J11" s="362">
        <v>0</v>
      </c>
      <c r="K11" s="363">
        <v>107</v>
      </c>
      <c r="L11" s="18">
        <v>10</v>
      </c>
    </row>
    <row r="12" spans="1:12" s="356" customFormat="1" ht="16.5" customHeight="1">
      <c r="A12" s="625" t="s">
        <v>451</v>
      </c>
      <c r="B12" s="625"/>
      <c r="C12" s="516" t="s">
        <v>471</v>
      </c>
      <c r="D12" s="361">
        <v>4879</v>
      </c>
      <c r="E12" s="18">
        <v>4361</v>
      </c>
      <c r="F12" s="18">
        <v>4138</v>
      </c>
      <c r="G12" s="18">
        <v>251</v>
      </c>
      <c r="H12" s="18">
        <v>1175</v>
      </c>
      <c r="I12" s="18">
        <v>4528</v>
      </c>
      <c r="J12" s="362">
        <v>0</v>
      </c>
      <c r="K12" s="363">
        <v>104</v>
      </c>
      <c r="L12" s="18">
        <v>12</v>
      </c>
    </row>
    <row r="13" spans="1:12" s="356" customFormat="1" ht="16.5" customHeight="1">
      <c r="A13" s="165"/>
      <c r="C13" s="516">
        <v>6</v>
      </c>
      <c r="D13" s="361">
        <v>4890</v>
      </c>
      <c r="E13" s="18">
        <v>4362</v>
      </c>
      <c r="F13" s="18">
        <v>4144</v>
      </c>
      <c r="G13" s="18">
        <v>250</v>
      </c>
      <c r="H13" s="18">
        <v>1174</v>
      </c>
      <c r="I13" s="18">
        <v>4533</v>
      </c>
      <c r="J13" s="362">
        <v>0</v>
      </c>
      <c r="K13" s="363">
        <v>105</v>
      </c>
      <c r="L13" s="18">
        <v>8</v>
      </c>
    </row>
    <row r="14" spans="1:12" s="356" customFormat="1" ht="16.5" customHeight="1">
      <c r="A14" s="165"/>
      <c r="C14" s="516">
        <v>7</v>
      </c>
      <c r="D14" s="361">
        <v>4919</v>
      </c>
      <c r="E14" s="18">
        <v>4390</v>
      </c>
      <c r="F14" s="18">
        <v>4165</v>
      </c>
      <c r="G14" s="18">
        <v>247</v>
      </c>
      <c r="H14" s="18">
        <v>1186</v>
      </c>
      <c r="I14" s="18">
        <v>4578</v>
      </c>
      <c r="J14" s="362">
        <v>0</v>
      </c>
      <c r="K14" s="363">
        <v>104</v>
      </c>
      <c r="L14" s="18">
        <v>14</v>
      </c>
    </row>
    <row r="15" spans="1:12" s="356" customFormat="1" ht="16.5" customHeight="1">
      <c r="A15" s="165"/>
      <c r="C15" s="516">
        <v>8</v>
      </c>
      <c r="D15" s="361">
        <v>4924</v>
      </c>
      <c r="E15" s="18">
        <v>4392</v>
      </c>
      <c r="F15" s="18">
        <v>4181</v>
      </c>
      <c r="G15" s="18">
        <v>243</v>
      </c>
      <c r="H15" s="18">
        <v>1200</v>
      </c>
      <c r="I15" s="18">
        <v>4582</v>
      </c>
      <c r="J15" s="362">
        <v>0</v>
      </c>
      <c r="K15" s="363">
        <v>101</v>
      </c>
      <c r="L15" s="18">
        <v>6</v>
      </c>
    </row>
    <row r="16" spans="1:12" s="356" customFormat="1" ht="16.5" customHeight="1">
      <c r="A16" s="165"/>
      <c r="C16" s="516">
        <v>9</v>
      </c>
      <c r="D16" s="361">
        <v>4916</v>
      </c>
      <c r="E16" s="18">
        <v>4375</v>
      </c>
      <c r="F16" s="18">
        <v>4173</v>
      </c>
      <c r="G16" s="18">
        <v>243</v>
      </c>
      <c r="H16" s="18">
        <v>1198</v>
      </c>
      <c r="I16" s="18">
        <v>4580</v>
      </c>
      <c r="J16" s="362">
        <v>1</v>
      </c>
      <c r="K16" s="363">
        <v>101</v>
      </c>
      <c r="L16" s="18">
        <v>10</v>
      </c>
    </row>
    <row r="17" spans="1:12" s="356" customFormat="1" ht="16.5" customHeight="1">
      <c r="A17" s="165"/>
      <c r="C17" s="516">
        <v>10</v>
      </c>
      <c r="D17" s="361">
        <v>4911</v>
      </c>
      <c r="E17" s="18">
        <v>4400</v>
      </c>
      <c r="F17" s="18">
        <v>4157</v>
      </c>
      <c r="G17" s="18">
        <v>246</v>
      </c>
      <c r="H17" s="18">
        <v>1214</v>
      </c>
      <c r="I17" s="18">
        <v>4572</v>
      </c>
      <c r="J17" s="362">
        <v>0</v>
      </c>
      <c r="K17" s="363">
        <v>99</v>
      </c>
      <c r="L17" s="18">
        <v>6</v>
      </c>
    </row>
    <row r="18" spans="1:12" s="356" customFormat="1" ht="16.5" customHeight="1">
      <c r="A18" s="165"/>
      <c r="C18" s="516">
        <v>11</v>
      </c>
      <c r="D18" s="361">
        <v>4910</v>
      </c>
      <c r="E18" s="18">
        <v>4698</v>
      </c>
      <c r="F18" s="18">
        <v>4165</v>
      </c>
      <c r="G18" s="18">
        <v>249</v>
      </c>
      <c r="H18" s="18">
        <v>1224</v>
      </c>
      <c r="I18" s="18">
        <v>4575</v>
      </c>
      <c r="J18" s="362">
        <v>0</v>
      </c>
      <c r="K18" s="363">
        <v>117</v>
      </c>
      <c r="L18" s="18">
        <v>19</v>
      </c>
    </row>
    <row r="19" spans="1:12" s="356" customFormat="1" ht="16.5" customHeight="1">
      <c r="A19" s="165"/>
      <c r="C19" s="516">
        <v>12</v>
      </c>
      <c r="D19" s="361">
        <v>4905</v>
      </c>
      <c r="E19" s="18">
        <v>4690</v>
      </c>
      <c r="F19" s="18">
        <v>4156</v>
      </c>
      <c r="G19" s="18">
        <v>246</v>
      </c>
      <c r="H19" s="18">
        <v>1231</v>
      </c>
      <c r="I19" s="18">
        <v>4567</v>
      </c>
      <c r="J19" s="362">
        <v>0</v>
      </c>
      <c r="K19" s="363">
        <v>105</v>
      </c>
      <c r="L19" s="18">
        <v>8</v>
      </c>
    </row>
    <row r="20" spans="1:12" s="356" customFormat="1" ht="16.5" customHeight="1">
      <c r="A20" s="625" t="s">
        <v>452</v>
      </c>
      <c r="B20" s="625"/>
      <c r="C20" s="516" t="s">
        <v>58</v>
      </c>
      <c r="D20" s="361">
        <v>4916</v>
      </c>
      <c r="E20" s="18">
        <v>4408</v>
      </c>
      <c r="F20" s="18">
        <v>4179</v>
      </c>
      <c r="G20" s="18">
        <v>247</v>
      </c>
      <c r="H20" s="18">
        <v>1233</v>
      </c>
      <c r="I20" s="18">
        <v>4588</v>
      </c>
      <c r="J20" s="362">
        <v>0</v>
      </c>
      <c r="K20" s="363">
        <v>117</v>
      </c>
      <c r="L20" s="18">
        <v>13</v>
      </c>
    </row>
    <row r="21" spans="2:12" s="356" customFormat="1" ht="16.5" customHeight="1">
      <c r="B21" s="6"/>
      <c r="C21" s="516">
        <v>2</v>
      </c>
      <c r="D21" s="361">
        <v>4909</v>
      </c>
      <c r="E21" s="18">
        <v>4371</v>
      </c>
      <c r="F21" s="18">
        <v>4181</v>
      </c>
      <c r="G21" s="18">
        <v>247</v>
      </c>
      <c r="H21" s="18">
        <v>1231</v>
      </c>
      <c r="I21" s="18">
        <v>4568</v>
      </c>
      <c r="J21" s="362">
        <v>0</v>
      </c>
      <c r="K21" s="363">
        <v>113</v>
      </c>
      <c r="L21" s="18">
        <v>14</v>
      </c>
    </row>
    <row r="22" spans="1:12" s="356" customFormat="1" ht="16.5" customHeight="1" thickBot="1">
      <c r="A22" s="517"/>
      <c r="B22" s="14"/>
      <c r="C22" s="364">
        <v>3</v>
      </c>
      <c r="D22" s="370">
        <v>4916</v>
      </c>
      <c r="E22" s="19">
        <v>4377</v>
      </c>
      <c r="F22" s="19">
        <v>4197</v>
      </c>
      <c r="G22" s="19">
        <v>251</v>
      </c>
      <c r="H22" s="19">
        <v>1245</v>
      </c>
      <c r="I22" s="19">
        <v>4583</v>
      </c>
      <c r="J22" s="371">
        <v>0</v>
      </c>
      <c r="K22" s="372">
        <v>125</v>
      </c>
      <c r="L22" s="19">
        <v>6</v>
      </c>
    </row>
    <row r="23" spans="1:12" ht="16.5" customHeight="1">
      <c r="A23" s="365" t="s">
        <v>244</v>
      </c>
      <c r="C23" s="6"/>
      <c r="D23" s="21"/>
      <c r="E23" s="21"/>
      <c r="F23" s="21"/>
      <c r="G23" s="20"/>
      <c r="H23" s="21"/>
      <c r="I23" s="21"/>
      <c r="J23" s="21"/>
      <c r="K23" s="21"/>
      <c r="L23" s="21"/>
    </row>
    <row r="24" spans="4:12" ht="13.5">
      <c r="D24" s="366"/>
      <c r="E24" s="366"/>
      <c r="F24" s="366"/>
      <c r="G24" s="366"/>
      <c r="H24" s="366"/>
      <c r="I24" s="366"/>
      <c r="J24" s="367"/>
      <c r="K24" s="366"/>
      <c r="L24" s="366"/>
    </row>
  </sheetData>
  <sheetProtection/>
  <mergeCells count="5">
    <mergeCell ref="A1:L1"/>
    <mergeCell ref="A4:C4"/>
    <mergeCell ref="A11:B11"/>
    <mergeCell ref="A20:B20"/>
    <mergeCell ref="A12:B12"/>
  </mergeCells>
  <hyperlinks>
    <hyperlink ref="N1" location="項目一覧表!A1" display="項目一覧表へ戻る"/>
  </hyperlinks>
  <printOptions/>
  <pageMargins left="0.5118110236220472" right="0.5118110236220472" top="0.7874015748031497" bottom="0.984251968503937" header="0.5118110236220472" footer="0.5118110236220472"/>
  <pageSetup horizontalDpi="400" verticalDpi="40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V27"/>
  <sheetViews>
    <sheetView showGridLines="0" zoomScalePageLayoutView="0" workbookViewId="0" topLeftCell="A1">
      <selection activeCell="D2" sqref="D1:D16384"/>
    </sheetView>
  </sheetViews>
  <sheetFormatPr defaultColWidth="11.421875" defaultRowHeight="15"/>
  <cols>
    <col min="1" max="1" width="4.421875" style="4" customWidth="1"/>
    <col min="2" max="2" width="3.140625" style="4" customWidth="1"/>
    <col min="3" max="3" width="8.8515625" style="4" customWidth="1"/>
    <col min="4" max="12" width="8.7109375" style="352" customWidth="1"/>
    <col min="13" max="13" width="6.00390625" style="352" customWidth="1"/>
    <col min="14" max="14" width="16.8515625" style="352" bestFit="1" customWidth="1"/>
    <col min="15" max="16" width="10.421875" style="352" customWidth="1"/>
    <col min="17" max="18" width="9.00390625" style="352" customWidth="1"/>
    <col min="19" max="19" width="10.421875" style="352" customWidth="1"/>
    <col min="20" max="22" width="6.421875" style="352" customWidth="1"/>
    <col min="23" max="26" width="7.421875" style="352" customWidth="1"/>
    <col min="27" max="27" width="8.421875" style="352" customWidth="1"/>
    <col min="28" max="28" width="6.421875" style="352" customWidth="1"/>
    <col min="29" max="29" width="11.421875" style="352" customWidth="1"/>
    <col min="30" max="30" width="13.421875" style="352" customWidth="1"/>
    <col min="31" max="32" width="6.421875" style="352" customWidth="1"/>
    <col min="33" max="33" width="7.421875" style="352" customWidth="1"/>
    <col min="34" max="48" width="6.421875" style="352" customWidth="1"/>
    <col min="49" max="49" width="7.421875" style="352" customWidth="1"/>
    <col min="50" max="56" width="6.421875" style="352" customWidth="1"/>
    <col min="57" max="57" width="11.421875" style="352" customWidth="1"/>
    <col min="58" max="58" width="13.421875" style="352" customWidth="1"/>
    <col min="59" max="84" width="6.421875" style="352" customWidth="1"/>
    <col min="85" max="85" width="11.421875" style="352" customWidth="1"/>
    <col min="86" max="86" width="13.421875" style="352" customWidth="1"/>
    <col min="87" max="112" width="6.421875" style="352" customWidth="1"/>
    <col min="113" max="113" width="11.421875" style="352" customWidth="1"/>
    <col min="114" max="114" width="13.421875" style="352" customWidth="1"/>
    <col min="115" max="140" width="6.421875" style="352" customWidth="1"/>
    <col min="141" max="16384" width="11.421875" style="352" customWidth="1"/>
  </cols>
  <sheetData>
    <row r="1" spans="1:14" s="351" customFormat="1" ht="18.75">
      <c r="A1" s="622" t="s">
        <v>387</v>
      </c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  <c r="N1" s="145" t="s">
        <v>356</v>
      </c>
    </row>
    <row r="2" ht="10.5" customHeight="1">
      <c r="C2" s="147"/>
    </row>
    <row r="3" spans="4:12" ht="10.5" customHeight="1" thickBot="1">
      <c r="D3" s="15"/>
      <c r="E3" s="15"/>
      <c r="F3" s="15"/>
      <c r="G3" s="15"/>
      <c r="H3" s="15"/>
      <c r="I3" s="15"/>
      <c r="J3" s="15"/>
      <c r="K3" s="15"/>
      <c r="L3" s="15"/>
    </row>
    <row r="4" spans="1:12" ht="21.75" customHeight="1">
      <c r="A4" s="623" t="s">
        <v>276</v>
      </c>
      <c r="B4" s="623"/>
      <c r="C4" s="624"/>
      <c r="D4" s="16" t="s">
        <v>47</v>
      </c>
      <c r="E4" s="16" t="s">
        <v>48</v>
      </c>
      <c r="F4" s="16" t="s">
        <v>49</v>
      </c>
      <c r="G4" s="16" t="s">
        <v>50</v>
      </c>
      <c r="H4" s="16" t="s">
        <v>51</v>
      </c>
      <c r="I4" s="16" t="s">
        <v>52</v>
      </c>
      <c r="J4" s="16" t="s">
        <v>53</v>
      </c>
      <c r="K4" s="16" t="s">
        <v>54</v>
      </c>
      <c r="L4" s="515" t="s">
        <v>55</v>
      </c>
    </row>
    <row r="5" spans="1:12" s="356" customFormat="1" ht="16.5" customHeight="1">
      <c r="A5" s="160" t="s">
        <v>1</v>
      </c>
      <c r="B5" s="166">
        <v>27</v>
      </c>
      <c r="C5" s="162" t="s">
        <v>56</v>
      </c>
      <c r="D5" s="354">
        <v>6432.916666666667</v>
      </c>
      <c r="E5" s="77">
        <v>5951.083333333333</v>
      </c>
      <c r="F5" s="77">
        <v>5479.5</v>
      </c>
      <c r="G5" s="77">
        <v>459</v>
      </c>
      <c r="H5" s="77">
        <v>1049.25</v>
      </c>
      <c r="I5" s="77">
        <v>5545</v>
      </c>
      <c r="J5" s="355">
        <v>0.3</v>
      </c>
      <c r="K5" s="77">
        <v>188</v>
      </c>
      <c r="L5" s="77">
        <v>9</v>
      </c>
    </row>
    <row r="6" spans="1:256" s="356" customFormat="1" ht="16.5" customHeight="1">
      <c r="A6" s="165"/>
      <c r="B6" s="166">
        <v>28</v>
      </c>
      <c r="C6" s="167"/>
      <c r="D6" s="354">
        <v>6281.666666666667</v>
      </c>
      <c r="E6" s="77">
        <v>5778.083333333333</v>
      </c>
      <c r="F6" s="77">
        <v>5323.666666666667</v>
      </c>
      <c r="G6" s="77">
        <v>418.9166666666667</v>
      </c>
      <c r="H6" s="77">
        <v>1089.1666666666667</v>
      </c>
      <c r="I6" s="77">
        <v>5443.833333333333</v>
      </c>
      <c r="J6" s="355">
        <v>0.6666666666666666</v>
      </c>
      <c r="K6" s="77">
        <v>160</v>
      </c>
      <c r="L6" s="77">
        <v>8.666666666666666</v>
      </c>
      <c r="M6" s="368"/>
      <c r="N6" s="368"/>
      <c r="O6" s="368"/>
      <c r="P6" s="368"/>
      <c r="Q6" s="368"/>
      <c r="R6" s="368"/>
      <c r="S6" s="368"/>
      <c r="T6" s="368"/>
      <c r="U6" s="368"/>
      <c r="V6" s="368"/>
      <c r="W6" s="368"/>
      <c r="X6" s="368"/>
      <c r="Y6" s="368"/>
      <c r="Z6" s="368"/>
      <c r="AA6" s="368"/>
      <c r="AB6" s="368"/>
      <c r="AC6" s="368"/>
      <c r="AD6" s="368"/>
      <c r="AE6" s="368"/>
      <c r="AF6" s="368"/>
      <c r="AG6" s="368"/>
      <c r="AH6" s="368"/>
      <c r="AI6" s="368"/>
      <c r="AJ6" s="368"/>
      <c r="AK6" s="368"/>
      <c r="AL6" s="368"/>
      <c r="AM6" s="368"/>
      <c r="AN6" s="368"/>
      <c r="AO6" s="368"/>
      <c r="AP6" s="368"/>
      <c r="AQ6" s="368"/>
      <c r="AR6" s="368"/>
      <c r="AS6" s="368"/>
      <c r="AT6" s="368"/>
      <c r="AU6" s="368"/>
      <c r="AV6" s="368"/>
      <c r="AW6" s="368"/>
      <c r="AX6" s="368"/>
      <c r="AY6" s="368"/>
      <c r="AZ6" s="368"/>
      <c r="BA6" s="368"/>
      <c r="BB6" s="368"/>
      <c r="BC6" s="368"/>
      <c r="BD6" s="368"/>
      <c r="BE6" s="368"/>
      <c r="BF6" s="368"/>
      <c r="BG6" s="368"/>
      <c r="BH6" s="368"/>
      <c r="BI6" s="368"/>
      <c r="BJ6" s="368"/>
      <c r="BK6" s="368"/>
      <c r="BL6" s="368"/>
      <c r="BM6" s="368"/>
      <c r="BN6" s="368"/>
      <c r="BO6" s="368"/>
      <c r="BP6" s="368"/>
      <c r="BQ6" s="368"/>
      <c r="BR6" s="368"/>
      <c r="BS6" s="368"/>
      <c r="BT6" s="368"/>
      <c r="BU6" s="368"/>
      <c r="BV6" s="368"/>
      <c r="BW6" s="368"/>
      <c r="BX6" s="368"/>
      <c r="BY6" s="368"/>
      <c r="BZ6" s="368"/>
      <c r="CA6" s="368"/>
      <c r="CB6" s="368"/>
      <c r="CC6" s="368"/>
      <c r="CD6" s="368"/>
      <c r="CE6" s="368"/>
      <c r="CF6" s="368"/>
      <c r="CG6" s="368"/>
      <c r="CH6" s="368"/>
      <c r="CI6" s="368"/>
      <c r="CJ6" s="368"/>
      <c r="CK6" s="368"/>
      <c r="CL6" s="368"/>
      <c r="CM6" s="368"/>
      <c r="CN6" s="368"/>
      <c r="CO6" s="368"/>
      <c r="CP6" s="368"/>
      <c r="CQ6" s="368"/>
      <c r="CR6" s="368"/>
      <c r="CS6" s="368"/>
      <c r="CT6" s="368"/>
      <c r="CU6" s="368"/>
      <c r="CV6" s="368"/>
      <c r="CW6" s="368"/>
      <c r="CX6" s="368"/>
      <c r="CY6" s="368"/>
      <c r="CZ6" s="368"/>
      <c r="DA6" s="368"/>
      <c r="DB6" s="368"/>
      <c r="DC6" s="368"/>
      <c r="DD6" s="368"/>
      <c r="DE6" s="368"/>
      <c r="DF6" s="368"/>
      <c r="DG6" s="368"/>
      <c r="DH6" s="368"/>
      <c r="DI6" s="368"/>
      <c r="DJ6" s="368"/>
      <c r="DK6" s="368"/>
      <c r="DL6" s="368"/>
      <c r="DM6" s="368"/>
      <c r="DN6" s="368"/>
      <c r="DO6" s="368"/>
      <c r="DP6" s="368"/>
      <c r="DQ6" s="368"/>
      <c r="DR6" s="368"/>
      <c r="DS6" s="368"/>
      <c r="DT6" s="368"/>
      <c r="DU6" s="368"/>
      <c r="DV6" s="368"/>
      <c r="DW6" s="368"/>
      <c r="DX6" s="368"/>
      <c r="DY6" s="368"/>
      <c r="DZ6" s="368"/>
      <c r="EA6" s="368"/>
      <c r="EB6" s="368"/>
      <c r="EC6" s="368"/>
      <c r="ED6" s="368"/>
      <c r="EE6" s="368"/>
      <c r="EF6" s="368"/>
      <c r="EG6" s="368"/>
      <c r="EH6" s="368"/>
      <c r="EI6" s="368"/>
      <c r="EJ6" s="368"/>
      <c r="EK6" s="368"/>
      <c r="EL6" s="368"/>
      <c r="EM6" s="368"/>
      <c r="EN6" s="368"/>
      <c r="EO6" s="368"/>
      <c r="EP6" s="368"/>
      <c r="EQ6" s="368"/>
      <c r="ER6" s="368"/>
      <c r="ES6" s="368"/>
      <c r="ET6" s="368"/>
      <c r="EU6" s="368"/>
      <c r="EV6" s="368"/>
      <c r="EW6" s="368"/>
      <c r="EX6" s="368"/>
      <c r="EY6" s="368"/>
      <c r="EZ6" s="368"/>
      <c r="FA6" s="368"/>
      <c r="FB6" s="368"/>
      <c r="FC6" s="368"/>
      <c r="FD6" s="368"/>
      <c r="FE6" s="368"/>
      <c r="FF6" s="368"/>
      <c r="FG6" s="368"/>
      <c r="FH6" s="368"/>
      <c r="FI6" s="368"/>
      <c r="FJ6" s="368"/>
      <c r="FK6" s="368"/>
      <c r="FL6" s="368"/>
      <c r="FM6" s="368"/>
      <c r="FN6" s="368"/>
      <c r="FO6" s="368"/>
      <c r="FP6" s="368"/>
      <c r="FQ6" s="368"/>
      <c r="FR6" s="368"/>
      <c r="FS6" s="368"/>
      <c r="FT6" s="368"/>
      <c r="FU6" s="368"/>
      <c r="FV6" s="368"/>
      <c r="FW6" s="368"/>
      <c r="FX6" s="368"/>
      <c r="FY6" s="368"/>
      <c r="FZ6" s="368"/>
      <c r="GA6" s="368"/>
      <c r="GB6" s="368"/>
      <c r="GC6" s="368"/>
      <c r="GD6" s="368"/>
      <c r="GE6" s="368"/>
      <c r="GF6" s="368"/>
      <c r="GG6" s="368"/>
      <c r="GH6" s="368"/>
      <c r="GI6" s="368"/>
      <c r="GJ6" s="368"/>
      <c r="GK6" s="368"/>
      <c r="GL6" s="368"/>
      <c r="GM6" s="368"/>
      <c r="GN6" s="368"/>
      <c r="GO6" s="368"/>
      <c r="GP6" s="368"/>
      <c r="GQ6" s="368"/>
      <c r="GR6" s="368"/>
      <c r="GS6" s="368"/>
      <c r="GT6" s="368"/>
      <c r="GU6" s="368"/>
      <c r="GV6" s="368"/>
      <c r="GW6" s="368"/>
      <c r="GX6" s="368"/>
      <c r="GY6" s="368"/>
      <c r="GZ6" s="368"/>
      <c r="HA6" s="368"/>
      <c r="HB6" s="368"/>
      <c r="HC6" s="368"/>
      <c r="HD6" s="368"/>
      <c r="HE6" s="368"/>
      <c r="HF6" s="368"/>
      <c r="HG6" s="368"/>
      <c r="HH6" s="368"/>
      <c r="HI6" s="368"/>
      <c r="HJ6" s="368"/>
      <c r="HK6" s="368"/>
      <c r="HL6" s="368"/>
      <c r="HM6" s="368"/>
      <c r="HN6" s="368"/>
      <c r="HO6" s="368"/>
      <c r="HP6" s="368"/>
      <c r="HQ6" s="368"/>
      <c r="HR6" s="368"/>
      <c r="HS6" s="368"/>
      <c r="HT6" s="368"/>
      <c r="HU6" s="368"/>
      <c r="HV6" s="368"/>
      <c r="HW6" s="368"/>
      <c r="HX6" s="368"/>
      <c r="HY6" s="368"/>
      <c r="HZ6" s="368"/>
      <c r="IA6" s="368"/>
      <c r="IB6" s="368"/>
      <c r="IC6" s="368"/>
      <c r="ID6" s="368"/>
      <c r="IE6" s="368"/>
      <c r="IF6" s="368"/>
      <c r="IG6" s="368"/>
      <c r="IH6" s="368"/>
      <c r="II6" s="368"/>
      <c r="IJ6" s="368"/>
      <c r="IK6" s="368"/>
      <c r="IL6" s="368"/>
      <c r="IM6" s="368"/>
      <c r="IN6" s="368"/>
      <c r="IO6" s="368"/>
      <c r="IP6" s="368"/>
      <c r="IQ6" s="368"/>
      <c r="IR6" s="368"/>
      <c r="IS6" s="368"/>
      <c r="IT6" s="368"/>
      <c r="IU6" s="368"/>
      <c r="IV6" s="368"/>
    </row>
    <row r="7" spans="1:256" s="368" customFormat="1" ht="16.5" customHeight="1">
      <c r="A7" s="165"/>
      <c r="B7" s="166">
        <v>29</v>
      </c>
      <c r="C7" s="167"/>
      <c r="D7" s="354">
        <v>6129.25</v>
      </c>
      <c r="E7" s="77">
        <v>5631.416666666667</v>
      </c>
      <c r="F7" s="77">
        <v>5213.333333333333</v>
      </c>
      <c r="G7" s="77">
        <v>382.8333333333333</v>
      </c>
      <c r="H7" s="77">
        <v>1128.9166666666667</v>
      </c>
      <c r="I7" s="77">
        <v>5405.583333333333</v>
      </c>
      <c r="J7" s="355">
        <v>0.8333333333333334</v>
      </c>
      <c r="K7" s="77">
        <v>134.58333333333334</v>
      </c>
      <c r="L7" s="77">
        <v>9.166666666666666</v>
      </c>
      <c r="M7" s="356"/>
      <c r="N7" s="356"/>
      <c r="O7" s="356"/>
      <c r="P7" s="356"/>
      <c r="Q7" s="356"/>
      <c r="R7" s="356"/>
      <c r="S7" s="356"/>
      <c r="T7" s="356"/>
      <c r="U7" s="356"/>
      <c r="V7" s="356"/>
      <c r="W7" s="356"/>
      <c r="X7" s="356"/>
      <c r="Y7" s="356"/>
      <c r="Z7" s="356"/>
      <c r="AA7" s="356"/>
      <c r="AB7" s="356"/>
      <c r="AC7" s="356"/>
      <c r="AD7" s="356"/>
      <c r="AE7" s="356"/>
      <c r="AF7" s="356"/>
      <c r="AG7" s="356"/>
      <c r="AH7" s="356"/>
      <c r="AI7" s="356"/>
      <c r="AJ7" s="356"/>
      <c r="AK7" s="356"/>
      <c r="AL7" s="356"/>
      <c r="AM7" s="356"/>
      <c r="AN7" s="356"/>
      <c r="AO7" s="356"/>
      <c r="AP7" s="356"/>
      <c r="AQ7" s="356"/>
      <c r="AR7" s="356"/>
      <c r="AS7" s="356"/>
      <c r="AT7" s="356"/>
      <c r="AU7" s="356"/>
      <c r="AV7" s="356"/>
      <c r="AW7" s="356"/>
      <c r="AX7" s="356"/>
      <c r="AY7" s="356"/>
      <c r="AZ7" s="356"/>
      <c r="BA7" s="356"/>
      <c r="BB7" s="356"/>
      <c r="BC7" s="356"/>
      <c r="BD7" s="356"/>
      <c r="BE7" s="356"/>
      <c r="BF7" s="356"/>
      <c r="BG7" s="356"/>
      <c r="BH7" s="356"/>
      <c r="BI7" s="356"/>
      <c r="BJ7" s="356"/>
      <c r="BK7" s="356"/>
      <c r="BL7" s="356"/>
      <c r="BM7" s="356"/>
      <c r="BN7" s="356"/>
      <c r="BO7" s="356"/>
      <c r="BP7" s="356"/>
      <c r="BQ7" s="356"/>
      <c r="BR7" s="356"/>
      <c r="BS7" s="356"/>
      <c r="BT7" s="356"/>
      <c r="BU7" s="356"/>
      <c r="BV7" s="356"/>
      <c r="BW7" s="356"/>
      <c r="BX7" s="356"/>
      <c r="BY7" s="356"/>
      <c r="BZ7" s="356"/>
      <c r="CA7" s="356"/>
      <c r="CB7" s="356"/>
      <c r="CC7" s="356"/>
      <c r="CD7" s="356"/>
      <c r="CE7" s="356"/>
      <c r="CF7" s="356"/>
      <c r="CG7" s="356"/>
      <c r="CH7" s="356"/>
      <c r="CI7" s="356"/>
      <c r="CJ7" s="356"/>
      <c r="CK7" s="356"/>
      <c r="CL7" s="356"/>
      <c r="CM7" s="356"/>
      <c r="CN7" s="356"/>
      <c r="CO7" s="356"/>
      <c r="CP7" s="356"/>
      <c r="CQ7" s="356"/>
      <c r="CR7" s="356"/>
      <c r="CS7" s="356"/>
      <c r="CT7" s="356"/>
      <c r="CU7" s="356"/>
      <c r="CV7" s="356"/>
      <c r="CW7" s="356"/>
      <c r="CX7" s="356"/>
      <c r="CY7" s="356"/>
      <c r="CZ7" s="356"/>
      <c r="DA7" s="356"/>
      <c r="DB7" s="356"/>
      <c r="DC7" s="356"/>
      <c r="DD7" s="356"/>
      <c r="DE7" s="356"/>
      <c r="DF7" s="356"/>
      <c r="DG7" s="356"/>
      <c r="DH7" s="356"/>
      <c r="DI7" s="356"/>
      <c r="DJ7" s="356"/>
      <c r="DK7" s="356"/>
      <c r="DL7" s="356"/>
      <c r="DM7" s="356"/>
      <c r="DN7" s="356"/>
      <c r="DO7" s="356"/>
      <c r="DP7" s="356"/>
      <c r="DQ7" s="356"/>
      <c r="DR7" s="356"/>
      <c r="DS7" s="356"/>
      <c r="DT7" s="356"/>
      <c r="DU7" s="356"/>
      <c r="DV7" s="356"/>
      <c r="DW7" s="356"/>
      <c r="DX7" s="356"/>
      <c r="DY7" s="356"/>
      <c r="DZ7" s="356"/>
      <c r="EA7" s="356"/>
      <c r="EB7" s="356"/>
      <c r="EC7" s="356"/>
      <c r="ED7" s="356"/>
      <c r="EE7" s="356"/>
      <c r="EF7" s="356"/>
      <c r="EG7" s="356"/>
      <c r="EH7" s="356"/>
      <c r="EI7" s="356"/>
      <c r="EJ7" s="356"/>
      <c r="EK7" s="356"/>
      <c r="EL7" s="356"/>
      <c r="EM7" s="356"/>
      <c r="EN7" s="356"/>
      <c r="EO7" s="356"/>
      <c r="EP7" s="356"/>
      <c r="EQ7" s="356"/>
      <c r="ER7" s="356"/>
      <c r="ES7" s="356"/>
      <c r="ET7" s="356"/>
      <c r="EU7" s="356"/>
      <c r="EV7" s="356"/>
      <c r="EW7" s="356"/>
      <c r="EX7" s="356"/>
      <c r="EY7" s="356"/>
      <c r="EZ7" s="356"/>
      <c r="FA7" s="356"/>
      <c r="FB7" s="356"/>
      <c r="FC7" s="356"/>
      <c r="FD7" s="356"/>
      <c r="FE7" s="356"/>
      <c r="FF7" s="356"/>
      <c r="FG7" s="356"/>
      <c r="FH7" s="356"/>
      <c r="FI7" s="356"/>
      <c r="FJ7" s="356"/>
      <c r="FK7" s="356"/>
      <c r="FL7" s="356"/>
      <c r="FM7" s="356"/>
      <c r="FN7" s="356"/>
      <c r="FO7" s="356"/>
      <c r="FP7" s="356"/>
      <c r="FQ7" s="356"/>
      <c r="FR7" s="356"/>
      <c r="FS7" s="356"/>
      <c r="FT7" s="356"/>
      <c r="FU7" s="356"/>
      <c r="FV7" s="356"/>
      <c r="FW7" s="356"/>
      <c r="FX7" s="356"/>
      <c r="FY7" s="356"/>
      <c r="FZ7" s="356"/>
      <c r="GA7" s="356"/>
      <c r="GB7" s="356"/>
      <c r="GC7" s="356"/>
      <c r="GD7" s="356"/>
      <c r="GE7" s="356"/>
      <c r="GF7" s="356"/>
      <c r="GG7" s="356"/>
      <c r="GH7" s="356"/>
      <c r="GI7" s="356"/>
      <c r="GJ7" s="356"/>
      <c r="GK7" s="356"/>
      <c r="GL7" s="356"/>
      <c r="GM7" s="356"/>
      <c r="GN7" s="356"/>
      <c r="GO7" s="356"/>
      <c r="GP7" s="356"/>
      <c r="GQ7" s="356"/>
      <c r="GR7" s="356"/>
      <c r="GS7" s="356"/>
      <c r="GT7" s="356"/>
      <c r="GU7" s="356"/>
      <c r="GV7" s="356"/>
      <c r="GW7" s="356"/>
      <c r="GX7" s="356"/>
      <c r="GY7" s="356"/>
      <c r="GZ7" s="356"/>
      <c r="HA7" s="356"/>
      <c r="HB7" s="356"/>
      <c r="HC7" s="356"/>
      <c r="HD7" s="356"/>
      <c r="HE7" s="356"/>
      <c r="HF7" s="356"/>
      <c r="HG7" s="356"/>
      <c r="HH7" s="356"/>
      <c r="HI7" s="356"/>
      <c r="HJ7" s="356"/>
      <c r="HK7" s="356"/>
      <c r="HL7" s="356"/>
      <c r="HM7" s="356"/>
      <c r="HN7" s="356"/>
      <c r="HO7" s="356"/>
      <c r="HP7" s="356"/>
      <c r="HQ7" s="356"/>
      <c r="HR7" s="356"/>
      <c r="HS7" s="356"/>
      <c r="HT7" s="356"/>
      <c r="HU7" s="356"/>
      <c r="HV7" s="356"/>
      <c r="HW7" s="356"/>
      <c r="HX7" s="356"/>
      <c r="HY7" s="356"/>
      <c r="HZ7" s="356"/>
      <c r="IA7" s="356"/>
      <c r="IB7" s="356"/>
      <c r="IC7" s="356"/>
      <c r="ID7" s="356"/>
      <c r="IE7" s="356"/>
      <c r="IF7" s="356"/>
      <c r="IG7" s="356"/>
      <c r="IH7" s="356"/>
      <c r="II7" s="356"/>
      <c r="IJ7" s="356"/>
      <c r="IK7" s="356"/>
      <c r="IL7" s="356"/>
      <c r="IM7" s="356"/>
      <c r="IN7" s="356"/>
      <c r="IO7" s="356"/>
      <c r="IP7" s="356"/>
      <c r="IQ7" s="356"/>
      <c r="IR7" s="356"/>
      <c r="IS7" s="356"/>
      <c r="IT7" s="356"/>
      <c r="IU7" s="356"/>
      <c r="IV7" s="356"/>
    </row>
    <row r="8" spans="1:256" s="356" customFormat="1" ht="16.5" customHeight="1">
      <c r="A8" s="165"/>
      <c r="B8" s="166">
        <v>30</v>
      </c>
      <c r="C8" s="167"/>
      <c r="D8" s="485">
        <v>6175</v>
      </c>
      <c r="E8" s="486">
        <v>5664</v>
      </c>
      <c r="F8" s="486">
        <v>5249</v>
      </c>
      <c r="G8" s="486">
        <v>392</v>
      </c>
      <c r="H8" s="486">
        <v>1179</v>
      </c>
      <c r="I8" s="486">
        <v>5564</v>
      </c>
      <c r="J8" s="486">
        <v>0.58333333333333</v>
      </c>
      <c r="K8" s="486">
        <v>125</v>
      </c>
      <c r="L8" s="486">
        <v>11</v>
      </c>
      <c r="M8" s="359"/>
      <c r="N8" s="359"/>
      <c r="O8" s="359"/>
      <c r="P8" s="359"/>
      <c r="Q8" s="359"/>
      <c r="R8" s="359"/>
      <c r="S8" s="359"/>
      <c r="T8" s="359"/>
      <c r="U8" s="359"/>
      <c r="V8" s="359"/>
      <c r="W8" s="359"/>
      <c r="X8" s="359"/>
      <c r="Y8" s="359"/>
      <c r="Z8" s="359"/>
      <c r="AA8" s="359"/>
      <c r="AB8" s="359"/>
      <c r="AC8" s="359"/>
      <c r="AD8" s="359"/>
      <c r="AE8" s="359"/>
      <c r="AF8" s="359"/>
      <c r="AG8" s="359"/>
      <c r="AH8" s="359"/>
      <c r="AI8" s="359"/>
      <c r="AJ8" s="359"/>
      <c r="AK8" s="359"/>
      <c r="AL8" s="359"/>
      <c r="AM8" s="359"/>
      <c r="AN8" s="359"/>
      <c r="AO8" s="359"/>
      <c r="AP8" s="359"/>
      <c r="AQ8" s="359"/>
      <c r="AR8" s="359"/>
      <c r="AS8" s="359"/>
      <c r="AT8" s="359"/>
      <c r="AU8" s="359"/>
      <c r="AV8" s="359"/>
      <c r="AW8" s="359"/>
      <c r="AX8" s="359"/>
      <c r="AY8" s="359"/>
      <c r="AZ8" s="359"/>
      <c r="BA8" s="359"/>
      <c r="BB8" s="359"/>
      <c r="BC8" s="359"/>
      <c r="BD8" s="359"/>
      <c r="BE8" s="359"/>
      <c r="BF8" s="359"/>
      <c r="BG8" s="359"/>
      <c r="BH8" s="359"/>
      <c r="BI8" s="359"/>
      <c r="BJ8" s="359"/>
      <c r="BK8" s="359"/>
      <c r="BL8" s="359"/>
      <c r="BM8" s="359"/>
      <c r="BN8" s="359"/>
      <c r="BO8" s="359"/>
      <c r="BP8" s="359"/>
      <c r="BQ8" s="359"/>
      <c r="BR8" s="359"/>
      <c r="BS8" s="359"/>
      <c r="BT8" s="359"/>
      <c r="BU8" s="359"/>
      <c r="BV8" s="359"/>
      <c r="BW8" s="359"/>
      <c r="BX8" s="359"/>
      <c r="BY8" s="359"/>
      <c r="BZ8" s="359"/>
      <c r="CA8" s="359"/>
      <c r="CB8" s="359"/>
      <c r="CC8" s="359"/>
      <c r="CD8" s="359"/>
      <c r="CE8" s="359"/>
      <c r="CF8" s="359"/>
      <c r="CG8" s="359"/>
      <c r="CH8" s="359"/>
      <c r="CI8" s="359"/>
      <c r="CJ8" s="359"/>
      <c r="CK8" s="359"/>
      <c r="CL8" s="359"/>
      <c r="CM8" s="359"/>
      <c r="CN8" s="359"/>
      <c r="CO8" s="359"/>
      <c r="CP8" s="359"/>
      <c r="CQ8" s="359"/>
      <c r="CR8" s="359"/>
      <c r="CS8" s="359"/>
      <c r="CT8" s="359"/>
      <c r="CU8" s="359"/>
      <c r="CV8" s="359"/>
      <c r="CW8" s="359"/>
      <c r="CX8" s="359"/>
      <c r="CY8" s="359"/>
      <c r="CZ8" s="359"/>
      <c r="DA8" s="359"/>
      <c r="DB8" s="359"/>
      <c r="DC8" s="359"/>
      <c r="DD8" s="359"/>
      <c r="DE8" s="359"/>
      <c r="DF8" s="359"/>
      <c r="DG8" s="359"/>
      <c r="DH8" s="359"/>
      <c r="DI8" s="359"/>
      <c r="DJ8" s="359"/>
      <c r="DK8" s="359"/>
      <c r="DL8" s="359"/>
      <c r="DM8" s="359"/>
      <c r="DN8" s="359"/>
      <c r="DO8" s="359"/>
      <c r="DP8" s="359"/>
      <c r="DQ8" s="359"/>
      <c r="DR8" s="359"/>
      <c r="DS8" s="359"/>
      <c r="DT8" s="359"/>
      <c r="DU8" s="359"/>
      <c r="DV8" s="359"/>
      <c r="DW8" s="359"/>
      <c r="DX8" s="359"/>
      <c r="DY8" s="359"/>
      <c r="DZ8" s="359"/>
      <c r="EA8" s="359"/>
      <c r="EB8" s="359"/>
      <c r="EC8" s="359"/>
      <c r="ED8" s="359"/>
      <c r="EE8" s="359"/>
      <c r="EF8" s="359"/>
      <c r="EG8" s="359"/>
      <c r="EH8" s="359"/>
      <c r="EI8" s="359"/>
      <c r="EJ8" s="359"/>
      <c r="EK8" s="359"/>
      <c r="EL8" s="359"/>
      <c r="EM8" s="359"/>
      <c r="EN8" s="359"/>
      <c r="EO8" s="359"/>
      <c r="EP8" s="359"/>
      <c r="EQ8" s="359"/>
      <c r="ER8" s="359"/>
      <c r="ES8" s="359"/>
      <c r="ET8" s="359"/>
      <c r="EU8" s="359"/>
      <c r="EV8" s="359"/>
      <c r="EW8" s="359"/>
      <c r="EX8" s="359"/>
      <c r="EY8" s="359"/>
      <c r="EZ8" s="359"/>
      <c r="FA8" s="359"/>
      <c r="FB8" s="359"/>
      <c r="FC8" s="359"/>
      <c r="FD8" s="359"/>
      <c r="FE8" s="359"/>
      <c r="FF8" s="359"/>
      <c r="FG8" s="359"/>
      <c r="FH8" s="359"/>
      <c r="FI8" s="359"/>
      <c r="FJ8" s="359"/>
      <c r="FK8" s="359"/>
      <c r="FL8" s="359"/>
      <c r="FM8" s="359"/>
      <c r="FN8" s="359"/>
      <c r="FO8" s="359"/>
      <c r="FP8" s="359"/>
      <c r="FQ8" s="359"/>
      <c r="FR8" s="359"/>
      <c r="FS8" s="359"/>
      <c r="FT8" s="359"/>
      <c r="FU8" s="359"/>
      <c r="FV8" s="359"/>
      <c r="FW8" s="359"/>
      <c r="FX8" s="359"/>
      <c r="FY8" s="359"/>
      <c r="FZ8" s="359"/>
      <c r="GA8" s="359"/>
      <c r="GB8" s="359"/>
      <c r="GC8" s="359"/>
      <c r="GD8" s="359"/>
      <c r="GE8" s="359"/>
      <c r="GF8" s="359"/>
      <c r="GG8" s="359"/>
      <c r="GH8" s="359"/>
      <c r="GI8" s="359"/>
      <c r="GJ8" s="359"/>
      <c r="GK8" s="359"/>
      <c r="GL8" s="359"/>
      <c r="GM8" s="359"/>
      <c r="GN8" s="359"/>
      <c r="GO8" s="359"/>
      <c r="GP8" s="359"/>
      <c r="GQ8" s="359"/>
      <c r="GR8" s="359"/>
      <c r="GS8" s="359"/>
      <c r="GT8" s="359"/>
      <c r="GU8" s="359"/>
      <c r="GV8" s="359"/>
      <c r="GW8" s="359"/>
      <c r="GX8" s="359"/>
      <c r="GY8" s="359"/>
      <c r="GZ8" s="359"/>
      <c r="HA8" s="359"/>
      <c r="HB8" s="359"/>
      <c r="HC8" s="359"/>
      <c r="HD8" s="359"/>
      <c r="HE8" s="359"/>
      <c r="HF8" s="359"/>
      <c r="HG8" s="359"/>
      <c r="HH8" s="359"/>
      <c r="HI8" s="359"/>
      <c r="HJ8" s="359"/>
      <c r="HK8" s="359"/>
      <c r="HL8" s="359"/>
      <c r="HM8" s="359"/>
      <c r="HN8" s="359"/>
      <c r="HO8" s="359"/>
      <c r="HP8" s="359"/>
      <c r="HQ8" s="359"/>
      <c r="HR8" s="359"/>
      <c r="HS8" s="359"/>
      <c r="HT8" s="359"/>
      <c r="HU8" s="359"/>
      <c r="HV8" s="359"/>
      <c r="HW8" s="359"/>
      <c r="HX8" s="359"/>
      <c r="HY8" s="359"/>
      <c r="HZ8" s="359"/>
      <c r="IA8" s="359"/>
      <c r="IB8" s="359"/>
      <c r="IC8" s="359"/>
      <c r="ID8" s="359"/>
      <c r="IE8" s="359"/>
      <c r="IF8" s="359"/>
      <c r="IG8" s="359"/>
      <c r="IH8" s="359"/>
      <c r="II8" s="359"/>
      <c r="IJ8" s="359"/>
      <c r="IK8" s="359"/>
      <c r="IL8" s="359"/>
      <c r="IM8" s="359"/>
      <c r="IN8" s="359"/>
      <c r="IO8" s="359"/>
      <c r="IP8" s="359"/>
      <c r="IQ8" s="359"/>
      <c r="IR8" s="359"/>
      <c r="IS8" s="359"/>
      <c r="IT8" s="359"/>
      <c r="IU8" s="359"/>
      <c r="IV8" s="359"/>
    </row>
    <row r="9" spans="1:12" s="359" customFormat="1" ht="16.5" customHeight="1">
      <c r="A9" s="171" t="s">
        <v>467</v>
      </c>
      <c r="B9" s="172" t="s">
        <v>448</v>
      </c>
      <c r="C9" s="173" t="s">
        <v>470</v>
      </c>
      <c r="D9" s="487">
        <v>6192</v>
      </c>
      <c r="E9" s="488">
        <v>5647</v>
      </c>
      <c r="F9" s="488">
        <v>5281</v>
      </c>
      <c r="G9" s="488">
        <v>368</v>
      </c>
      <c r="H9" s="488">
        <v>1249</v>
      </c>
      <c r="I9" s="488">
        <v>5659</v>
      </c>
      <c r="J9" s="488">
        <v>0.8333333333</v>
      </c>
      <c r="K9" s="488">
        <v>127</v>
      </c>
      <c r="L9" s="488">
        <v>11</v>
      </c>
    </row>
    <row r="10" spans="1:12" ht="6" customHeight="1">
      <c r="A10" s="165"/>
      <c r="B10" s="6"/>
      <c r="C10" s="74"/>
      <c r="D10" s="360"/>
      <c r="E10" s="17"/>
      <c r="F10" s="17"/>
      <c r="G10" s="17"/>
      <c r="H10" s="17"/>
      <c r="I10" s="17"/>
      <c r="J10" s="369"/>
      <c r="K10" s="17"/>
      <c r="L10" s="17"/>
    </row>
    <row r="11" spans="1:12" s="356" customFormat="1" ht="16.5" customHeight="1">
      <c r="A11" s="626" t="s">
        <v>449</v>
      </c>
      <c r="B11" s="626"/>
      <c r="C11" s="516" t="s">
        <v>57</v>
      </c>
      <c r="D11" s="361">
        <v>6130</v>
      </c>
      <c r="E11" s="18">
        <v>5528</v>
      </c>
      <c r="F11" s="18">
        <v>5213</v>
      </c>
      <c r="G11" s="18">
        <v>369</v>
      </c>
      <c r="H11" s="18">
        <v>1197</v>
      </c>
      <c r="I11" s="18">
        <v>5598</v>
      </c>
      <c r="J11" s="362">
        <v>0</v>
      </c>
      <c r="K11" s="363">
        <v>130</v>
      </c>
      <c r="L11" s="18">
        <v>10</v>
      </c>
    </row>
    <row r="12" spans="1:12" s="356" customFormat="1" ht="16.5" customHeight="1">
      <c r="A12" s="625" t="s">
        <v>451</v>
      </c>
      <c r="B12" s="625"/>
      <c r="C12" s="516" t="s">
        <v>471</v>
      </c>
      <c r="D12" s="361">
        <v>6160</v>
      </c>
      <c r="E12" s="18">
        <v>5564</v>
      </c>
      <c r="F12" s="18">
        <v>5251</v>
      </c>
      <c r="G12" s="18">
        <v>368</v>
      </c>
      <c r="H12" s="18">
        <v>1214</v>
      </c>
      <c r="I12" s="18">
        <v>5607</v>
      </c>
      <c r="J12" s="362">
        <v>0</v>
      </c>
      <c r="K12" s="363">
        <v>130</v>
      </c>
      <c r="L12" s="18">
        <v>12</v>
      </c>
    </row>
    <row r="13" spans="1:12" s="356" customFormat="1" ht="16.5" customHeight="1">
      <c r="A13" s="165"/>
      <c r="C13" s="516">
        <v>6</v>
      </c>
      <c r="D13" s="361">
        <v>6169</v>
      </c>
      <c r="E13" s="18">
        <v>5568</v>
      </c>
      <c r="F13" s="18">
        <v>5275</v>
      </c>
      <c r="G13" s="18">
        <v>371</v>
      </c>
      <c r="H13" s="18">
        <v>1213</v>
      </c>
      <c r="I13" s="18">
        <v>5613</v>
      </c>
      <c r="J13" s="362">
        <v>0</v>
      </c>
      <c r="K13" s="363">
        <v>125</v>
      </c>
      <c r="L13" s="18">
        <v>8</v>
      </c>
    </row>
    <row r="14" spans="1:12" s="356" customFormat="1" ht="16.5" customHeight="1">
      <c r="A14" s="165"/>
      <c r="C14" s="516">
        <v>7</v>
      </c>
      <c r="D14" s="361">
        <v>6211</v>
      </c>
      <c r="E14" s="18">
        <v>5594</v>
      </c>
      <c r="F14" s="18">
        <v>5289</v>
      </c>
      <c r="G14" s="18">
        <v>367</v>
      </c>
      <c r="H14" s="18">
        <v>1227</v>
      </c>
      <c r="I14" s="18">
        <v>5673</v>
      </c>
      <c r="J14" s="362">
        <v>0</v>
      </c>
      <c r="K14" s="363">
        <v>124</v>
      </c>
      <c r="L14" s="18">
        <v>14</v>
      </c>
    </row>
    <row r="15" spans="1:12" s="356" customFormat="1" ht="16.5" customHeight="1">
      <c r="A15" s="165"/>
      <c r="C15" s="516">
        <v>8</v>
      </c>
      <c r="D15" s="361">
        <v>6222</v>
      </c>
      <c r="E15" s="18">
        <v>5592</v>
      </c>
      <c r="F15" s="18">
        <v>5302</v>
      </c>
      <c r="G15" s="18">
        <v>363</v>
      </c>
      <c r="H15" s="18">
        <v>1242</v>
      </c>
      <c r="I15" s="18">
        <v>5668</v>
      </c>
      <c r="J15" s="362">
        <v>0</v>
      </c>
      <c r="K15" s="363">
        <v>118</v>
      </c>
      <c r="L15" s="18">
        <v>6</v>
      </c>
    </row>
    <row r="16" spans="1:12" s="356" customFormat="1" ht="16.5" customHeight="1">
      <c r="A16" s="165"/>
      <c r="C16" s="516">
        <v>9</v>
      </c>
      <c r="D16" s="361">
        <v>6202</v>
      </c>
      <c r="E16" s="18">
        <v>5568</v>
      </c>
      <c r="F16" s="18">
        <v>5287</v>
      </c>
      <c r="G16" s="18">
        <v>361</v>
      </c>
      <c r="H16" s="18">
        <v>1240</v>
      </c>
      <c r="I16" s="18">
        <v>5671</v>
      </c>
      <c r="J16" s="362">
        <v>1</v>
      </c>
      <c r="K16" s="363">
        <v>118</v>
      </c>
      <c r="L16" s="18">
        <v>10</v>
      </c>
    </row>
    <row r="17" spans="1:12" s="356" customFormat="1" ht="16.5" customHeight="1">
      <c r="A17" s="165"/>
      <c r="C17" s="516">
        <v>10</v>
      </c>
      <c r="D17" s="361">
        <v>6206</v>
      </c>
      <c r="E17" s="18">
        <v>5605</v>
      </c>
      <c r="F17" s="18">
        <v>5264</v>
      </c>
      <c r="G17" s="18">
        <v>365</v>
      </c>
      <c r="H17" s="18">
        <v>1256</v>
      </c>
      <c r="I17" s="18">
        <v>5664</v>
      </c>
      <c r="J17" s="362">
        <v>0</v>
      </c>
      <c r="K17" s="363">
        <v>116</v>
      </c>
      <c r="L17" s="18">
        <v>6</v>
      </c>
    </row>
    <row r="18" spans="1:12" s="356" customFormat="1" ht="16.5" customHeight="1">
      <c r="A18" s="165"/>
      <c r="C18" s="516">
        <v>11</v>
      </c>
      <c r="D18" s="361">
        <v>6202</v>
      </c>
      <c r="E18" s="18">
        <v>5971</v>
      </c>
      <c r="F18" s="18">
        <v>5283</v>
      </c>
      <c r="G18" s="18">
        <v>370</v>
      </c>
      <c r="H18" s="18">
        <v>1268</v>
      </c>
      <c r="I18" s="18">
        <v>5671</v>
      </c>
      <c r="J18" s="362">
        <v>0</v>
      </c>
      <c r="K18" s="363">
        <v>117</v>
      </c>
      <c r="L18" s="18">
        <v>19</v>
      </c>
    </row>
    <row r="19" spans="1:12" s="356" customFormat="1" ht="16.5" customHeight="1">
      <c r="A19" s="165"/>
      <c r="C19" s="516">
        <v>12</v>
      </c>
      <c r="D19" s="361">
        <v>6186</v>
      </c>
      <c r="E19" s="18">
        <v>5957</v>
      </c>
      <c r="F19" s="18">
        <v>5268</v>
      </c>
      <c r="G19" s="18">
        <v>365</v>
      </c>
      <c r="H19" s="18">
        <v>1276</v>
      </c>
      <c r="I19" s="18">
        <v>5671</v>
      </c>
      <c r="J19" s="362">
        <v>0</v>
      </c>
      <c r="K19" s="363">
        <v>124</v>
      </c>
      <c r="L19" s="18">
        <v>8</v>
      </c>
    </row>
    <row r="20" spans="1:12" s="356" customFormat="1" ht="16.5" customHeight="1">
      <c r="A20" s="625" t="s">
        <v>452</v>
      </c>
      <c r="B20" s="625"/>
      <c r="C20" s="516" t="s">
        <v>58</v>
      </c>
      <c r="D20" s="361">
        <v>6210</v>
      </c>
      <c r="E20" s="18">
        <v>5643</v>
      </c>
      <c r="F20" s="18">
        <v>5309</v>
      </c>
      <c r="G20" s="18">
        <v>367</v>
      </c>
      <c r="H20" s="18">
        <v>1280</v>
      </c>
      <c r="I20" s="18">
        <v>5701</v>
      </c>
      <c r="J20" s="362">
        <v>0</v>
      </c>
      <c r="K20" s="363">
        <v>137</v>
      </c>
      <c r="L20" s="18">
        <v>13</v>
      </c>
    </row>
    <row r="21" spans="2:12" s="356" customFormat="1" ht="16.5" customHeight="1">
      <c r="B21" s="6"/>
      <c r="C21" s="516">
        <v>2</v>
      </c>
      <c r="D21" s="361">
        <v>6196</v>
      </c>
      <c r="E21" s="18">
        <v>5583</v>
      </c>
      <c r="F21" s="18">
        <v>5304</v>
      </c>
      <c r="G21" s="18">
        <v>367</v>
      </c>
      <c r="H21" s="18">
        <v>1279</v>
      </c>
      <c r="I21" s="18">
        <v>5680</v>
      </c>
      <c r="J21" s="362">
        <v>0</v>
      </c>
      <c r="K21" s="363">
        <v>134</v>
      </c>
      <c r="L21" s="18">
        <v>14</v>
      </c>
    </row>
    <row r="22" spans="1:12" s="356" customFormat="1" ht="16.5" customHeight="1" thickBot="1">
      <c r="A22" s="517"/>
      <c r="B22" s="14"/>
      <c r="C22" s="364">
        <v>3</v>
      </c>
      <c r="D22" s="370">
        <v>6205</v>
      </c>
      <c r="E22" s="19">
        <v>5595</v>
      </c>
      <c r="F22" s="19">
        <v>5326</v>
      </c>
      <c r="G22" s="19">
        <v>384</v>
      </c>
      <c r="H22" s="19">
        <v>1294</v>
      </c>
      <c r="I22" s="19">
        <v>5689</v>
      </c>
      <c r="J22" s="371">
        <v>0</v>
      </c>
      <c r="K22" s="372">
        <v>151</v>
      </c>
      <c r="L22" s="19">
        <v>6</v>
      </c>
    </row>
    <row r="23" spans="1:12" s="365" customFormat="1" ht="16.5" customHeight="1">
      <c r="A23" s="489" t="s">
        <v>245</v>
      </c>
      <c r="B23" s="6"/>
      <c r="C23" s="6"/>
      <c r="D23" s="489"/>
      <c r="E23" s="489"/>
      <c r="F23" s="489"/>
      <c r="G23" s="490"/>
      <c r="H23" s="489"/>
      <c r="I23" s="489"/>
      <c r="J23" s="489"/>
      <c r="K23" s="489"/>
      <c r="L23" s="489"/>
    </row>
    <row r="25" spans="4:12" ht="13.5">
      <c r="D25" s="373"/>
      <c r="E25" s="373"/>
      <c r="F25" s="373"/>
      <c r="G25" s="373"/>
      <c r="H25" s="373"/>
      <c r="I25" s="373"/>
      <c r="J25" s="373"/>
      <c r="K25" s="373"/>
      <c r="L25" s="373"/>
    </row>
    <row r="27" ht="13.5">
      <c r="L27" s="374" t="s">
        <v>320</v>
      </c>
    </row>
  </sheetData>
  <sheetProtection/>
  <mergeCells count="5">
    <mergeCell ref="A1:L1"/>
    <mergeCell ref="A4:C4"/>
    <mergeCell ref="A11:B11"/>
    <mergeCell ref="A20:B20"/>
    <mergeCell ref="A12:B12"/>
  </mergeCells>
  <hyperlinks>
    <hyperlink ref="N1" location="項目一覧表!A1" display="項目一覧表へ戻る"/>
  </hyperlinks>
  <printOptions/>
  <pageMargins left="0.5118110236220472" right="0.5118110236220472" top="0.984251968503937" bottom="0.984251968503937" header="0.5118110236220472" footer="0.5118110236220472"/>
  <pageSetup horizontalDpi="400" verticalDpi="400" orientation="portrait" paperSize="9" scale="9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V27"/>
  <sheetViews>
    <sheetView showGridLines="0" zoomScaleSheetLayoutView="90" zoomScalePageLayoutView="0" workbookViewId="0" topLeftCell="A1">
      <selection activeCell="A37" sqref="A37"/>
    </sheetView>
  </sheetViews>
  <sheetFormatPr defaultColWidth="11.421875" defaultRowHeight="15"/>
  <cols>
    <col min="1" max="1" width="8.421875" style="4" customWidth="1"/>
    <col min="2" max="2" width="3.140625" style="4" customWidth="1"/>
    <col min="3" max="3" width="4.421875" style="4" customWidth="1"/>
    <col min="4" max="4" width="15.7109375" style="366" bestFit="1" customWidth="1"/>
    <col min="5" max="6" width="14.421875" style="366" bestFit="1" customWidth="1"/>
    <col min="7" max="7" width="10.7109375" style="366" bestFit="1" customWidth="1"/>
    <col min="8" max="8" width="12.00390625" style="366" bestFit="1" customWidth="1"/>
    <col min="9" max="9" width="14.421875" style="366" bestFit="1" customWidth="1"/>
    <col min="10" max="10" width="9.57421875" style="366" bestFit="1" customWidth="1"/>
    <col min="11" max="13" width="10.7109375" style="366" bestFit="1" customWidth="1"/>
    <col min="14" max="14" width="9.421875" style="366" bestFit="1" customWidth="1"/>
    <col min="15" max="15" width="9.57421875" style="366" customWidth="1"/>
    <col min="16" max="19" width="1.57421875" style="366" customWidth="1"/>
    <col min="20" max="20" width="12.8515625" style="366" customWidth="1"/>
    <col min="21" max="21" width="6.421875" style="366" customWidth="1"/>
    <col min="22" max="22" width="7.421875" style="366" customWidth="1"/>
    <col min="23" max="37" width="6.421875" style="366" customWidth="1"/>
    <col min="38" max="38" width="7.421875" style="366" customWidth="1"/>
    <col min="39" max="45" width="6.421875" style="366" customWidth="1"/>
    <col min="46" max="46" width="11.421875" style="366" customWidth="1"/>
    <col min="47" max="47" width="13.421875" style="366" customWidth="1"/>
    <col min="48" max="73" width="6.421875" style="366" customWidth="1"/>
    <col min="74" max="74" width="11.421875" style="366" customWidth="1"/>
    <col min="75" max="75" width="13.421875" style="366" customWidth="1"/>
    <col min="76" max="101" width="6.421875" style="366" customWidth="1"/>
    <col min="102" max="102" width="11.421875" style="366" customWidth="1"/>
    <col min="103" max="103" width="13.421875" style="366" customWidth="1"/>
    <col min="104" max="129" width="6.421875" style="366" customWidth="1"/>
    <col min="130" max="16384" width="11.421875" style="366" customWidth="1"/>
  </cols>
  <sheetData>
    <row r="1" spans="1:14" ht="18.75">
      <c r="A1" s="633" t="s">
        <v>388</v>
      </c>
      <c r="B1" s="634"/>
      <c r="C1" s="634"/>
      <c r="D1" s="634"/>
      <c r="E1" s="634"/>
      <c r="F1" s="634"/>
      <c r="G1" s="634"/>
      <c r="H1" s="634"/>
      <c r="I1" s="634"/>
      <c r="J1" s="375"/>
      <c r="K1" s="145" t="s">
        <v>356</v>
      </c>
      <c r="L1" s="375"/>
      <c r="M1" s="375"/>
      <c r="N1" s="375"/>
    </row>
    <row r="2" spans="3:14" ht="15" customHeight="1">
      <c r="C2" s="147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</row>
    <row r="3" spans="4:14" ht="17.25" customHeight="1" thickBot="1">
      <c r="D3" s="377"/>
      <c r="E3" s="377"/>
      <c r="F3" s="377"/>
      <c r="G3" s="377"/>
      <c r="H3" s="377"/>
      <c r="I3" s="377"/>
      <c r="J3" s="377"/>
      <c r="K3" s="377"/>
      <c r="L3" s="377"/>
      <c r="M3" s="378"/>
      <c r="N3" s="366" t="s">
        <v>472</v>
      </c>
    </row>
    <row r="4" spans="1:15" ht="13.5" customHeight="1">
      <c r="A4" s="641" t="s">
        <v>276</v>
      </c>
      <c r="B4" s="539"/>
      <c r="C4" s="539"/>
      <c r="D4" s="627" t="s">
        <v>59</v>
      </c>
      <c r="E4" s="627" t="s">
        <v>48</v>
      </c>
      <c r="F4" s="627" t="s">
        <v>49</v>
      </c>
      <c r="G4" s="630" t="s">
        <v>277</v>
      </c>
      <c r="H4" s="630" t="s">
        <v>278</v>
      </c>
      <c r="I4" s="627" t="s">
        <v>52</v>
      </c>
      <c r="J4" s="630" t="s">
        <v>321</v>
      </c>
      <c r="K4" s="630" t="s">
        <v>322</v>
      </c>
      <c r="L4" s="630" t="s">
        <v>323</v>
      </c>
      <c r="M4" s="635" t="s">
        <v>279</v>
      </c>
      <c r="N4" s="635" t="s">
        <v>358</v>
      </c>
      <c r="O4" s="638" t="s">
        <v>359</v>
      </c>
    </row>
    <row r="5" spans="1:15" ht="13.5">
      <c r="A5" s="642"/>
      <c r="B5" s="643"/>
      <c r="C5" s="643"/>
      <c r="D5" s="628"/>
      <c r="E5" s="628"/>
      <c r="F5" s="628"/>
      <c r="G5" s="646"/>
      <c r="H5" s="646"/>
      <c r="I5" s="628"/>
      <c r="J5" s="631"/>
      <c r="K5" s="631"/>
      <c r="L5" s="631"/>
      <c r="M5" s="636"/>
      <c r="N5" s="636"/>
      <c r="O5" s="639"/>
    </row>
    <row r="6" spans="1:15" ht="6.75" customHeight="1">
      <c r="A6" s="644"/>
      <c r="B6" s="645"/>
      <c r="C6" s="645"/>
      <c r="D6" s="629"/>
      <c r="E6" s="629"/>
      <c r="F6" s="629"/>
      <c r="G6" s="647"/>
      <c r="H6" s="647"/>
      <c r="I6" s="629"/>
      <c r="J6" s="632"/>
      <c r="K6" s="632"/>
      <c r="L6" s="632"/>
      <c r="M6" s="637"/>
      <c r="N6" s="637"/>
      <c r="O6" s="640"/>
    </row>
    <row r="7" spans="1:15" s="383" customFormat="1" ht="16.5" customHeight="1">
      <c r="A7" s="353" t="s">
        <v>1</v>
      </c>
      <c r="B7" s="166">
        <v>27</v>
      </c>
      <c r="C7" s="162" t="s">
        <v>0</v>
      </c>
      <c r="D7" s="379">
        <v>11638514</v>
      </c>
      <c r="E7" s="380">
        <v>3568806</v>
      </c>
      <c r="F7" s="380">
        <v>1473451</v>
      </c>
      <c r="G7" s="380">
        <v>64191</v>
      </c>
      <c r="H7" s="380">
        <v>313484</v>
      </c>
      <c r="I7" s="380">
        <v>6080281</v>
      </c>
      <c r="J7" s="380">
        <v>654</v>
      </c>
      <c r="K7" s="381">
        <v>40051</v>
      </c>
      <c r="L7" s="380">
        <v>13090</v>
      </c>
      <c r="M7" s="380">
        <v>82813</v>
      </c>
      <c r="N7" s="381">
        <v>1693</v>
      </c>
      <c r="O7" s="382"/>
    </row>
    <row r="8" spans="1:15" s="383" customFormat="1" ht="16.5" customHeight="1">
      <c r="A8" s="357"/>
      <c r="B8" s="166">
        <v>28</v>
      </c>
      <c r="C8" s="167"/>
      <c r="D8" s="379">
        <v>11215512</v>
      </c>
      <c r="E8" s="380">
        <v>3474329</v>
      </c>
      <c r="F8" s="380">
        <v>1438626</v>
      </c>
      <c r="G8" s="380">
        <v>59110</v>
      </c>
      <c r="H8" s="380">
        <v>320106</v>
      </c>
      <c r="I8" s="380">
        <v>5795672</v>
      </c>
      <c r="J8" s="380">
        <v>1604</v>
      </c>
      <c r="K8" s="381">
        <v>32621</v>
      </c>
      <c r="L8" s="380">
        <v>11209</v>
      </c>
      <c r="M8" s="380">
        <v>79971</v>
      </c>
      <c r="N8" s="381">
        <v>2264</v>
      </c>
      <c r="O8" s="382"/>
    </row>
    <row r="9" spans="1:15" s="383" customFormat="1" ht="16.5" customHeight="1">
      <c r="A9" s="357"/>
      <c r="B9" s="166">
        <v>29</v>
      </c>
      <c r="C9" s="167"/>
      <c r="D9" s="379">
        <v>11122082</v>
      </c>
      <c r="E9" s="380">
        <v>3372339</v>
      </c>
      <c r="F9" s="380">
        <v>1440945</v>
      </c>
      <c r="G9" s="380">
        <v>54470</v>
      </c>
      <c r="H9" s="380">
        <v>310323</v>
      </c>
      <c r="I9" s="380">
        <v>5818100</v>
      </c>
      <c r="J9" s="380">
        <v>3421</v>
      </c>
      <c r="K9" s="381">
        <v>26735</v>
      </c>
      <c r="L9" s="380">
        <v>11863</v>
      </c>
      <c r="M9" s="380">
        <v>81642</v>
      </c>
      <c r="N9" s="381">
        <v>2244</v>
      </c>
      <c r="O9" s="382"/>
    </row>
    <row r="10" spans="1:256" s="383" customFormat="1" ht="16.5" customHeight="1">
      <c r="A10" s="357"/>
      <c r="B10" s="166">
        <v>30</v>
      </c>
      <c r="C10" s="167"/>
      <c r="D10" s="387">
        <v>11072510</v>
      </c>
      <c r="E10" s="388">
        <v>3320897</v>
      </c>
      <c r="F10" s="388">
        <v>1478165</v>
      </c>
      <c r="G10" s="388">
        <v>51973</v>
      </c>
      <c r="H10" s="388">
        <v>317773</v>
      </c>
      <c r="I10" s="388">
        <v>5777096</v>
      </c>
      <c r="J10" s="388">
        <v>2713</v>
      </c>
      <c r="K10" s="388">
        <v>22791</v>
      </c>
      <c r="L10" s="388">
        <v>15223</v>
      </c>
      <c r="M10" s="388">
        <v>80876</v>
      </c>
      <c r="N10" s="388">
        <v>1203</v>
      </c>
      <c r="O10" s="389">
        <v>3800</v>
      </c>
      <c r="P10" s="386"/>
      <c r="Q10" s="386"/>
      <c r="R10" s="386"/>
      <c r="S10" s="386"/>
      <c r="T10" s="386"/>
      <c r="U10" s="386"/>
      <c r="V10" s="386"/>
      <c r="W10" s="386"/>
      <c r="X10" s="386"/>
      <c r="Y10" s="386"/>
      <c r="Z10" s="386"/>
      <c r="AA10" s="386"/>
      <c r="AB10" s="386"/>
      <c r="AC10" s="386"/>
      <c r="AD10" s="386"/>
      <c r="AE10" s="386"/>
      <c r="AF10" s="386"/>
      <c r="AG10" s="386"/>
      <c r="AH10" s="386"/>
      <c r="AI10" s="386"/>
      <c r="AJ10" s="386"/>
      <c r="AK10" s="386"/>
      <c r="AL10" s="386"/>
      <c r="AM10" s="386"/>
      <c r="AN10" s="386"/>
      <c r="AO10" s="386"/>
      <c r="AP10" s="386"/>
      <c r="AQ10" s="386"/>
      <c r="AR10" s="386"/>
      <c r="AS10" s="386"/>
      <c r="AT10" s="386"/>
      <c r="AU10" s="386"/>
      <c r="AV10" s="386"/>
      <c r="AW10" s="386"/>
      <c r="AX10" s="386"/>
      <c r="AY10" s="386"/>
      <c r="AZ10" s="386"/>
      <c r="BA10" s="386"/>
      <c r="BB10" s="386"/>
      <c r="BC10" s="386"/>
      <c r="BD10" s="386"/>
      <c r="BE10" s="386"/>
      <c r="BF10" s="386"/>
      <c r="BG10" s="386"/>
      <c r="BH10" s="386"/>
      <c r="BI10" s="386"/>
      <c r="BJ10" s="386"/>
      <c r="BK10" s="386"/>
      <c r="BL10" s="386"/>
      <c r="BM10" s="386"/>
      <c r="BN10" s="386"/>
      <c r="BO10" s="386"/>
      <c r="BP10" s="386"/>
      <c r="BQ10" s="386"/>
      <c r="BR10" s="386"/>
      <c r="BS10" s="386"/>
      <c r="BT10" s="386"/>
      <c r="BU10" s="386"/>
      <c r="BV10" s="386"/>
      <c r="BW10" s="386"/>
      <c r="BX10" s="386"/>
      <c r="BY10" s="386"/>
      <c r="BZ10" s="386"/>
      <c r="CA10" s="386"/>
      <c r="CB10" s="386"/>
      <c r="CC10" s="386"/>
      <c r="CD10" s="386"/>
      <c r="CE10" s="386"/>
      <c r="CF10" s="386"/>
      <c r="CG10" s="386"/>
      <c r="CH10" s="386"/>
      <c r="CI10" s="386"/>
      <c r="CJ10" s="386"/>
      <c r="CK10" s="386"/>
      <c r="CL10" s="386"/>
      <c r="CM10" s="386"/>
      <c r="CN10" s="386"/>
      <c r="CO10" s="386"/>
      <c r="CP10" s="386"/>
      <c r="CQ10" s="386"/>
      <c r="CR10" s="386"/>
      <c r="CS10" s="386"/>
      <c r="CT10" s="386"/>
      <c r="CU10" s="386"/>
      <c r="CV10" s="386"/>
      <c r="CW10" s="386"/>
      <c r="CX10" s="386"/>
      <c r="CY10" s="386"/>
      <c r="CZ10" s="386"/>
      <c r="DA10" s="386"/>
      <c r="DB10" s="386"/>
      <c r="DC10" s="386"/>
      <c r="DD10" s="386"/>
      <c r="DE10" s="386"/>
      <c r="DF10" s="386"/>
      <c r="DG10" s="386"/>
      <c r="DH10" s="386"/>
      <c r="DI10" s="386"/>
      <c r="DJ10" s="386"/>
      <c r="DK10" s="386"/>
      <c r="DL10" s="386"/>
      <c r="DM10" s="386"/>
      <c r="DN10" s="386"/>
      <c r="DO10" s="386"/>
      <c r="DP10" s="386"/>
      <c r="DQ10" s="386"/>
      <c r="DR10" s="386"/>
      <c r="DS10" s="386"/>
      <c r="DT10" s="386"/>
      <c r="DU10" s="386"/>
      <c r="DV10" s="386"/>
      <c r="DW10" s="386"/>
      <c r="DX10" s="386"/>
      <c r="DY10" s="386"/>
      <c r="DZ10" s="386"/>
      <c r="EA10" s="386"/>
      <c r="EB10" s="386"/>
      <c r="EC10" s="386"/>
      <c r="ED10" s="386"/>
      <c r="EE10" s="386"/>
      <c r="EF10" s="386"/>
      <c r="EG10" s="386"/>
      <c r="EH10" s="386"/>
      <c r="EI10" s="386"/>
      <c r="EJ10" s="386"/>
      <c r="EK10" s="386"/>
      <c r="EL10" s="386"/>
      <c r="EM10" s="386"/>
      <c r="EN10" s="386"/>
      <c r="EO10" s="386"/>
      <c r="EP10" s="386"/>
      <c r="EQ10" s="386"/>
      <c r="ER10" s="386"/>
      <c r="ES10" s="386"/>
      <c r="ET10" s="386"/>
      <c r="EU10" s="386"/>
      <c r="EV10" s="386"/>
      <c r="EW10" s="386"/>
      <c r="EX10" s="386"/>
      <c r="EY10" s="386"/>
      <c r="EZ10" s="386"/>
      <c r="FA10" s="386"/>
      <c r="FB10" s="386"/>
      <c r="FC10" s="386"/>
      <c r="FD10" s="386"/>
      <c r="FE10" s="386"/>
      <c r="FF10" s="386"/>
      <c r="FG10" s="386"/>
      <c r="FH10" s="386"/>
      <c r="FI10" s="386"/>
      <c r="FJ10" s="386"/>
      <c r="FK10" s="386"/>
      <c r="FL10" s="386"/>
      <c r="FM10" s="386"/>
      <c r="FN10" s="386"/>
      <c r="FO10" s="386"/>
      <c r="FP10" s="386"/>
      <c r="FQ10" s="386"/>
      <c r="FR10" s="386"/>
      <c r="FS10" s="386"/>
      <c r="FT10" s="386"/>
      <c r="FU10" s="386"/>
      <c r="FV10" s="386"/>
      <c r="FW10" s="386"/>
      <c r="FX10" s="386"/>
      <c r="FY10" s="386"/>
      <c r="FZ10" s="386"/>
      <c r="GA10" s="386"/>
      <c r="GB10" s="386"/>
      <c r="GC10" s="386"/>
      <c r="GD10" s="386"/>
      <c r="GE10" s="386"/>
      <c r="GF10" s="386"/>
      <c r="GG10" s="386"/>
      <c r="GH10" s="386"/>
      <c r="GI10" s="386"/>
      <c r="GJ10" s="386"/>
      <c r="GK10" s="386"/>
      <c r="GL10" s="386"/>
      <c r="GM10" s="386"/>
      <c r="GN10" s="386"/>
      <c r="GO10" s="386"/>
      <c r="GP10" s="386"/>
      <c r="GQ10" s="386"/>
      <c r="GR10" s="386"/>
      <c r="GS10" s="386"/>
      <c r="GT10" s="386"/>
      <c r="GU10" s="386"/>
      <c r="GV10" s="386"/>
      <c r="GW10" s="386"/>
      <c r="GX10" s="386"/>
      <c r="GY10" s="386"/>
      <c r="GZ10" s="386"/>
      <c r="HA10" s="386"/>
      <c r="HB10" s="386"/>
      <c r="HC10" s="386"/>
      <c r="HD10" s="386"/>
      <c r="HE10" s="386"/>
      <c r="HF10" s="386"/>
      <c r="HG10" s="386"/>
      <c r="HH10" s="386"/>
      <c r="HI10" s="386"/>
      <c r="HJ10" s="386"/>
      <c r="HK10" s="386"/>
      <c r="HL10" s="386"/>
      <c r="HM10" s="386"/>
      <c r="HN10" s="386"/>
      <c r="HO10" s="386"/>
      <c r="HP10" s="386"/>
      <c r="HQ10" s="386"/>
      <c r="HR10" s="386"/>
      <c r="HS10" s="386"/>
      <c r="HT10" s="386"/>
      <c r="HU10" s="386"/>
      <c r="HV10" s="386"/>
      <c r="HW10" s="386"/>
      <c r="HX10" s="386"/>
      <c r="HY10" s="386"/>
      <c r="HZ10" s="386"/>
      <c r="IA10" s="386"/>
      <c r="IB10" s="386"/>
      <c r="IC10" s="386"/>
      <c r="ID10" s="386"/>
      <c r="IE10" s="386"/>
      <c r="IF10" s="386"/>
      <c r="IG10" s="386"/>
      <c r="IH10" s="386"/>
      <c r="II10" s="386"/>
      <c r="IJ10" s="386"/>
      <c r="IK10" s="386"/>
      <c r="IL10" s="386"/>
      <c r="IM10" s="386"/>
      <c r="IN10" s="386"/>
      <c r="IO10" s="386"/>
      <c r="IP10" s="386"/>
      <c r="IQ10" s="386"/>
      <c r="IR10" s="386"/>
      <c r="IS10" s="386"/>
      <c r="IT10" s="386"/>
      <c r="IU10" s="386"/>
      <c r="IV10" s="386"/>
    </row>
    <row r="11" spans="1:15" s="386" customFormat="1" ht="16.5" customHeight="1">
      <c r="A11" s="358" t="s">
        <v>467</v>
      </c>
      <c r="B11" s="172" t="s">
        <v>448</v>
      </c>
      <c r="C11" s="173" t="s">
        <v>473</v>
      </c>
      <c r="D11" s="384">
        <v>11223504</v>
      </c>
      <c r="E11" s="385">
        <v>3237389</v>
      </c>
      <c r="F11" s="385">
        <v>1499679</v>
      </c>
      <c r="G11" s="385">
        <v>40571</v>
      </c>
      <c r="H11" s="385">
        <v>336396</v>
      </c>
      <c r="I11" s="385">
        <v>5994276</v>
      </c>
      <c r="J11" s="385">
        <v>415</v>
      </c>
      <c r="K11" s="385">
        <v>20773</v>
      </c>
      <c r="L11" s="385">
        <v>13525</v>
      </c>
      <c r="M11" s="385">
        <v>76243</v>
      </c>
      <c r="N11" s="385">
        <v>1537</v>
      </c>
      <c r="O11" s="491">
        <v>2700</v>
      </c>
    </row>
    <row r="12" spans="1:15" ht="7.5" customHeight="1">
      <c r="A12" s="357"/>
      <c r="B12" s="6"/>
      <c r="C12" s="74"/>
      <c r="D12" s="387"/>
      <c r="E12" s="388"/>
      <c r="F12" s="388"/>
      <c r="G12" s="388"/>
      <c r="H12" s="388"/>
      <c r="I12" s="388"/>
      <c r="J12" s="388"/>
      <c r="K12" s="388"/>
      <c r="L12" s="388"/>
      <c r="M12" s="388"/>
      <c r="N12" s="388"/>
      <c r="O12" s="389"/>
    </row>
    <row r="13" spans="1:15" s="383" customFormat="1" ht="16.5" customHeight="1">
      <c r="A13" s="390" t="s">
        <v>449</v>
      </c>
      <c r="B13" s="35">
        <v>4</v>
      </c>
      <c r="C13" s="177" t="s">
        <v>450</v>
      </c>
      <c r="D13" s="380">
        <v>1206468</v>
      </c>
      <c r="E13" s="391">
        <v>511196</v>
      </c>
      <c r="F13" s="391">
        <v>233356</v>
      </c>
      <c r="G13" s="391">
        <v>3157</v>
      </c>
      <c r="H13" s="391">
        <v>405</v>
      </c>
      <c r="I13" s="391">
        <v>444101</v>
      </c>
      <c r="J13" s="392" t="s">
        <v>463</v>
      </c>
      <c r="K13" s="392">
        <v>5698</v>
      </c>
      <c r="L13" s="391">
        <v>1114</v>
      </c>
      <c r="M13" s="391">
        <v>6641</v>
      </c>
      <c r="N13" s="381" t="s">
        <v>463</v>
      </c>
      <c r="O13" s="393">
        <v>800</v>
      </c>
    </row>
    <row r="14" spans="1:15" s="383" customFormat="1" ht="16.5" customHeight="1">
      <c r="A14" s="390" t="s">
        <v>451</v>
      </c>
      <c r="B14" s="35">
        <v>5</v>
      </c>
      <c r="C14" s="177" t="s">
        <v>450</v>
      </c>
      <c r="D14" s="380">
        <v>577187</v>
      </c>
      <c r="E14" s="391">
        <v>10376</v>
      </c>
      <c r="F14" s="391">
        <v>13119</v>
      </c>
      <c r="G14" s="391">
        <v>1970</v>
      </c>
      <c r="H14" s="391">
        <v>26952</v>
      </c>
      <c r="I14" s="391">
        <v>517220</v>
      </c>
      <c r="J14" s="392" t="s">
        <v>463</v>
      </c>
      <c r="K14" s="392">
        <v>677</v>
      </c>
      <c r="L14" s="391">
        <v>323</v>
      </c>
      <c r="M14" s="391">
        <v>6450</v>
      </c>
      <c r="N14" s="381" t="s">
        <v>463</v>
      </c>
      <c r="O14" s="393">
        <v>100</v>
      </c>
    </row>
    <row r="15" spans="1:15" s="383" customFormat="1" ht="16.5" customHeight="1">
      <c r="A15" s="357"/>
      <c r="B15" s="35">
        <v>6</v>
      </c>
      <c r="C15" s="177"/>
      <c r="D15" s="380">
        <v>890076</v>
      </c>
      <c r="E15" s="391">
        <v>259799</v>
      </c>
      <c r="F15" s="391">
        <v>124863</v>
      </c>
      <c r="G15" s="391">
        <v>3714</v>
      </c>
      <c r="H15" s="391">
        <v>27921</v>
      </c>
      <c r="I15" s="391">
        <v>464010</v>
      </c>
      <c r="J15" s="392" t="s">
        <v>463</v>
      </c>
      <c r="K15" s="392">
        <v>1365</v>
      </c>
      <c r="L15" s="391">
        <v>1710</v>
      </c>
      <c r="M15" s="391">
        <v>6499</v>
      </c>
      <c r="N15" s="381">
        <v>195</v>
      </c>
      <c r="O15" s="492" t="s">
        <v>463</v>
      </c>
    </row>
    <row r="16" spans="1:15" s="383" customFormat="1" ht="16.5" customHeight="1">
      <c r="A16" s="357"/>
      <c r="B16" s="35">
        <v>7</v>
      </c>
      <c r="C16" s="177"/>
      <c r="D16" s="380">
        <v>938721</v>
      </c>
      <c r="E16" s="391">
        <v>261543</v>
      </c>
      <c r="F16" s="391">
        <v>125021</v>
      </c>
      <c r="G16" s="391">
        <v>3981</v>
      </c>
      <c r="H16" s="391">
        <v>27692</v>
      </c>
      <c r="I16" s="391">
        <v>511138</v>
      </c>
      <c r="J16" s="392" t="s">
        <v>463</v>
      </c>
      <c r="K16" s="392">
        <v>1420</v>
      </c>
      <c r="L16" s="391">
        <v>1293</v>
      </c>
      <c r="M16" s="391">
        <v>6558</v>
      </c>
      <c r="N16" s="381">
        <v>75</v>
      </c>
      <c r="O16" s="492" t="s">
        <v>463</v>
      </c>
    </row>
    <row r="17" spans="1:15" s="383" customFormat="1" ht="16.5" customHeight="1">
      <c r="A17" s="357"/>
      <c r="B17" s="35">
        <v>8</v>
      </c>
      <c r="C17" s="177"/>
      <c r="D17" s="380">
        <v>875123</v>
      </c>
      <c r="E17" s="391">
        <v>260661</v>
      </c>
      <c r="F17" s="391">
        <v>124193</v>
      </c>
      <c r="G17" s="391">
        <v>3028</v>
      </c>
      <c r="H17" s="391">
        <v>28587</v>
      </c>
      <c r="I17" s="391">
        <v>450319</v>
      </c>
      <c r="J17" s="392" t="s">
        <v>463</v>
      </c>
      <c r="K17" s="392">
        <v>1033</v>
      </c>
      <c r="L17" s="391">
        <v>517</v>
      </c>
      <c r="M17" s="391">
        <v>6621</v>
      </c>
      <c r="N17" s="391">
        <v>164</v>
      </c>
      <c r="O17" s="492" t="s">
        <v>463</v>
      </c>
    </row>
    <row r="18" spans="1:15" s="383" customFormat="1" ht="16.5" customHeight="1">
      <c r="A18" s="357"/>
      <c r="B18" s="35">
        <v>9</v>
      </c>
      <c r="C18" s="177"/>
      <c r="D18" s="380">
        <v>1023685</v>
      </c>
      <c r="E18" s="391">
        <v>259649</v>
      </c>
      <c r="F18" s="391">
        <v>124860</v>
      </c>
      <c r="G18" s="391">
        <v>2374</v>
      </c>
      <c r="H18" s="391">
        <v>28511</v>
      </c>
      <c r="I18" s="391">
        <v>599460</v>
      </c>
      <c r="J18" s="392">
        <v>415</v>
      </c>
      <c r="K18" s="392">
        <v>1114</v>
      </c>
      <c r="L18" s="391">
        <v>733</v>
      </c>
      <c r="M18" s="391">
        <v>6505</v>
      </c>
      <c r="N18" s="381">
        <v>64</v>
      </c>
      <c r="O18" s="492" t="s">
        <v>463</v>
      </c>
    </row>
    <row r="19" spans="1:15" s="383" customFormat="1" ht="16.5" customHeight="1">
      <c r="A19" s="357"/>
      <c r="B19" s="35">
        <v>10</v>
      </c>
      <c r="C19" s="177"/>
      <c r="D19" s="380">
        <v>894652</v>
      </c>
      <c r="E19" s="391">
        <v>261953</v>
      </c>
      <c r="F19" s="391">
        <v>125450</v>
      </c>
      <c r="G19" s="391">
        <v>3597</v>
      </c>
      <c r="H19" s="391">
        <v>27576</v>
      </c>
      <c r="I19" s="391">
        <v>467766</v>
      </c>
      <c r="J19" s="392" t="s">
        <v>463</v>
      </c>
      <c r="K19" s="392">
        <v>1207</v>
      </c>
      <c r="L19" s="391">
        <v>666</v>
      </c>
      <c r="M19" s="391">
        <v>6337</v>
      </c>
      <c r="N19" s="391">
        <v>100</v>
      </c>
      <c r="O19" s="492" t="s">
        <v>463</v>
      </c>
    </row>
    <row r="20" spans="1:15" s="383" customFormat="1" ht="16.5" customHeight="1">
      <c r="A20" s="357"/>
      <c r="B20" s="35">
        <v>11</v>
      </c>
      <c r="C20" s="177"/>
      <c r="D20" s="380">
        <v>855917</v>
      </c>
      <c r="E20" s="391">
        <v>275120</v>
      </c>
      <c r="F20" s="391">
        <v>126240</v>
      </c>
      <c r="G20" s="391">
        <v>3441</v>
      </c>
      <c r="H20" s="391">
        <v>28531</v>
      </c>
      <c r="I20" s="391">
        <v>413708</v>
      </c>
      <c r="J20" s="392" t="s">
        <v>463</v>
      </c>
      <c r="K20" s="392">
        <v>996</v>
      </c>
      <c r="L20" s="391">
        <v>1353</v>
      </c>
      <c r="M20" s="391">
        <v>6285</v>
      </c>
      <c r="N20" s="391">
        <v>243</v>
      </c>
      <c r="O20" s="492" t="s">
        <v>463</v>
      </c>
    </row>
    <row r="21" spans="1:15" s="383" customFormat="1" ht="16.5" customHeight="1">
      <c r="A21" s="357"/>
      <c r="B21" s="35">
        <v>12</v>
      </c>
      <c r="C21" s="177"/>
      <c r="D21" s="380">
        <v>1384749</v>
      </c>
      <c r="E21" s="391">
        <v>590742</v>
      </c>
      <c r="F21" s="391">
        <v>236472</v>
      </c>
      <c r="G21" s="391">
        <v>4850</v>
      </c>
      <c r="H21" s="391">
        <v>28761</v>
      </c>
      <c r="I21" s="391">
        <v>513253</v>
      </c>
      <c r="J21" s="392" t="s">
        <v>463</v>
      </c>
      <c r="K21" s="392">
        <v>2124</v>
      </c>
      <c r="L21" s="391">
        <v>1317</v>
      </c>
      <c r="M21" s="391">
        <v>6395</v>
      </c>
      <c r="N21" s="381">
        <v>235</v>
      </c>
      <c r="O21" s="393">
        <v>600</v>
      </c>
    </row>
    <row r="22" spans="1:15" s="383" customFormat="1" ht="16.5" customHeight="1">
      <c r="A22" s="390" t="s">
        <v>452</v>
      </c>
      <c r="B22" s="35">
        <v>1</v>
      </c>
      <c r="C22" s="177" t="s">
        <v>60</v>
      </c>
      <c r="D22" s="380">
        <v>666723</v>
      </c>
      <c r="E22" s="391">
        <v>17530</v>
      </c>
      <c r="F22" s="391">
        <v>13700</v>
      </c>
      <c r="G22" s="391">
        <v>1717</v>
      </c>
      <c r="H22" s="391">
        <v>27319</v>
      </c>
      <c r="I22" s="391">
        <v>598928</v>
      </c>
      <c r="J22" s="392" t="s">
        <v>463</v>
      </c>
      <c r="K22" s="392">
        <v>388</v>
      </c>
      <c r="L22" s="391">
        <v>1148</v>
      </c>
      <c r="M22" s="391">
        <v>5893</v>
      </c>
      <c r="N22" s="381" t="s">
        <v>463</v>
      </c>
      <c r="O22" s="393">
        <v>100</v>
      </c>
    </row>
    <row r="23" spans="1:15" s="383" customFormat="1" ht="16.5" customHeight="1">
      <c r="A23" s="394"/>
      <c r="B23" s="35">
        <v>2</v>
      </c>
      <c r="C23" s="177"/>
      <c r="D23" s="380">
        <v>960742</v>
      </c>
      <c r="E23" s="391">
        <v>270102</v>
      </c>
      <c r="F23" s="391">
        <v>125909</v>
      </c>
      <c r="G23" s="391">
        <v>5270</v>
      </c>
      <c r="H23" s="391">
        <v>28407</v>
      </c>
      <c r="I23" s="391">
        <v>520541</v>
      </c>
      <c r="J23" s="392" t="s">
        <v>463</v>
      </c>
      <c r="K23" s="392">
        <v>2224</v>
      </c>
      <c r="L23" s="391">
        <v>1760</v>
      </c>
      <c r="M23" s="391">
        <v>5922</v>
      </c>
      <c r="N23" s="381">
        <v>107</v>
      </c>
      <c r="O23" s="393">
        <v>500</v>
      </c>
    </row>
    <row r="24" spans="1:15" s="383" customFormat="1" ht="16.5" customHeight="1" thickBot="1">
      <c r="A24" s="395"/>
      <c r="B24" s="396">
        <v>3</v>
      </c>
      <c r="C24" s="397"/>
      <c r="D24" s="398">
        <v>949461</v>
      </c>
      <c r="E24" s="399">
        <v>258718</v>
      </c>
      <c r="F24" s="399">
        <v>126496</v>
      </c>
      <c r="G24" s="399">
        <v>3472</v>
      </c>
      <c r="H24" s="399">
        <v>55734</v>
      </c>
      <c r="I24" s="399">
        <v>493832</v>
      </c>
      <c r="J24" s="400" t="s">
        <v>463</v>
      </c>
      <c r="K24" s="400">
        <v>2527</v>
      </c>
      <c r="L24" s="399">
        <v>1591</v>
      </c>
      <c r="M24" s="399">
        <v>6137</v>
      </c>
      <c r="N24" s="399">
        <v>354</v>
      </c>
      <c r="O24" s="401">
        <v>600</v>
      </c>
    </row>
    <row r="25" spans="1:128" ht="16.5" customHeight="1">
      <c r="A25" s="489" t="s">
        <v>245</v>
      </c>
      <c r="C25" s="6"/>
      <c r="D25" s="21"/>
      <c r="E25" s="21"/>
      <c r="F25" s="21"/>
      <c r="G25" s="20"/>
      <c r="H25" s="21"/>
      <c r="I25" s="21"/>
      <c r="J25" s="21"/>
      <c r="K25" s="21"/>
      <c r="L25" s="352"/>
      <c r="M25" s="352"/>
      <c r="N25" s="21"/>
      <c r="O25" s="352"/>
      <c r="P25" s="352"/>
      <c r="Q25" s="352"/>
      <c r="R25" s="352"/>
      <c r="S25" s="352"/>
      <c r="T25" s="352"/>
      <c r="U25" s="352"/>
      <c r="V25" s="352"/>
      <c r="W25" s="352"/>
      <c r="X25" s="352"/>
      <c r="Y25" s="352"/>
      <c r="Z25" s="352"/>
      <c r="AA25" s="352"/>
      <c r="AB25" s="352"/>
      <c r="AC25" s="352"/>
      <c r="AD25" s="352"/>
      <c r="AE25" s="352"/>
      <c r="AF25" s="352"/>
      <c r="AG25" s="352"/>
      <c r="AH25" s="352"/>
      <c r="AI25" s="352"/>
      <c r="AJ25" s="352"/>
      <c r="AK25" s="352"/>
      <c r="AL25" s="352"/>
      <c r="AM25" s="352"/>
      <c r="AN25" s="352"/>
      <c r="AO25" s="352"/>
      <c r="AP25" s="352"/>
      <c r="AQ25" s="352"/>
      <c r="AR25" s="352"/>
      <c r="AS25" s="352"/>
      <c r="AT25" s="352"/>
      <c r="AU25" s="352"/>
      <c r="AV25" s="352"/>
      <c r="AW25" s="352"/>
      <c r="AX25" s="352"/>
      <c r="AY25" s="352"/>
      <c r="AZ25" s="352"/>
      <c r="BA25" s="352"/>
      <c r="BB25" s="352"/>
      <c r="BC25" s="352"/>
      <c r="BD25" s="352"/>
      <c r="BE25" s="352"/>
      <c r="BF25" s="352"/>
      <c r="BG25" s="352"/>
      <c r="BH25" s="352"/>
      <c r="BI25" s="352"/>
      <c r="BJ25" s="352"/>
      <c r="BK25" s="352"/>
      <c r="BL25" s="352"/>
      <c r="BM25" s="352"/>
      <c r="BN25" s="352"/>
      <c r="BO25" s="352"/>
      <c r="BP25" s="352"/>
      <c r="BQ25" s="352"/>
      <c r="BR25" s="352"/>
      <c r="BS25" s="352"/>
      <c r="BT25" s="352"/>
      <c r="BU25" s="352"/>
      <c r="BV25" s="352"/>
      <c r="BW25" s="352"/>
      <c r="BX25" s="352"/>
      <c r="BY25" s="352"/>
      <c r="BZ25" s="352"/>
      <c r="CA25" s="352"/>
      <c r="CB25" s="352"/>
      <c r="CC25" s="352"/>
      <c r="CD25" s="352"/>
      <c r="CE25" s="352"/>
      <c r="CF25" s="352"/>
      <c r="CG25" s="352"/>
      <c r="CH25" s="352"/>
      <c r="CI25" s="352"/>
      <c r="CJ25" s="352"/>
      <c r="CK25" s="352"/>
      <c r="CL25" s="352"/>
      <c r="CM25" s="352"/>
      <c r="CN25" s="352"/>
      <c r="CO25" s="352"/>
      <c r="CP25" s="352"/>
      <c r="CQ25" s="352"/>
      <c r="CR25" s="352"/>
      <c r="CS25" s="352"/>
      <c r="CT25" s="352"/>
      <c r="CU25" s="352"/>
      <c r="CV25" s="352"/>
      <c r="CW25" s="352"/>
      <c r="CX25" s="352"/>
      <c r="CY25" s="352"/>
      <c r="CZ25" s="352"/>
      <c r="DA25" s="352"/>
      <c r="DB25" s="352"/>
      <c r="DC25" s="352"/>
      <c r="DD25" s="352"/>
      <c r="DE25" s="352"/>
      <c r="DF25" s="352"/>
      <c r="DG25" s="352"/>
      <c r="DH25" s="352"/>
      <c r="DI25" s="352"/>
      <c r="DJ25" s="352"/>
      <c r="DK25" s="352"/>
      <c r="DL25" s="352"/>
      <c r="DM25" s="352"/>
      <c r="DN25" s="352"/>
      <c r="DO25" s="352"/>
      <c r="DP25" s="352"/>
      <c r="DQ25" s="352"/>
      <c r="DR25" s="352"/>
      <c r="DS25" s="352"/>
      <c r="DT25" s="352"/>
      <c r="DU25" s="352"/>
      <c r="DV25" s="352"/>
      <c r="DW25" s="352"/>
      <c r="DX25" s="352"/>
    </row>
    <row r="26" ht="13.5">
      <c r="A26" s="348" t="s">
        <v>292</v>
      </c>
    </row>
    <row r="27" ht="13.5">
      <c r="A27" s="4" t="s">
        <v>474</v>
      </c>
    </row>
  </sheetData>
  <sheetProtection/>
  <mergeCells count="14">
    <mergeCell ref="E4:E6"/>
    <mergeCell ref="F4:F6"/>
    <mergeCell ref="G4:G6"/>
    <mergeCell ref="H4:H6"/>
    <mergeCell ref="I4:I6"/>
    <mergeCell ref="J4:J6"/>
    <mergeCell ref="K4:K6"/>
    <mergeCell ref="A1:I1"/>
    <mergeCell ref="N4:N6"/>
    <mergeCell ref="O4:O6"/>
    <mergeCell ref="L4:L6"/>
    <mergeCell ref="M4:M6"/>
    <mergeCell ref="A4:C6"/>
    <mergeCell ref="D4:D6"/>
  </mergeCells>
  <hyperlinks>
    <hyperlink ref="L1" location="項目一覧表!A1" display="項目一覧表へ戻る"/>
    <hyperlink ref="K1" location="項目一覧表!A1" display="項目一覧表へ戻る"/>
  </hyperlinks>
  <printOptions/>
  <pageMargins left="0.5118110236220472" right="0.5118110236220472" top="0.7874015748031497" bottom="0.984251968503937" header="0.5118110236220472" footer="0.5118110236220472"/>
  <pageSetup cellComments="asDisplayed" horizontalDpi="600" verticalDpi="600" orientation="portrait" paperSize="9" scale="82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V21"/>
  <sheetViews>
    <sheetView showGridLines="0" zoomScaleSheetLayoutView="80" zoomScalePageLayoutView="0" workbookViewId="0" topLeftCell="A1">
      <selection activeCell="A32" sqref="A32"/>
    </sheetView>
  </sheetViews>
  <sheetFormatPr defaultColWidth="11.421875" defaultRowHeight="15"/>
  <cols>
    <col min="1" max="1" width="4.421875" style="337" customWidth="1"/>
    <col min="2" max="2" width="3.421875" style="337" customWidth="1"/>
    <col min="3" max="3" width="5.00390625" style="337" customWidth="1"/>
    <col min="4" max="4" width="7.7109375" style="4" customWidth="1"/>
    <col min="5" max="6" width="6.7109375" style="4" customWidth="1"/>
    <col min="7" max="8" width="6.57421875" style="4" customWidth="1"/>
    <col min="9" max="9" width="7.421875" style="4" bestFit="1" customWidth="1"/>
    <col min="10" max="10" width="6.57421875" style="4" customWidth="1"/>
    <col min="11" max="11" width="7.421875" style="4" bestFit="1" customWidth="1"/>
    <col min="12" max="14" width="6.57421875" style="4" customWidth="1"/>
    <col min="15" max="15" width="8.140625" style="4" customWidth="1"/>
    <col min="16" max="16" width="7.28125" style="4" customWidth="1"/>
    <col min="17" max="17" width="16.8515625" style="4" bestFit="1" customWidth="1"/>
    <col min="18" max="20" width="7.421875" style="4" customWidth="1"/>
    <col min="21" max="22" width="6.421875" style="4" customWidth="1"/>
    <col min="23" max="26" width="7.421875" style="4" customWidth="1"/>
    <col min="27" max="27" width="6.421875" style="4" customWidth="1"/>
    <col min="28" max="29" width="7.421875" style="4" customWidth="1"/>
    <col min="30" max="36" width="6.421875" style="4" customWidth="1"/>
    <col min="37" max="39" width="7.421875" style="4" customWidth="1"/>
    <col min="40" max="40" width="8.421875" style="4" customWidth="1"/>
    <col min="41" max="41" width="6.421875" style="4" customWidth="1"/>
    <col min="42" max="42" width="11.421875" style="4" customWidth="1"/>
    <col min="43" max="43" width="13.421875" style="4" customWidth="1"/>
    <col min="44" max="45" width="6.421875" style="4" customWidth="1"/>
    <col min="46" max="46" width="7.421875" style="4" customWidth="1"/>
    <col min="47" max="61" width="6.421875" style="4" customWidth="1"/>
    <col min="62" max="62" width="7.421875" style="4" customWidth="1"/>
    <col min="63" max="69" width="6.421875" style="4" customWidth="1"/>
    <col min="70" max="70" width="11.421875" style="4" customWidth="1"/>
    <col min="71" max="71" width="13.421875" style="4" customWidth="1"/>
    <col min="72" max="97" width="6.421875" style="4" customWidth="1"/>
    <col min="98" max="98" width="11.421875" style="4" customWidth="1"/>
    <col min="99" max="99" width="13.421875" style="4" customWidth="1"/>
    <col min="100" max="125" width="6.421875" style="4" customWidth="1"/>
    <col min="126" max="126" width="11.421875" style="4" customWidth="1"/>
    <col min="127" max="127" width="13.421875" style="4" customWidth="1"/>
    <col min="128" max="153" width="6.421875" style="4" customWidth="1"/>
    <col min="154" max="16384" width="11.421875" style="4" customWidth="1"/>
  </cols>
  <sheetData>
    <row r="1" spans="1:17" ht="20.25" customHeight="1">
      <c r="A1" s="620" t="s">
        <v>389</v>
      </c>
      <c r="B1" s="620"/>
      <c r="C1" s="620"/>
      <c r="D1" s="620"/>
      <c r="E1" s="620"/>
      <c r="F1" s="620"/>
      <c r="G1" s="620"/>
      <c r="H1" s="620"/>
      <c r="I1" s="620"/>
      <c r="J1" s="620"/>
      <c r="K1" s="620"/>
      <c r="L1" s="620"/>
      <c r="M1" s="620"/>
      <c r="N1" s="620"/>
      <c r="O1" s="620"/>
      <c r="Q1" s="145" t="s">
        <v>356</v>
      </c>
    </row>
    <row r="3" spans="4:15" ht="15" customHeight="1" thickBot="1"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402" t="s">
        <v>6</v>
      </c>
    </row>
    <row r="4" spans="1:15" ht="17.25" customHeight="1">
      <c r="A4" s="614" t="s">
        <v>280</v>
      </c>
      <c r="B4" s="614"/>
      <c r="C4" s="615"/>
      <c r="D4" s="672" t="s">
        <v>281</v>
      </c>
      <c r="E4" s="403"/>
      <c r="F4" s="623" t="s">
        <v>5</v>
      </c>
      <c r="G4" s="623"/>
      <c r="H4" s="623"/>
      <c r="I4" s="623"/>
      <c r="J4" s="623"/>
      <c r="K4" s="623"/>
      <c r="L4" s="623"/>
      <c r="M4" s="623"/>
      <c r="N4" s="404"/>
      <c r="O4" s="610" t="s">
        <v>282</v>
      </c>
    </row>
    <row r="5" spans="1:15" ht="16.5" customHeight="1">
      <c r="A5" s="616"/>
      <c r="B5" s="616"/>
      <c r="C5" s="617"/>
      <c r="D5" s="670"/>
      <c r="E5" s="656" t="s">
        <v>4</v>
      </c>
      <c r="F5" s="656" t="s">
        <v>3</v>
      </c>
      <c r="G5" s="650" t="s">
        <v>283</v>
      </c>
      <c r="H5" s="651"/>
      <c r="I5" s="652"/>
      <c r="J5" s="656" t="s">
        <v>284</v>
      </c>
      <c r="K5" s="656" t="s">
        <v>285</v>
      </c>
      <c r="L5" s="656" t="s">
        <v>286</v>
      </c>
      <c r="M5" s="656" t="s">
        <v>287</v>
      </c>
      <c r="N5" s="656" t="s">
        <v>2</v>
      </c>
      <c r="O5" s="673"/>
    </row>
    <row r="6" spans="1:15" ht="15.75" customHeight="1">
      <c r="A6" s="616"/>
      <c r="B6" s="616"/>
      <c r="C6" s="617"/>
      <c r="D6" s="670"/>
      <c r="E6" s="670"/>
      <c r="F6" s="670"/>
      <c r="G6" s="656" t="s">
        <v>288</v>
      </c>
      <c r="H6" s="656" t="s">
        <v>289</v>
      </c>
      <c r="I6" s="656" t="s">
        <v>2</v>
      </c>
      <c r="J6" s="670"/>
      <c r="K6" s="670"/>
      <c r="L6" s="670"/>
      <c r="M6" s="670"/>
      <c r="N6" s="670"/>
      <c r="O6" s="673"/>
    </row>
    <row r="7" spans="1:15" ht="13.5">
      <c r="A7" s="618"/>
      <c r="B7" s="618"/>
      <c r="C7" s="619"/>
      <c r="D7" s="657"/>
      <c r="E7" s="657"/>
      <c r="F7" s="657"/>
      <c r="G7" s="657"/>
      <c r="H7" s="657"/>
      <c r="I7" s="657"/>
      <c r="J7" s="657"/>
      <c r="K7" s="657"/>
      <c r="L7" s="657"/>
      <c r="M7" s="657"/>
      <c r="N7" s="657"/>
      <c r="O7" s="674"/>
    </row>
    <row r="8" spans="1:256" s="3" customFormat="1" ht="18.75" customHeight="1">
      <c r="A8" s="160" t="s">
        <v>1</v>
      </c>
      <c r="B8" s="166">
        <v>27</v>
      </c>
      <c r="C8" s="343" t="s">
        <v>0</v>
      </c>
      <c r="D8" s="405">
        <v>5559</v>
      </c>
      <c r="E8" s="405">
        <v>41</v>
      </c>
      <c r="F8" s="405">
        <v>15</v>
      </c>
      <c r="G8" s="405">
        <v>8</v>
      </c>
      <c r="H8" s="405">
        <v>170</v>
      </c>
      <c r="I8" s="405">
        <v>40</v>
      </c>
      <c r="J8" s="405">
        <v>12</v>
      </c>
      <c r="K8" s="405">
        <v>4577</v>
      </c>
      <c r="L8" s="405">
        <v>16</v>
      </c>
      <c r="M8" s="405">
        <v>43</v>
      </c>
      <c r="N8" s="405">
        <v>637</v>
      </c>
      <c r="O8" s="405">
        <v>5559</v>
      </c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  <c r="IN8" s="13"/>
      <c r="IO8" s="13"/>
      <c r="IP8" s="13"/>
      <c r="IQ8" s="13"/>
      <c r="IR8" s="13"/>
      <c r="IS8" s="13"/>
      <c r="IT8" s="13"/>
      <c r="IU8" s="13"/>
      <c r="IV8" s="13"/>
    </row>
    <row r="9" spans="1:256" s="3" customFormat="1" ht="18.75" customHeight="1">
      <c r="A9" s="337"/>
      <c r="B9" s="166">
        <v>28</v>
      </c>
      <c r="C9" s="344"/>
      <c r="D9" s="405">
        <v>7257</v>
      </c>
      <c r="E9" s="405">
        <v>34</v>
      </c>
      <c r="F9" s="405">
        <v>3</v>
      </c>
      <c r="G9" s="405">
        <v>2</v>
      </c>
      <c r="H9" s="405">
        <v>151</v>
      </c>
      <c r="I9" s="405">
        <v>23</v>
      </c>
      <c r="J9" s="405">
        <v>16</v>
      </c>
      <c r="K9" s="405">
        <v>6305</v>
      </c>
      <c r="L9" s="405">
        <v>9</v>
      </c>
      <c r="M9" s="405">
        <v>90</v>
      </c>
      <c r="N9" s="405">
        <v>624</v>
      </c>
      <c r="O9" s="405">
        <v>7257</v>
      </c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G9" s="13"/>
      <c r="IH9" s="13"/>
      <c r="II9" s="13"/>
      <c r="IJ9" s="13"/>
      <c r="IK9" s="13"/>
      <c r="IL9" s="13"/>
      <c r="IM9" s="13"/>
      <c r="IN9" s="13"/>
      <c r="IO9" s="13"/>
      <c r="IP9" s="13"/>
      <c r="IQ9" s="13"/>
      <c r="IR9" s="13"/>
      <c r="IS9" s="13"/>
      <c r="IT9" s="13"/>
      <c r="IU9" s="13"/>
      <c r="IV9" s="13"/>
    </row>
    <row r="10" spans="1:256" s="3" customFormat="1" ht="18.75" customHeight="1" thickBot="1">
      <c r="A10" s="406"/>
      <c r="B10" s="407">
        <v>29</v>
      </c>
      <c r="C10" s="408"/>
      <c r="D10" s="493">
        <v>8352</v>
      </c>
      <c r="E10" s="493">
        <v>29</v>
      </c>
      <c r="F10" s="493">
        <v>8</v>
      </c>
      <c r="G10" s="493">
        <v>4</v>
      </c>
      <c r="H10" s="493">
        <v>278</v>
      </c>
      <c r="I10" s="493">
        <v>22</v>
      </c>
      <c r="J10" s="493">
        <v>22</v>
      </c>
      <c r="K10" s="493">
        <v>7120</v>
      </c>
      <c r="L10" s="493">
        <v>11</v>
      </c>
      <c r="M10" s="493">
        <v>63</v>
      </c>
      <c r="N10" s="493">
        <v>795</v>
      </c>
      <c r="O10" s="493">
        <v>8352</v>
      </c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  <c r="IN10" s="13"/>
      <c r="IO10" s="13"/>
      <c r="IP10" s="13"/>
      <c r="IQ10" s="13"/>
      <c r="IR10" s="13"/>
      <c r="IS10" s="13"/>
      <c r="IT10" s="13"/>
      <c r="IU10" s="13"/>
      <c r="IV10" s="13"/>
    </row>
    <row r="11" spans="1:256" s="3" customFormat="1" ht="18.75" customHeight="1">
      <c r="A11" s="6"/>
      <c r="B11" s="166"/>
      <c r="C11" s="348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</row>
    <row r="12" spans="1:256" s="2" customFormat="1" ht="18.75" customHeight="1" thickBot="1">
      <c r="A12" s="337"/>
      <c r="B12" s="409"/>
      <c r="C12" s="409"/>
      <c r="D12" s="410"/>
      <c r="E12" s="410"/>
      <c r="F12" s="410"/>
      <c r="G12" s="410"/>
      <c r="H12" s="410"/>
      <c r="I12" s="410"/>
      <c r="J12" s="410"/>
      <c r="K12" s="411"/>
      <c r="L12" s="410"/>
      <c r="M12" s="410"/>
      <c r="N12" s="410"/>
      <c r="O12" s="412" t="s">
        <v>6</v>
      </c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1:256" s="1" customFormat="1" ht="16.5" customHeight="1">
      <c r="A13" s="662" t="s">
        <v>280</v>
      </c>
      <c r="B13" s="662"/>
      <c r="C13" s="663"/>
      <c r="D13" s="668" t="s">
        <v>281</v>
      </c>
      <c r="E13" s="413"/>
      <c r="F13" s="669" t="s">
        <v>5</v>
      </c>
      <c r="G13" s="669"/>
      <c r="H13" s="669"/>
      <c r="I13" s="669"/>
      <c r="J13" s="669"/>
      <c r="K13" s="669"/>
      <c r="L13" s="669"/>
      <c r="M13" s="669"/>
      <c r="N13" s="414"/>
      <c r="O13" s="653" t="s">
        <v>282</v>
      </c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1:15" ht="14.25" customHeight="1">
      <c r="A14" s="664"/>
      <c r="B14" s="664"/>
      <c r="C14" s="665"/>
      <c r="D14" s="661"/>
      <c r="E14" s="658" t="s">
        <v>360</v>
      </c>
      <c r="F14" s="659"/>
      <c r="G14" s="660" t="s">
        <v>361</v>
      </c>
      <c r="H14" s="648" t="s">
        <v>362</v>
      </c>
      <c r="I14" s="648" t="s">
        <v>284</v>
      </c>
      <c r="J14" s="658" t="s">
        <v>363</v>
      </c>
      <c r="K14" s="671"/>
      <c r="L14" s="671"/>
      <c r="M14" s="671"/>
      <c r="N14" s="659"/>
      <c r="O14" s="654"/>
    </row>
    <row r="15" spans="1:15" ht="14.25" customHeight="1">
      <c r="A15" s="664"/>
      <c r="B15" s="664"/>
      <c r="C15" s="665"/>
      <c r="D15" s="661"/>
      <c r="E15" s="648" t="s">
        <v>364</v>
      </c>
      <c r="F15" s="648" t="s">
        <v>18</v>
      </c>
      <c r="G15" s="654"/>
      <c r="H15" s="661"/>
      <c r="I15" s="661"/>
      <c r="J15" s="648" t="s">
        <v>365</v>
      </c>
      <c r="K15" s="648" t="s">
        <v>366</v>
      </c>
      <c r="L15" s="648" t="s">
        <v>367</v>
      </c>
      <c r="M15" s="648" t="s">
        <v>368</v>
      </c>
      <c r="N15" s="648" t="s">
        <v>369</v>
      </c>
      <c r="O15" s="654"/>
    </row>
    <row r="16" spans="1:15" ht="13.5" customHeight="1">
      <c r="A16" s="666"/>
      <c r="B16" s="666"/>
      <c r="C16" s="667"/>
      <c r="D16" s="649"/>
      <c r="E16" s="649"/>
      <c r="F16" s="649"/>
      <c r="G16" s="655"/>
      <c r="H16" s="649"/>
      <c r="I16" s="649"/>
      <c r="J16" s="649"/>
      <c r="K16" s="649"/>
      <c r="L16" s="649"/>
      <c r="M16" s="649"/>
      <c r="N16" s="649"/>
      <c r="O16" s="655"/>
    </row>
    <row r="17" spans="1:15" ht="13.5">
      <c r="A17" s="160" t="s">
        <v>1</v>
      </c>
      <c r="B17" s="166">
        <v>30</v>
      </c>
      <c r="C17" s="494" t="s">
        <v>0</v>
      </c>
      <c r="D17" s="405">
        <v>1280</v>
      </c>
      <c r="E17" s="405">
        <v>301</v>
      </c>
      <c r="F17" s="405">
        <v>545</v>
      </c>
      <c r="G17" s="405">
        <v>0</v>
      </c>
      <c r="H17" s="405">
        <v>14</v>
      </c>
      <c r="I17" s="405">
        <v>9</v>
      </c>
      <c r="J17" s="405">
        <v>16</v>
      </c>
      <c r="K17" s="405">
        <v>35</v>
      </c>
      <c r="L17" s="405">
        <v>0</v>
      </c>
      <c r="M17" s="405">
        <v>182</v>
      </c>
      <c r="N17" s="405">
        <v>178</v>
      </c>
      <c r="O17" s="405">
        <v>1280</v>
      </c>
    </row>
    <row r="18" spans="1:15" ht="17.25" customHeight="1" thickBot="1">
      <c r="A18" s="495" t="s">
        <v>447</v>
      </c>
      <c r="B18" s="496" t="s">
        <v>475</v>
      </c>
      <c r="C18" s="497" t="s">
        <v>0</v>
      </c>
      <c r="D18" s="498">
        <v>1316</v>
      </c>
      <c r="E18" s="499">
        <v>363</v>
      </c>
      <c r="F18" s="499">
        <v>537</v>
      </c>
      <c r="G18" s="499">
        <v>1</v>
      </c>
      <c r="H18" s="499">
        <v>26</v>
      </c>
      <c r="I18" s="499">
        <v>3</v>
      </c>
      <c r="J18" s="499">
        <v>17</v>
      </c>
      <c r="K18" s="499">
        <v>31</v>
      </c>
      <c r="L18" s="499">
        <v>0</v>
      </c>
      <c r="M18" s="499">
        <v>154</v>
      </c>
      <c r="N18" s="499">
        <v>184</v>
      </c>
      <c r="O18" s="499">
        <v>1316</v>
      </c>
    </row>
    <row r="19" ht="13.5">
      <c r="A19" s="6" t="s">
        <v>306</v>
      </c>
    </row>
    <row r="21" ht="13.5">
      <c r="A21" s="348" t="s">
        <v>476</v>
      </c>
    </row>
  </sheetData>
  <sheetProtection/>
  <mergeCells count="32">
    <mergeCell ref="A1:O1"/>
    <mergeCell ref="A4:C7"/>
    <mergeCell ref="D4:D7"/>
    <mergeCell ref="F4:M4"/>
    <mergeCell ref="O4:O7"/>
    <mergeCell ref="M5:M7"/>
    <mergeCell ref="N5:N7"/>
    <mergeCell ref="A13:C16"/>
    <mergeCell ref="D13:D16"/>
    <mergeCell ref="F13:M13"/>
    <mergeCell ref="E5:E7"/>
    <mergeCell ref="F5:F7"/>
    <mergeCell ref="J5:J7"/>
    <mergeCell ref="K5:K7"/>
    <mergeCell ref="J14:N14"/>
    <mergeCell ref="E15:E16"/>
    <mergeCell ref="L5:L7"/>
    <mergeCell ref="E14:F14"/>
    <mergeCell ref="G14:G16"/>
    <mergeCell ref="H14:H16"/>
    <mergeCell ref="I14:I16"/>
    <mergeCell ref="F15:F16"/>
    <mergeCell ref="J15:J16"/>
    <mergeCell ref="M15:M16"/>
    <mergeCell ref="N15:N16"/>
    <mergeCell ref="K15:K16"/>
    <mergeCell ref="L15:L16"/>
    <mergeCell ref="G5:I5"/>
    <mergeCell ref="O13:O16"/>
    <mergeCell ref="G6:G7"/>
    <mergeCell ref="H6:H7"/>
    <mergeCell ref="I6:I7"/>
  </mergeCells>
  <hyperlinks>
    <hyperlink ref="Q1" location="項目一覧表!A1" display="項目一覧表へ戻る"/>
  </hyperlinks>
  <printOptions/>
  <pageMargins left="0.5118110236220472" right="0.5118110236220472" top="0.7874015748031497" bottom="0.984251968503937" header="0.5118110236220472" footer="0.5118110236220472"/>
  <pageSetup horizontalDpi="400" verticalDpi="400" orientation="portrait" paperSize="9" scale="9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9"/>
  <sheetViews>
    <sheetView showGridLines="0" zoomScale="115" zoomScaleNormal="115" zoomScaleSheetLayoutView="75" zoomScalePageLayoutView="0" workbookViewId="0" topLeftCell="A1">
      <selection activeCell="A133" sqref="A133"/>
    </sheetView>
  </sheetViews>
  <sheetFormatPr defaultColWidth="11.421875" defaultRowHeight="15"/>
  <cols>
    <col min="1" max="1" width="2.57421875" style="39" customWidth="1"/>
    <col min="2" max="2" width="8.57421875" style="39" customWidth="1"/>
    <col min="3" max="3" width="4.00390625" style="40" customWidth="1"/>
    <col min="4" max="4" width="8.57421875" style="39" customWidth="1"/>
    <col min="5" max="5" width="2.57421875" style="39" customWidth="1"/>
    <col min="6" max="13" width="9.28125" style="39" customWidth="1"/>
    <col min="14" max="14" width="3.8515625" style="39" customWidth="1"/>
    <col min="15" max="15" width="16.8515625" style="416" bestFit="1" customWidth="1"/>
    <col min="16" max="16384" width="11.421875" style="416" customWidth="1"/>
  </cols>
  <sheetData>
    <row r="1" spans="1:15" ht="25.5" customHeight="1">
      <c r="A1" s="676" t="s">
        <v>390</v>
      </c>
      <c r="B1" s="676"/>
      <c r="C1" s="676"/>
      <c r="D1" s="676"/>
      <c r="E1" s="676"/>
      <c r="F1" s="676"/>
      <c r="G1" s="676"/>
      <c r="H1" s="676"/>
      <c r="I1" s="676"/>
      <c r="J1" s="676"/>
      <c r="K1" s="676"/>
      <c r="L1" s="676"/>
      <c r="M1" s="676"/>
      <c r="N1" s="415"/>
      <c r="O1" s="145" t="s">
        <v>356</v>
      </c>
    </row>
    <row r="2" spans="1:13" ht="12" customHeight="1">
      <c r="A2" s="417"/>
      <c r="B2" s="417"/>
      <c r="D2" s="418"/>
      <c r="E2" s="418"/>
      <c r="M2" s="419"/>
    </row>
    <row r="3" spans="1:13" ht="18" customHeight="1" thickBot="1">
      <c r="A3" s="41" t="s">
        <v>305</v>
      </c>
      <c r="B3" s="41"/>
      <c r="C3" s="42"/>
      <c r="D3" s="41"/>
      <c r="E3" s="41"/>
      <c r="F3" s="41"/>
      <c r="G3" s="41"/>
      <c r="H3" s="41"/>
      <c r="I3" s="41"/>
      <c r="J3" s="41"/>
      <c r="K3" s="41"/>
      <c r="L3" s="41"/>
      <c r="M3" s="43" t="s">
        <v>38</v>
      </c>
    </row>
    <row r="4" spans="1:13" ht="21" customHeight="1">
      <c r="A4" s="44"/>
      <c r="B4" s="44"/>
      <c r="C4" s="44" t="s">
        <v>89</v>
      </c>
      <c r="D4" s="44"/>
      <c r="E4" s="45"/>
      <c r="F4" s="677" t="s">
        <v>90</v>
      </c>
      <c r="G4" s="679" t="s">
        <v>91</v>
      </c>
      <c r="H4" s="680"/>
      <c r="I4" s="680"/>
      <c r="J4" s="680"/>
      <c r="K4" s="680"/>
      <c r="L4" s="680"/>
      <c r="M4" s="680"/>
    </row>
    <row r="5" spans="1:13" ht="21" customHeight="1">
      <c r="A5" s="46"/>
      <c r="B5" s="46"/>
      <c r="C5" s="46" t="s">
        <v>92</v>
      </c>
      <c r="D5" s="46"/>
      <c r="E5" s="47"/>
      <c r="F5" s="678"/>
      <c r="G5" s="48" t="s">
        <v>93</v>
      </c>
      <c r="H5" s="48" t="s">
        <v>94</v>
      </c>
      <c r="I5" s="48" t="s">
        <v>95</v>
      </c>
      <c r="J5" s="48" t="s">
        <v>96</v>
      </c>
      <c r="K5" s="48" t="s">
        <v>97</v>
      </c>
      <c r="L5" s="48" t="s">
        <v>98</v>
      </c>
      <c r="M5" s="49" t="s">
        <v>99</v>
      </c>
    </row>
    <row r="6" spans="1:13" ht="6" customHeight="1">
      <c r="A6" s="50"/>
      <c r="B6" s="50"/>
      <c r="C6" s="50"/>
      <c r="D6" s="50"/>
      <c r="E6" s="51"/>
      <c r="F6" s="52"/>
      <c r="G6" s="53"/>
      <c r="H6" s="53"/>
      <c r="I6" s="53"/>
      <c r="J6" s="53"/>
      <c r="K6" s="53"/>
      <c r="L6" s="53"/>
      <c r="M6" s="53"/>
    </row>
    <row r="7" spans="1:13" ht="15" customHeight="1">
      <c r="A7" s="54"/>
      <c r="B7" s="55" t="s">
        <v>100</v>
      </c>
      <c r="C7" s="56">
        <v>28</v>
      </c>
      <c r="D7" s="511" t="s">
        <v>101</v>
      </c>
      <c r="E7" s="57"/>
      <c r="F7" s="58">
        <v>9520</v>
      </c>
      <c r="G7" s="60">
        <v>8915</v>
      </c>
      <c r="H7" s="60">
        <v>484</v>
      </c>
      <c r="I7" s="60">
        <v>1487</v>
      </c>
      <c r="J7" s="60">
        <v>1768</v>
      </c>
      <c r="K7" s="60">
        <v>1734</v>
      </c>
      <c r="L7" s="60">
        <v>1723</v>
      </c>
      <c r="M7" s="60">
        <v>1719</v>
      </c>
    </row>
    <row r="8" spans="1:13" ht="15" customHeight="1">
      <c r="A8" s="416"/>
      <c r="B8" s="61"/>
      <c r="C8" s="62">
        <v>29</v>
      </c>
      <c r="D8" s="61"/>
      <c r="E8" s="63"/>
      <c r="F8" s="58">
        <v>10129</v>
      </c>
      <c r="G8" s="60">
        <v>9280</v>
      </c>
      <c r="H8" s="60">
        <v>528</v>
      </c>
      <c r="I8" s="60">
        <v>1537</v>
      </c>
      <c r="J8" s="60">
        <v>1775</v>
      </c>
      <c r="K8" s="60">
        <v>1854</v>
      </c>
      <c r="L8" s="60">
        <v>1807</v>
      </c>
      <c r="M8" s="60">
        <v>1779</v>
      </c>
    </row>
    <row r="9" spans="1:13" ht="15" customHeight="1">
      <c r="A9" s="416"/>
      <c r="B9" s="61"/>
      <c r="C9" s="62">
        <v>30</v>
      </c>
      <c r="D9" s="61"/>
      <c r="E9" s="63"/>
      <c r="F9" s="58">
        <v>10673</v>
      </c>
      <c r="G9" s="60">
        <v>9735</v>
      </c>
      <c r="H9" s="60">
        <v>560</v>
      </c>
      <c r="I9" s="60">
        <v>1665</v>
      </c>
      <c r="J9" s="60">
        <v>1871</v>
      </c>
      <c r="K9" s="60">
        <v>1862</v>
      </c>
      <c r="L9" s="60">
        <v>1918</v>
      </c>
      <c r="M9" s="60">
        <v>1859</v>
      </c>
    </row>
    <row r="10" spans="1:13" ht="15" customHeight="1">
      <c r="A10" s="416"/>
      <c r="B10" s="509" t="s">
        <v>479</v>
      </c>
      <c r="C10" s="62" t="s">
        <v>448</v>
      </c>
      <c r="D10" s="510" t="s">
        <v>480</v>
      </c>
      <c r="E10" s="63"/>
      <c r="F10" s="58">
        <v>10956</v>
      </c>
      <c r="G10" s="60">
        <v>9950</v>
      </c>
      <c r="H10" s="60">
        <v>552</v>
      </c>
      <c r="I10" s="60">
        <v>1720</v>
      </c>
      <c r="J10" s="60">
        <v>1954</v>
      </c>
      <c r="K10" s="60">
        <v>1882</v>
      </c>
      <c r="L10" s="60">
        <v>1907</v>
      </c>
      <c r="M10" s="60">
        <v>1935</v>
      </c>
    </row>
    <row r="11" spans="1:13" ht="15" customHeight="1">
      <c r="A11" s="416"/>
      <c r="B11" s="503"/>
      <c r="C11" s="504">
        <v>2</v>
      </c>
      <c r="D11" s="503"/>
      <c r="E11" s="64"/>
      <c r="F11" s="421">
        <v>10980</v>
      </c>
      <c r="G11" s="421">
        <v>9942</v>
      </c>
      <c r="H11" s="421">
        <v>505</v>
      </c>
      <c r="I11" s="421">
        <v>1638</v>
      </c>
      <c r="J11" s="421">
        <v>1935</v>
      </c>
      <c r="K11" s="421">
        <v>2006</v>
      </c>
      <c r="L11" s="421">
        <v>1930</v>
      </c>
      <c r="M11" s="421">
        <v>1928</v>
      </c>
    </row>
    <row r="12" spans="1:13" ht="15" customHeight="1">
      <c r="A12" s="40"/>
      <c r="B12" s="40"/>
      <c r="D12" s="40"/>
      <c r="E12" s="59"/>
      <c r="F12" s="65"/>
      <c r="G12" s="66"/>
      <c r="H12" s="66"/>
      <c r="I12" s="66"/>
      <c r="J12" s="66"/>
      <c r="K12" s="66"/>
      <c r="L12" s="66"/>
      <c r="M12" s="66"/>
    </row>
    <row r="13" spans="1:13" ht="15" customHeight="1">
      <c r="A13" s="40"/>
      <c r="B13" s="675" t="s">
        <v>103</v>
      </c>
      <c r="C13" s="675"/>
      <c r="D13" s="675"/>
      <c r="E13" s="59"/>
      <c r="F13" s="67">
        <v>120</v>
      </c>
      <c r="G13" s="421">
        <v>100</v>
      </c>
      <c r="H13" s="60">
        <v>6</v>
      </c>
      <c r="I13" s="68">
        <v>13</v>
      </c>
      <c r="J13" s="68">
        <v>19</v>
      </c>
      <c r="K13" s="68">
        <v>22</v>
      </c>
      <c r="L13" s="68">
        <v>17</v>
      </c>
      <c r="M13" s="68">
        <v>23</v>
      </c>
    </row>
    <row r="14" spans="1:13" ht="15" customHeight="1">
      <c r="A14" s="40"/>
      <c r="B14" s="675" t="s">
        <v>104</v>
      </c>
      <c r="C14" s="675"/>
      <c r="D14" s="675"/>
      <c r="E14" s="59"/>
      <c r="F14" s="67">
        <v>150</v>
      </c>
      <c r="G14" s="421">
        <v>135</v>
      </c>
      <c r="H14" s="60">
        <v>12</v>
      </c>
      <c r="I14" s="68">
        <v>20</v>
      </c>
      <c r="J14" s="68">
        <v>25</v>
      </c>
      <c r="K14" s="68">
        <v>25</v>
      </c>
      <c r="L14" s="68">
        <v>21</v>
      </c>
      <c r="M14" s="68">
        <v>32</v>
      </c>
    </row>
    <row r="15" spans="1:13" ht="15" customHeight="1">
      <c r="A15" s="40"/>
      <c r="B15" s="675" t="s">
        <v>105</v>
      </c>
      <c r="C15" s="675"/>
      <c r="D15" s="675"/>
      <c r="E15" s="59"/>
      <c r="F15" s="67">
        <v>60</v>
      </c>
      <c r="G15" s="421">
        <v>49</v>
      </c>
      <c r="H15" s="68" t="s">
        <v>486</v>
      </c>
      <c r="I15" s="68">
        <v>8</v>
      </c>
      <c r="J15" s="68">
        <v>9</v>
      </c>
      <c r="K15" s="68">
        <v>13</v>
      </c>
      <c r="L15" s="68">
        <v>8</v>
      </c>
      <c r="M15" s="68">
        <v>11</v>
      </c>
    </row>
    <row r="16" spans="1:13" ht="15" customHeight="1">
      <c r="A16" s="40"/>
      <c r="B16" s="675" t="s">
        <v>106</v>
      </c>
      <c r="C16" s="675"/>
      <c r="D16" s="675"/>
      <c r="E16" s="59"/>
      <c r="F16" s="67">
        <v>130</v>
      </c>
      <c r="G16" s="421">
        <v>122</v>
      </c>
      <c r="H16" s="60">
        <v>8</v>
      </c>
      <c r="I16" s="68">
        <v>21</v>
      </c>
      <c r="J16" s="68">
        <v>22</v>
      </c>
      <c r="K16" s="68">
        <v>24</v>
      </c>
      <c r="L16" s="68">
        <v>24</v>
      </c>
      <c r="M16" s="68">
        <v>23</v>
      </c>
    </row>
    <row r="17" spans="1:13" ht="15" customHeight="1">
      <c r="A17" s="40"/>
      <c r="B17" s="675" t="s">
        <v>107</v>
      </c>
      <c r="C17" s="675"/>
      <c r="D17" s="675"/>
      <c r="E17" s="59"/>
      <c r="F17" s="67">
        <v>70</v>
      </c>
      <c r="G17" s="421">
        <v>54</v>
      </c>
      <c r="H17" s="68" t="s">
        <v>486</v>
      </c>
      <c r="I17" s="68">
        <v>8</v>
      </c>
      <c r="J17" s="68">
        <v>12</v>
      </c>
      <c r="K17" s="68">
        <v>12</v>
      </c>
      <c r="L17" s="68">
        <v>9</v>
      </c>
      <c r="M17" s="68">
        <v>13</v>
      </c>
    </row>
    <row r="18" spans="1:13" ht="15" customHeight="1">
      <c r="A18" s="40"/>
      <c r="B18" s="675" t="s">
        <v>108</v>
      </c>
      <c r="C18" s="675"/>
      <c r="D18" s="675"/>
      <c r="E18" s="59"/>
      <c r="F18" s="67">
        <v>190</v>
      </c>
      <c r="G18" s="421">
        <v>166</v>
      </c>
      <c r="H18" s="60">
        <v>9</v>
      </c>
      <c r="I18" s="68">
        <v>29</v>
      </c>
      <c r="J18" s="68">
        <v>33</v>
      </c>
      <c r="K18" s="68">
        <v>33</v>
      </c>
      <c r="L18" s="68">
        <v>29</v>
      </c>
      <c r="M18" s="68">
        <v>33</v>
      </c>
    </row>
    <row r="19" spans="1:13" ht="15" customHeight="1">
      <c r="A19" s="40"/>
      <c r="B19" s="675" t="s">
        <v>109</v>
      </c>
      <c r="C19" s="675"/>
      <c r="D19" s="675"/>
      <c r="E19" s="59"/>
      <c r="F19" s="67">
        <v>70</v>
      </c>
      <c r="G19" s="421">
        <v>46</v>
      </c>
      <c r="H19" s="60">
        <v>3</v>
      </c>
      <c r="I19" s="68">
        <v>8</v>
      </c>
      <c r="J19" s="68">
        <v>7</v>
      </c>
      <c r="K19" s="68">
        <v>12</v>
      </c>
      <c r="L19" s="68">
        <v>9</v>
      </c>
      <c r="M19" s="68">
        <v>7</v>
      </c>
    </row>
    <row r="20" spans="1:13" ht="15" customHeight="1">
      <c r="A20" s="40"/>
      <c r="B20" s="675" t="s">
        <v>110</v>
      </c>
      <c r="C20" s="675"/>
      <c r="D20" s="675"/>
      <c r="E20" s="59"/>
      <c r="F20" s="67">
        <v>50</v>
      </c>
      <c r="G20" s="421">
        <v>42</v>
      </c>
      <c r="H20" s="60">
        <v>3</v>
      </c>
      <c r="I20" s="68">
        <v>7</v>
      </c>
      <c r="J20" s="68">
        <v>8</v>
      </c>
      <c r="K20" s="68">
        <v>8</v>
      </c>
      <c r="L20" s="68">
        <v>9</v>
      </c>
      <c r="M20" s="68">
        <v>7</v>
      </c>
    </row>
    <row r="21" spans="1:13" ht="15" customHeight="1">
      <c r="A21" s="40"/>
      <c r="B21" s="675" t="s">
        <v>111</v>
      </c>
      <c r="C21" s="675"/>
      <c r="D21" s="675"/>
      <c r="E21" s="59"/>
      <c r="F21" s="67">
        <v>150</v>
      </c>
      <c r="G21" s="421">
        <v>132</v>
      </c>
      <c r="H21" s="60">
        <v>9</v>
      </c>
      <c r="I21" s="68">
        <v>21</v>
      </c>
      <c r="J21" s="68">
        <v>24</v>
      </c>
      <c r="K21" s="68">
        <v>24</v>
      </c>
      <c r="L21" s="68">
        <v>28</v>
      </c>
      <c r="M21" s="68">
        <v>26</v>
      </c>
    </row>
    <row r="22" spans="1:13" ht="15" customHeight="1">
      <c r="A22" s="40"/>
      <c r="B22" s="675" t="s">
        <v>112</v>
      </c>
      <c r="C22" s="675"/>
      <c r="D22" s="675"/>
      <c r="E22" s="59"/>
      <c r="F22" s="67">
        <v>150</v>
      </c>
      <c r="G22" s="421">
        <v>142</v>
      </c>
      <c r="H22" s="60">
        <v>8</v>
      </c>
      <c r="I22" s="68">
        <v>23</v>
      </c>
      <c r="J22" s="68">
        <v>26</v>
      </c>
      <c r="K22" s="68">
        <v>29</v>
      </c>
      <c r="L22" s="68">
        <v>30</v>
      </c>
      <c r="M22" s="68">
        <v>26</v>
      </c>
    </row>
    <row r="23" spans="1:13" ht="15" customHeight="1">
      <c r="A23" s="40"/>
      <c r="B23" s="675" t="s">
        <v>113</v>
      </c>
      <c r="C23" s="675"/>
      <c r="D23" s="675"/>
      <c r="E23" s="59"/>
      <c r="F23" s="67">
        <v>200</v>
      </c>
      <c r="G23" s="421">
        <v>166</v>
      </c>
      <c r="H23" s="60">
        <v>8</v>
      </c>
      <c r="I23" s="68">
        <v>27</v>
      </c>
      <c r="J23" s="68">
        <v>27</v>
      </c>
      <c r="K23" s="68">
        <v>36</v>
      </c>
      <c r="L23" s="68">
        <v>34</v>
      </c>
      <c r="M23" s="68">
        <v>34</v>
      </c>
    </row>
    <row r="24" spans="1:13" ht="15" customHeight="1">
      <c r="A24" s="40"/>
      <c r="B24" s="675" t="s">
        <v>114</v>
      </c>
      <c r="C24" s="675"/>
      <c r="D24" s="675"/>
      <c r="E24" s="59"/>
      <c r="F24" s="67">
        <v>30</v>
      </c>
      <c r="G24" s="421">
        <v>15</v>
      </c>
      <c r="H24" s="68" t="s">
        <v>486</v>
      </c>
      <c r="I24" s="68" t="s">
        <v>486</v>
      </c>
      <c r="J24" s="68">
        <v>6</v>
      </c>
      <c r="K24" s="68">
        <v>2</v>
      </c>
      <c r="L24" s="68">
        <v>5</v>
      </c>
      <c r="M24" s="68">
        <v>2</v>
      </c>
    </row>
    <row r="25" spans="1:13" ht="15" customHeight="1">
      <c r="A25" s="40"/>
      <c r="B25" s="675" t="s">
        <v>115</v>
      </c>
      <c r="C25" s="675"/>
      <c r="D25" s="675"/>
      <c r="E25" s="59"/>
      <c r="F25" s="67">
        <v>50</v>
      </c>
      <c r="G25" s="421">
        <v>33</v>
      </c>
      <c r="H25" s="68" t="s">
        <v>486</v>
      </c>
      <c r="I25" s="68">
        <v>6</v>
      </c>
      <c r="J25" s="68">
        <v>8</v>
      </c>
      <c r="K25" s="68">
        <v>8</v>
      </c>
      <c r="L25" s="68">
        <v>5</v>
      </c>
      <c r="M25" s="68">
        <v>6</v>
      </c>
    </row>
    <row r="26" spans="1:13" ht="15" customHeight="1">
      <c r="A26" s="40"/>
      <c r="B26" s="675" t="s">
        <v>116</v>
      </c>
      <c r="C26" s="675"/>
      <c r="D26" s="675"/>
      <c r="E26" s="59"/>
      <c r="F26" s="67">
        <v>210</v>
      </c>
      <c r="G26" s="421">
        <v>178</v>
      </c>
      <c r="H26" s="68">
        <v>10</v>
      </c>
      <c r="I26" s="68">
        <v>27</v>
      </c>
      <c r="J26" s="68">
        <v>35</v>
      </c>
      <c r="K26" s="68">
        <v>43</v>
      </c>
      <c r="L26" s="68">
        <v>32</v>
      </c>
      <c r="M26" s="68">
        <v>31</v>
      </c>
    </row>
    <row r="27" spans="1:13" ht="15" customHeight="1">
      <c r="A27" s="40"/>
      <c r="B27" s="675" t="s">
        <v>117</v>
      </c>
      <c r="C27" s="675"/>
      <c r="D27" s="675"/>
      <c r="E27" s="59"/>
      <c r="F27" s="67">
        <v>150</v>
      </c>
      <c r="G27" s="421">
        <v>148</v>
      </c>
      <c r="H27" s="68">
        <v>8</v>
      </c>
      <c r="I27" s="68">
        <v>24</v>
      </c>
      <c r="J27" s="68">
        <v>28</v>
      </c>
      <c r="K27" s="68">
        <v>28</v>
      </c>
      <c r="L27" s="68">
        <v>29</v>
      </c>
      <c r="M27" s="68">
        <v>31</v>
      </c>
    </row>
    <row r="28" spans="1:13" ht="15" customHeight="1">
      <c r="A28" s="40"/>
      <c r="B28" s="675" t="s">
        <v>118</v>
      </c>
      <c r="C28" s="675"/>
      <c r="D28" s="675"/>
      <c r="E28" s="59"/>
      <c r="F28" s="67">
        <v>150</v>
      </c>
      <c r="G28" s="421">
        <v>147</v>
      </c>
      <c r="H28" s="68">
        <v>9</v>
      </c>
      <c r="I28" s="68">
        <v>24</v>
      </c>
      <c r="J28" s="68">
        <v>25</v>
      </c>
      <c r="K28" s="68">
        <v>30</v>
      </c>
      <c r="L28" s="68">
        <v>28</v>
      </c>
      <c r="M28" s="68">
        <v>31</v>
      </c>
    </row>
    <row r="29" spans="1:13" ht="15" customHeight="1">
      <c r="A29" s="40"/>
      <c r="B29" s="675" t="s">
        <v>119</v>
      </c>
      <c r="C29" s="675"/>
      <c r="D29" s="675"/>
      <c r="E29" s="59"/>
      <c r="F29" s="67">
        <v>100</v>
      </c>
      <c r="G29" s="421">
        <v>105</v>
      </c>
      <c r="H29" s="68">
        <v>6</v>
      </c>
      <c r="I29" s="68">
        <v>18</v>
      </c>
      <c r="J29" s="68">
        <v>20</v>
      </c>
      <c r="K29" s="68">
        <v>22</v>
      </c>
      <c r="L29" s="68">
        <v>18</v>
      </c>
      <c r="M29" s="68">
        <v>21</v>
      </c>
    </row>
    <row r="30" spans="1:13" ht="15" customHeight="1">
      <c r="A30" s="40"/>
      <c r="B30" s="675" t="s">
        <v>121</v>
      </c>
      <c r="C30" s="675"/>
      <c r="D30" s="675"/>
      <c r="E30" s="59"/>
      <c r="F30" s="67">
        <v>140</v>
      </c>
      <c r="G30" s="421">
        <v>132</v>
      </c>
      <c r="H30" s="69">
        <v>6</v>
      </c>
      <c r="I30" s="69">
        <v>21</v>
      </c>
      <c r="J30" s="69">
        <v>23</v>
      </c>
      <c r="K30" s="69">
        <v>25</v>
      </c>
      <c r="L30" s="69">
        <v>28</v>
      </c>
      <c r="M30" s="69">
        <v>29</v>
      </c>
    </row>
    <row r="31" spans="1:13" ht="15" customHeight="1">
      <c r="A31" s="40"/>
      <c r="B31" s="675" t="s">
        <v>122</v>
      </c>
      <c r="C31" s="675"/>
      <c r="D31" s="675"/>
      <c r="E31" s="59"/>
      <c r="F31" s="67">
        <v>180</v>
      </c>
      <c r="G31" s="421">
        <v>145</v>
      </c>
      <c r="H31" s="69">
        <v>8</v>
      </c>
      <c r="I31" s="69">
        <v>23</v>
      </c>
      <c r="J31" s="69">
        <v>27</v>
      </c>
      <c r="K31" s="69">
        <v>31</v>
      </c>
      <c r="L31" s="69">
        <v>30</v>
      </c>
      <c r="M31" s="69">
        <v>26</v>
      </c>
    </row>
    <row r="32" spans="1:13" ht="15" customHeight="1">
      <c r="A32" s="40"/>
      <c r="B32" s="675" t="s">
        <v>124</v>
      </c>
      <c r="C32" s="675"/>
      <c r="D32" s="675"/>
      <c r="E32" s="59"/>
      <c r="F32" s="67">
        <v>60</v>
      </c>
      <c r="G32" s="421">
        <v>47</v>
      </c>
      <c r="H32" s="68" t="s">
        <v>486</v>
      </c>
      <c r="I32" s="68">
        <v>2</v>
      </c>
      <c r="J32" s="68">
        <v>10</v>
      </c>
      <c r="K32" s="68">
        <v>8</v>
      </c>
      <c r="L32" s="68">
        <v>11</v>
      </c>
      <c r="M32" s="68">
        <v>16</v>
      </c>
    </row>
    <row r="33" spans="1:13" ht="15" customHeight="1">
      <c r="A33" s="40"/>
      <c r="B33" s="675" t="s">
        <v>125</v>
      </c>
      <c r="C33" s="675"/>
      <c r="D33" s="675"/>
      <c r="E33" s="59"/>
      <c r="F33" s="60">
        <v>30</v>
      </c>
      <c r="G33" s="421">
        <v>20</v>
      </c>
      <c r="H33" s="68" t="s">
        <v>486</v>
      </c>
      <c r="I33" s="71">
        <v>2</v>
      </c>
      <c r="J33" s="71">
        <v>3</v>
      </c>
      <c r="K33" s="71">
        <v>4</v>
      </c>
      <c r="L33" s="71">
        <v>5</v>
      </c>
      <c r="M33" s="71">
        <v>6</v>
      </c>
    </row>
    <row r="34" spans="1:13" ht="15" customHeight="1">
      <c r="A34" s="40"/>
      <c r="B34" s="675" t="s">
        <v>127</v>
      </c>
      <c r="C34" s="675"/>
      <c r="D34" s="675"/>
      <c r="E34" s="59"/>
      <c r="F34" s="70">
        <v>200</v>
      </c>
      <c r="G34" s="421">
        <v>175</v>
      </c>
      <c r="H34" s="68">
        <v>10</v>
      </c>
      <c r="I34" s="68">
        <v>25</v>
      </c>
      <c r="J34" s="68">
        <v>33</v>
      </c>
      <c r="K34" s="68">
        <v>38</v>
      </c>
      <c r="L34" s="68">
        <v>33</v>
      </c>
      <c r="M34" s="68">
        <v>36</v>
      </c>
    </row>
    <row r="35" spans="1:13" ht="15" customHeight="1">
      <c r="A35" s="40"/>
      <c r="B35" s="675" t="s">
        <v>129</v>
      </c>
      <c r="C35" s="675"/>
      <c r="D35" s="675"/>
      <c r="E35" s="59"/>
      <c r="F35" s="70">
        <v>110</v>
      </c>
      <c r="G35" s="421">
        <v>114</v>
      </c>
      <c r="H35" s="68">
        <v>4</v>
      </c>
      <c r="I35" s="68">
        <v>17</v>
      </c>
      <c r="J35" s="68">
        <v>24</v>
      </c>
      <c r="K35" s="68">
        <v>21</v>
      </c>
      <c r="L35" s="68">
        <v>24</v>
      </c>
      <c r="M35" s="68">
        <v>24</v>
      </c>
    </row>
    <row r="36" spans="1:13" ht="15" customHeight="1">
      <c r="A36" s="40"/>
      <c r="B36" s="675" t="s">
        <v>131</v>
      </c>
      <c r="C36" s="675"/>
      <c r="D36" s="675"/>
      <c r="E36" s="59"/>
      <c r="F36" s="70">
        <v>45</v>
      </c>
      <c r="G36" s="421">
        <v>18</v>
      </c>
      <c r="H36" s="68" t="s">
        <v>486</v>
      </c>
      <c r="I36" s="422">
        <v>1</v>
      </c>
      <c r="J36" s="422">
        <v>7</v>
      </c>
      <c r="K36" s="422">
        <v>5</v>
      </c>
      <c r="L36" s="68" t="s">
        <v>486</v>
      </c>
      <c r="M36" s="422">
        <v>5</v>
      </c>
    </row>
    <row r="37" spans="1:13" ht="15" customHeight="1">
      <c r="A37" s="40"/>
      <c r="B37" s="675" t="s">
        <v>132</v>
      </c>
      <c r="C37" s="675"/>
      <c r="D37" s="675"/>
      <c r="E37" s="59"/>
      <c r="F37" s="70">
        <v>100</v>
      </c>
      <c r="G37" s="421">
        <v>116</v>
      </c>
      <c r="H37" s="68">
        <v>1</v>
      </c>
      <c r="I37" s="73">
        <v>16</v>
      </c>
      <c r="J37" s="73">
        <v>24</v>
      </c>
      <c r="K37" s="73">
        <v>23</v>
      </c>
      <c r="L37" s="73">
        <v>24</v>
      </c>
      <c r="M37" s="73">
        <v>28</v>
      </c>
    </row>
    <row r="38" spans="1:13" ht="15" customHeight="1">
      <c r="A38" s="40"/>
      <c r="B38" s="675" t="s">
        <v>133</v>
      </c>
      <c r="C38" s="675"/>
      <c r="D38" s="675"/>
      <c r="E38" s="59"/>
      <c r="F38" s="67">
        <v>90</v>
      </c>
      <c r="G38" s="421">
        <v>103</v>
      </c>
      <c r="H38" s="68" t="s">
        <v>486</v>
      </c>
      <c r="I38" s="71">
        <v>15</v>
      </c>
      <c r="J38" s="73">
        <v>22</v>
      </c>
      <c r="K38" s="73">
        <v>22</v>
      </c>
      <c r="L38" s="73">
        <v>22</v>
      </c>
      <c r="M38" s="73">
        <v>22</v>
      </c>
    </row>
    <row r="39" spans="1:13" ht="15" customHeight="1">
      <c r="A39" s="40"/>
      <c r="B39" s="675" t="s">
        <v>134</v>
      </c>
      <c r="C39" s="675"/>
      <c r="D39" s="675"/>
      <c r="E39" s="74"/>
      <c r="F39" s="67">
        <v>120</v>
      </c>
      <c r="G39" s="421">
        <v>106</v>
      </c>
      <c r="H39" s="71">
        <v>4</v>
      </c>
      <c r="I39" s="73">
        <v>17</v>
      </c>
      <c r="J39" s="73">
        <v>20</v>
      </c>
      <c r="K39" s="73">
        <v>21</v>
      </c>
      <c r="L39" s="73">
        <v>23</v>
      </c>
      <c r="M39" s="73">
        <v>21</v>
      </c>
    </row>
    <row r="40" spans="2:13" ht="15" customHeight="1">
      <c r="B40" s="675" t="s">
        <v>135</v>
      </c>
      <c r="C40" s="675"/>
      <c r="D40" s="675"/>
      <c r="E40" s="72"/>
      <c r="F40" s="67">
        <v>80</v>
      </c>
      <c r="G40" s="421">
        <v>59</v>
      </c>
      <c r="H40" s="71">
        <v>2</v>
      </c>
      <c r="I40" s="73">
        <v>11</v>
      </c>
      <c r="J40" s="73">
        <v>11</v>
      </c>
      <c r="K40" s="73">
        <v>11</v>
      </c>
      <c r="L40" s="73">
        <v>9</v>
      </c>
      <c r="M40" s="73">
        <v>15</v>
      </c>
    </row>
    <row r="41" spans="2:13" ht="15" customHeight="1">
      <c r="B41" s="675" t="s">
        <v>298</v>
      </c>
      <c r="C41" s="675"/>
      <c r="D41" s="675"/>
      <c r="E41" s="72"/>
      <c r="F41" s="69">
        <v>105</v>
      </c>
      <c r="G41" s="421">
        <v>81</v>
      </c>
      <c r="H41" s="71">
        <v>5</v>
      </c>
      <c r="I41" s="73">
        <v>14</v>
      </c>
      <c r="J41" s="73">
        <v>14</v>
      </c>
      <c r="K41" s="73">
        <v>13</v>
      </c>
      <c r="L41" s="73">
        <v>17</v>
      </c>
      <c r="M41" s="73">
        <v>18</v>
      </c>
    </row>
    <row r="42" spans="2:13" ht="15" customHeight="1">
      <c r="B42" s="675" t="s">
        <v>299</v>
      </c>
      <c r="C42" s="675"/>
      <c r="D42" s="675"/>
      <c r="E42" s="72"/>
      <c r="F42" s="69">
        <v>138</v>
      </c>
      <c r="G42" s="421">
        <v>114</v>
      </c>
      <c r="H42" s="73">
        <v>5</v>
      </c>
      <c r="I42" s="73">
        <v>13</v>
      </c>
      <c r="J42" s="73">
        <v>18</v>
      </c>
      <c r="K42" s="73">
        <v>24</v>
      </c>
      <c r="L42" s="73">
        <v>25</v>
      </c>
      <c r="M42" s="73">
        <v>29</v>
      </c>
    </row>
    <row r="43" spans="2:13" ht="15" customHeight="1">
      <c r="B43" s="675" t="s">
        <v>300</v>
      </c>
      <c r="C43" s="675"/>
      <c r="D43" s="675"/>
      <c r="E43" s="72"/>
      <c r="F43" s="67">
        <v>105</v>
      </c>
      <c r="G43" s="421">
        <v>84</v>
      </c>
      <c r="H43" s="73">
        <v>4</v>
      </c>
      <c r="I43" s="73">
        <v>10</v>
      </c>
      <c r="J43" s="73">
        <v>13</v>
      </c>
      <c r="K43" s="73">
        <v>15</v>
      </c>
      <c r="L43" s="73">
        <v>15</v>
      </c>
      <c r="M43" s="73">
        <v>27</v>
      </c>
    </row>
    <row r="44" spans="1:13" ht="15" customHeight="1">
      <c r="A44" s="423"/>
      <c r="B44" s="675" t="s">
        <v>301</v>
      </c>
      <c r="C44" s="675"/>
      <c r="D44" s="675"/>
      <c r="E44" s="72"/>
      <c r="F44" s="67">
        <v>179</v>
      </c>
      <c r="G44" s="421">
        <v>161</v>
      </c>
      <c r="H44" s="73">
        <v>5</v>
      </c>
      <c r="I44" s="73">
        <v>23</v>
      </c>
      <c r="J44" s="73">
        <v>30</v>
      </c>
      <c r="K44" s="73">
        <v>29</v>
      </c>
      <c r="L44" s="73">
        <v>42</v>
      </c>
      <c r="M44" s="73">
        <v>32</v>
      </c>
    </row>
    <row r="45" spans="1:13" ht="15" customHeight="1">
      <c r="A45" s="423"/>
      <c r="B45" s="675" t="s">
        <v>302</v>
      </c>
      <c r="C45" s="675"/>
      <c r="D45" s="675"/>
      <c r="E45" s="72"/>
      <c r="F45" s="67">
        <v>105</v>
      </c>
      <c r="G45" s="421">
        <v>43</v>
      </c>
      <c r="H45" s="73">
        <v>2</v>
      </c>
      <c r="I45" s="73">
        <v>7</v>
      </c>
      <c r="J45" s="73">
        <v>8</v>
      </c>
      <c r="K45" s="73">
        <v>12</v>
      </c>
      <c r="L45" s="73">
        <v>9</v>
      </c>
      <c r="M45" s="73">
        <v>5</v>
      </c>
    </row>
    <row r="46" spans="1:13" ht="15" customHeight="1">
      <c r="A46" s="423"/>
      <c r="B46" s="675" t="s">
        <v>130</v>
      </c>
      <c r="C46" s="675"/>
      <c r="D46" s="675"/>
      <c r="E46" s="59"/>
      <c r="F46" s="67">
        <v>153</v>
      </c>
      <c r="G46" s="421">
        <v>136</v>
      </c>
      <c r="H46" s="68">
        <v>4</v>
      </c>
      <c r="I46" s="68">
        <v>15</v>
      </c>
      <c r="J46" s="68">
        <v>24</v>
      </c>
      <c r="K46" s="68">
        <v>27</v>
      </c>
      <c r="L46" s="68">
        <v>28</v>
      </c>
      <c r="M46" s="68">
        <v>38</v>
      </c>
    </row>
    <row r="47" spans="1:13" ht="15" customHeight="1">
      <c r="A47" s="423"/>
      <c r="B47" s="675" t="s">
        <v>513</v>
      </c>
      <c r="C47" s="675"/>
      <c r="D47" s="675"/>
      <c r="E47" s="59"/>
      <c r="F47" s="67">
        <v>135</v>
      </c>
      <c r="G47" s="421">
        <v>126</v>
      </c>
      <c r="H47" s="68">
        <v>9</v>
      </c>
      <c r="I47" s="68">
        <v>21</v>
      </c>
      <c r="J47" s="68">
        <v>23</v>
      </c>
      <c r="K47" s="68">
        <v>25</v>
      </c>
      <c r="L47" s="68">
        <v>27</v>
      </c>
      <c r="M47" s="68">
        <v>21</v>
      </c>
    </row>
    <row r="48" spans="1:13" ht="15" customHeight="1">
      <c r="A48" s="40"/>
      <c r="B48" s="675" t="s">
        <v>515</v>
      </c>
      <c r="C48" s="675"/>
      <c r="D48" s="675"/>
      <c r="E48" s="72"/>
      <c r="F48" s="69">
        <v>194</v>
      </c>
      <c r="G48" s="421">
        <v>149</v>
      </c>
      <c r="H48" s="421">
        <v>8</v>
      </c>
      <c r="I48" s="421">
        <v>22</v>
      </c>
      <c r="J48" s="421">
        <v>27</v>
      </c>
      <c r="K48" s="421">
        <v>33</v>
      </c>
      <c r="L48" s="421">
        <v>31</v>
      </c>
      <c r="M48" s="421">
        <v>28</v>
      </c>
    </row>
    <row r="49" spans="1:13" ht="15" customHeight="1">
      <c r="A49" s="40"/>
      <c r="B49" s="675" t="s">
        <v>303</v>
      </c>
      <c r="C49" s="675"/>
      <c r="D49" s="675"/>
      <c r="E49" s="59"/>
      <c r="F49" s="69">
        <v>6</v>
      </c>
      <c r="G49" s="421">
        <v>6</v>
      </c>
      <c r="H49" s="68" t="s">
        <v>486</v>
      </c>
      <c r="I49" s="68" t="s">
        <v>486</v>
      </c>
      <c r="J49" s="68">
        <v>3</v>
      </c>
      <c r="K49" s="68" t="s">
        <v>486</v>
      </c>
      <c r="L49" s="68" t="s">
        <v>486</v>
      </c>
      <c r="M49" s="68">
        <v>3</v>
      </c>
    </row>
    <row r="50" spans="2:13" ht="15" customHeight="1">
      <c r="B50" s="675" t="s">
        <v>304</v>
      </c>
      <c r="C50" s="675"/>
      <c r="D50" s="675"/>
      <c r="E50" s="72"/>
      <c r="F50" s="25">
        <v>4305</v>
      </c>
      <c r="G50" s="25">
        <v>3715</v>
      </c>
      <c r="H50" s="25">
        <v>176</v>
      </c>
      <c r="I50" s="25">
        <v>559</v>
      </c>
      <c r="J50" s="25">
        <v>698</v>
      </c>
      <c r="K50" s="25">
        <v>758</v>
      </c>
      <c r="L50" s="25">
        <v>738</v>
      </c>
      <c r="M50" s="25">
        <v>786</v>
      </c>
    </row>
    <row r="51" spans="2:13" ht="15" customHeight="1">
      <c r="B51" s="143"/>
      <c r="C51" s="143"/>
      <c r="D51" s="143"/>
      <c r="E51" s="72"/>
      <c r="F51" s="25"/>
      <c r="G51" s="25"/>
      <c r="H51" s="25"/>
      <c r="I51" s="25"/>
      <c r="J51" s="25"/>
      <c r="K51" s="25"/>
      <c r="L51" s="25"/>
      <c r="M51" s="25"/>
    </row>
    <row r="52" spans="1:13" ht="12.75" customHeight="1">
      <c r="A52" s="40"/>
      <c r="B52" s="681" t="s">
        <v>102</v>
      </c>
      <c r="C52" s="682"/>
      <c r="D52" s="682"/>
      <c r="E52" s="59"/>
      <c r="F52" s="500">
        <v>90</v>
      </c>
      <c r="G52" s="60">
        <v>102</v>
      </c>
      <c r="H52" s="501">
        <v>5</v>
      </c>
      <c r="I52" s="501">
        <v>18</v>
      </c>
      <c r="J52" s="501">
        <v>18</v>
      </c>
      <c r="K52" s="501">
        <v>20</v>
      </c>
      <c r="L52" s="501">
        <v>21</v>
      </c>
      <c r="M52" s="501">
        <v>20</v>
      </c>
    </row>
    <row r="53" spans="1:13" ht="15" customHeight="1">
      <c r="A53" s="40"/>
      <c r="B53" s="681" t="s">
        <v>553</v>
      </c>
      <c r="C53" s="682" t="s">
        <v>553</v>
      </c>
      <c r="D53" s="682" t="s">
        <v>477</v>
      </c>
      <c r="E53" s="59"/>
      <c r="F53" s="500">
        <v>150</v>
      </c>
      <c r="G53" s="60">
        <v>149</v>
      </c>
      <c r="H53" s="501">
        <v>10</v>
      </c>
      <c r="I53" s="501">
        <v>30</v>
      </c>
      <c r="J53" s="501">
        <v>27</v>
      </c>
      <c r="K53" s="501">
        <v>27</v>
      </c>
      <c r="L53" s="501">
        <v>27</v>
      </c>
      <c r="M53" s="501">
        <v>28</v>
      </c>
    </row>
    <row r="54" spans="1:13" ht="21" customHeight="1">
      <c r="A54" s="40"/>
      <c r="B54" s="681" t="s">
        <v>554</v>
      </c>
      <c r="C54" s="682" t="s">
        <v>554</v>
      </c>
      <c r="D54" s="682" t="s">
        <v>478</v>
      </c>
      <c r="E54" s="59"/>
      <c r="F54" s="500">
        <v>130</v>
      </c>
      <c r="G54" s="60">
        <v>116</v>
      </c>
      <c r="H54" s="501">
        <v>6</v>
      </c>
      <c r="I54" s="501">
        <v>24</v>
      </c>
      <c r="J54" s="501">
        <v>22</v>
      </c>
      <c r="K54" s="501">
        <v>22</v>
      </c>
      <c r="L54" s="501">
        <v>20</v>
      </c>
      <c r="M54" s="501">
        <v>22</v>
      </c>
    </row>
    <row r="55" spans="1:13" ht="15" customHeight="1">
      <c r="A55" s="40"/>
      <c r="B55" s="681" t="s">
        <v>555</v>
      </c>
      <c r="C55" s="682" t="s">
        <v>555</v>
      </c>
      <c r="D55" s="682" t="s">
        <v>481</v>
      </c>
      <c r="E55" s="59"/>
      <c r="F55" s="500">
        <v>230</v>
      </c>
      <c r="G55" s="60">
        <v>207</v>
      </c>
      <c r="H55" s="501">
        <v>17</v>
      </c>
      <c r="I55" s="501">
        <v>35</v>
      </c>
      <c r="J55" s="501">
        <v>31</v>
      </c>
      <c r="K55" s="501">
        <v>44</v>
      </c>
      <c r="L55" s="501">
        <v>40</v>
      </c>
      <c r="M55" s="501">
        <v>40</v>
      </c>
    </row>
    <row r="56" spans="1:13" ht="15" customHeight="1">
      <c r="A56" s="40"/>
      <c r="B56" s="681" t="s">
        <v>556</v>
      </c>
      <c r="C56" s="682" t="s">
        <v>556</v>
      </c>
      <c r="D56" s="682" t="s">
        <v>482</v>
      </c>
      <c r="E56" s="59"/>
      <c r="F56" s="500">
        <v>130</v>
      </c>
      <c r="G56" s="60">
        <v>110</v>
      </c>
      <c r="H56" s="501">
        <v>6</v>
      </c>
      <c r="I56" s="501">
        <v>21</v>
      </c>
      <c r="J56" s="501">
        <v>20</v>
      </c>
      <c r="K56" s="501">
        <v>22</v>
      </c>
      <c r="L56" s="501">
        <v>22</v>
      </c>
      <c r="M56" s="501">
        <v>19</v>
      </c>
    </row>
    <row r="57" spans="1:13" ht="15" customHeight="1">
      <c r="A57" s="40"/>
      <c r="B57" s="681" t="s">
        <v>557</v>
      </c>
      <c r="C57" s="682" t="s">
        <v>557</v>
      </c>
      <c r="D57" s="682" t="s">
        <v>483</v>
      </c>
      <c r="E57" s="59"/>
      <c r="F57" s="500">
        <v>100</v>
      </c>
      <c r="G57" s="60">
        <v>89</v>
      </c>
      <c r="H57" s="501">
        <v>7</v>
      </c>
      <c r="I57" s="501">
        <v>17</v>
      </c>
      <c r="J57" s="501">
        <v>18</v>
      </c>
      <c r="K57" s="501">
        <v>17</v>
      </c>
      <c r="L57" s="501">
        <v>15</v>
      </c>
      <c r="M57" s="501">
        <v>15</v>
      </c>
    </row>
    <row r="58" spans="1:13" ht="15" customHeight="1">
      <c r="A58" s="40"/>
      <c r="B58" s="681" t="s">
        <v>558</v>
      </c>
      <c r="C58" s="682" t="s">
        <v>484</v>
      </c>
      <c r="D58" s="682" t="s">
        <v>484</v>
      </c>
      <c r="E58" s="59"/>
      <c r="F58" s="500">
        <v>90</v>
      </c>
      <c r="G58" s="60">
        <v>108</v>
      </c>
      <c r="H58" s="501">
        <v>7</v>
      </c>
      <c r="I58" s="501">
        <v>16</v>
      </c>
      <c r="J58" s="501">
        <v>19</v>
      </c>
      <c r="K58" s="501">
        <v>23</v>
      </c>
      <c r="L58" s="501">
        <v>22</v>
      </c>
      <c r="M58" s="501">
        <v>21</v>
      </c>
    </row>
    <row r="59" spans="1:13" ht="15" customHeight="1">
      <c r="A59" s="40"/>
      <c r="B59" s="681" t="s">
        <v>559</v>
      </c>
      <c r="C59" s="682" t="s">
        <v>485</v>
      </c>
      <c r="D59" s="682" t="s">
        <v>485</v>
      </c>
      <c r="E59" s="59"/>
      <c r="F59" s="500">
        <v>180</v>
      </c>
      <c r="G59" s="60">
        <v>134</v>
      </c>
      <c r="H59" s="501">
        <v>6</v>
      </c>
      <c r="I59" s="501">
        <v>24</v>
      </c>
      <c r="J59" s="501">
        <v>28</v>
      </c>
      <c r="K59" s="501">
        <v>25</v>
      </c>
      <c r="L59" s="501">
        <v>25</v>
      </c>
      <c r="M59" s="501">
        <v>26</v>
      </c>
    </row>
    <row r="60" spans="1:13" ht="15" customHeight="1">
      <c r="A60" s="40"/>
      <c r="B60" s="681" t="s">
        <v>560</v>
      </c>
      <c r="C60" s="682" t="s">
        <v>487</v>
      </c>
      <c r="D60" s="682" t="s">
        <v>487</v>
      </c>
      <c r="E60" s="59"/>
      <c r="F60" s="500">
        <v>110</v>
      </c>
      <c r="G60" s="60">
        <v>106</v>
      </c>
      <c r="H60" s="501">
        <v>8</v>
      </c>
      <c r="I60" s="501">
        <v>18</v>
      </c>
      <c r="J60" s="501">
        <v>22</v>
      </c>
      <c r="K60" s="501">
        <v>23</v>
      </c>
      <c r="L60" s="501">
        <v>13</v>
      </c>
      <c r="M60" s="501">
        <v>22</v>
      </c>
    </row>
    <row r="61" spans="1:13" ht="15" customHeight="1">
      <c r="A61" s="40"/>
      <c r="B61" s="681" t="s">
        <v>561</v>
      </c>
      <c r="C61" s="682" t="s">
        <v>216</v>
      </c>
      <c r="D61" s="682" t="s">
        <v>216</v>
      </c>
      <c r="E61" s="59"/>
      <c r="F61" s="500">
        <v>120</v>
      </c>
      <c r="G61" s="60">
        <v>103</v>
      </c>
      <c r="H61" s="501">
        <v>4</v>
      </c>
      <c r="I61" s="501">
        <v>16</v>
      </c>
      <c r="J61" s="501">
        <v>18</v>
      </c>
      <c r="K61" s="501">
        <v>17</v>
      </c>
      <c r="L61" s="501">
        <v>24</v>
      </c>
      <c r="M61" s="501">
        <v>24</v>
      </c>
    </row>
    <row r="62" spans="1:13" ht="15" customHeight="1">
      <c r="A62" s="40"/>
      <c r="B62" s="681" t="s">
        <v>562</v>
      </c>
      <c r="C62" s="682" t="s">
        <v>488</v>
      </c>
      <c r="D62" s="682" t="s">
        <v>488</v>
      </c>
      <c r="E62" s="59"/>
      <c r="F62" s="505">
        <v>160</v>
      </c>
      <c r="G62" s="60">
        <v>146</v>
      </c>
      <c r="H62" s="505">
        <v>8</v>
      </c>
      <c r="I62" s="505">
        <v>23</v>
      </c>
      <c r="J62" s="505">
        <v>29</v>
      </c>
      <c r="K62" s="505">
        <v>30</v>
      </c>
      <c r="L62" s="505">
        <v>29</v>
      </c>
      <c r="M62" s="505">
        <v>27</v>
      </c>
    </row>
    <row r="63" spans="1:13" ht="15" customHeight="1">
      <c r="A63" s="40"/>
      <c r="B63" s="681" t="s">
        <v>563</v>
      </c>
      <c r="C63" s="682" t="s">
        <v>489</v>
      </c>
      <c r="D63" s="682" t="s">
        <v>489</v>
      </c>
      <c r="E63" s="59"/>
      <c r="F63" s="506">
        <v>260</v>
      </c>
      <c r="G63" s="60">
        <v>255</v>
      </c>
      <c r="H63" s="505">
        <v>5</v>
      </c>
      <c r="I63" s="505">
        <v>48</v>
      </c>
      <c r="J63" s="505">
        <v>46</v>
      </c>
      <c r="K63" s="505">
        <v>48</v>
      </c>
      <c r="L63" s="505">
        <v>49</v>
      </c>
      <c r="M63" s="505">
        <v>59</v>
      </c>
    </row>
    <row r="64" spans="1:13" ht="15" customHeight="1">
      <c r="A64" s="40"/>
      <c r="B64" s="681" t="s">
        <v>564</v>
      </c>
      <c r="C64" s="682" t="s">
        <v>490</v>
      </c>
      <c r="D64" s="682" t="s">
        <v>490</v>
      </c>
      <c r="E64" s="59"/>
      <c r="F64" s="506">
        <v>130</v>
      </c>
      <c r="G64" s="60">
        <v>130</v>
      </c>
      <c r="H64" s="505">
        <v>6</v>
      </c>
      <c r="I64" s="505">
        <v>18</v>
      </c>
      <c r="J64" s="505">
        <v>24</v>
      </c>
      <c r="K64" s="505">
        <v>27</v>
      </c>
      <c r="L64" s="505">
        <v>28</v>
      </c>
      <c r="M64" s="505">
        <v>27</v>
      </c>
    </row>
    <row r="65" spans="1:13" ht="15" customHeight="1">
      <c r="A65" s="40"/>
      <c r="B65" s="681" t="s">
        <v>565</v>
      </c>
      <c r="C65" s="682" t="s">
        <v>491</v>
      </c>
      <c r="D65" s="682" t="s">
        <v>491</v>
      </c>
      <c r="E65" s="59"/>
      <c r="F65" s="506">
        <v>130</v>
      </c>
      <c r="G65" s="60">
        <v>105</v>
      </c>
      <c r="H65" s="505">
        <v>4</v>
      </c>
      <c r="I65" s="505">
        <v>19</v>
      </c>
      <c r="J65" s="505">
        <v>20</v>
      </c>
      <c r="K65" s="505">
        <v>19</v>
      </c>
      <c r="L65" s="505">
        <v>23</v>
      </c>
      <c r="M65" s="505">
        <v>20</v>
      </c>
    </row>
    <row r="66" spans="1:13" ht="15" customHeight="1">
      <c r="A66" s="40"/>
      <c r="B66" s="681" t="s">
        <v>566</v>
      </c>
      <c r="C66" s="682" t="s">
        <v>492</v>
      </c>
      <c r="D66" s="682" t="s">
        <v>492</v>
      </c>
      <c r="E66" s="59"/>
      <c r="F66" s="506">
        <v>120</v>
      </c>
      <c r="G66" s="60">
        <v>104</v>
      </c>
      <c r="H66" s="505">
        <v>4</v>
      </c>
      <c r="I66" s="505">
        <v>25</v>
      </c>
      <c r="J66" s="505">
        <v>15</v>
      </c>
      <c r="K66" s="505">
        <v>23</v>
      </c>
      <c r="L66" s="505">
        <v>20</v>
      </c>
      <c r="M66" s="505">
        <v>17</v>
      </c>
    </row>
    <row r="67" spans="1:13" ht="15" customHeight="1">
      <c r="A67" s="40"/>
      <c r="B67" s="681" t="s">
        <v>567</v>
      </c>
      <c r="C67" s="682" t="s">
        <v>493</v>
      </c>
      <c r="D67" s="682" t="s">
        <v>493</v>
      </c>
      <c r="E67" s="59"/>
      <c r="F67" s="506">
        <v>120</v>
      </c>
      <c r="G67" s="60">
        <v>92</v>
      </c>
      <c r="H67" s="505">
        <v>4</v>
      </c>
      <c r="I67" s="505">
        <v>12</v>
      </c>
      <c r="J67" s="505">
        <v>19</v>
      </c>
      <c r="K67" s="505">
        <v>20</v>
      </c>
      <c r="L67" s="505">
        <v>16</v>
      </c>
      <c r="M67" s="505">
        <v>21</v>
      </c>
    </row>
    <row r="68" spans="1:13" ht="15" customHeight="1">
      <c r="A68" s="40"/>
      <c r="B68" s="681" t="s">
        <v>568</v>
      </c>
      <c r="C68" s="682" t="s">
        <v>494</v>
      </c>
      <c r="D68" s="682" t="s">
        <v>494</v>
      </c>
      <c r="E68" s="59"/>
      <c r="F68" s="506">
        <v>60</v>
      </c>
      <c r="G68" s="60">
        <v>63</v>
      </c>
      <c r="H68" s="505">
        <v>0</v>
      </c>
      <c r="I68" s="505">
        <v>12</v>
      </c>
      <c r="J68" s="505">
        <v>13</v>
      </c>
      <c r="K68" s="505">
        <v>13</v>
      </c>
      <c r="L68" s="505">
        <v>14</v>
      </c>
      <c r="M68" s="505">
        <v>11</v>
      </c>
    </row>
    <row r="69" spans="1:14" ht="15" customHeight="1">
      <c r="A69" s="40"/>
      <c r="B69" s="681" t="s">
        <v>569</v>
      </c>
      <c r="C69" s="682" t="s">
        <v>495</v>
      </c>
      <c r="D69" s="682" t="s">
        <v>495</v>
      </c>
      <c r="E69" s="59"/>
      <c r="F69" s="500">
        <v>120</v>
      </c>
      <c r="G69" s="60">
        <v>115</v>
      </c>
      <c r="H69" s="501">
        <v>6</v>
      </c>
      <c r="I69" s="501">
        <v>18</v>
      </c>
      <c r="J69" s="501">
        <v>19</v>
      </c>
      <c r="K69" s="501">
        <v>24</v>
      </c>
      <c r="L69" s="501">
        <v>25</v>
      </c>
      <c r="M69" s="501">
        <v>23</v>
      </c>
      <c r="N69" s="420"/>
    </row>
    <row r="70" spans="1:13" ht="15" customHeight="1">
      <c r="A70" s="40"/>
      <c r="B70" s="681" t="s">
        <v>570</v>
      </c>
      <c r="C70" s="682" t="s">
        <v>496</v>
      </c>
      <c r="D70" s="682" t="s">
        <v>496</v>
      </c>
      <c r="E70" s="59"/>
      <c r="F70" s="500">
        <v>30</v>
      </c>
      <c r="G70" s="60">
        <v>23</v>
      </c>
      <c r="H70" s="501">
        <v>3</v>
      </c>
      <c r="I70" s="501">
        <v>3</v>
      </c>
      <c r="J70" s="501">
        <v>6</v>
      </c>
      <c r="K70" s="501">
        <v>3</v>
      </c>
      <c r="L70" s="501">
        <v>6</v>
      </c>
      <c r="M70" s="501">
        <v>2</v>
      </c>
    </row>
    <row r="71" spans="1:13" ht="15" customHeight="1">
      <c r="A71" s="40"/>
      <c r="B71" s="681" t="s">
        <v>120</v>
      </c>
      <c r="C71" s="682" t="s">
        <v>120</v>
      </c>
      <c r="D71" s="682" t="s">
        <v>120</v>
      </c>
      <c r="E71" s="59"/>
      <c r="F71" s="500">
        <v>130</v>
      </c>
      <c r="G71" s="60">
        <v>132</v>
      </c>
      <c r="H71" s="501">
        <v>2</v>
      </c>
      <c r="I71" s="501">
        <v>26</v>
      </c>
      <c r="J71" s="501">
        <v>27</v>
      </c>
      <c r="K71" s="501">
        <v>26</v>
      </c>
      <c r="L71" s="501">
        <v>25</v>
      </c>
      <c r="M71" s="501">
        <v>26</v>
      </c>
    </row>
    <row r="72" spans="1:13" ht="13.5" customHeight="1">
      <c r="A72" s="40"/>
      <c r="B72" s="681" t="s">
        <v>571</v>
      </c>
      <c r="C72" s="682" t="s">
        <v>497</v>
      </c>
      <c r="D72" s="682" t="s">
        <v>497</v>
      </c>
      <c r="E72" s="59"/>
      <c r="F72" s="500">
        <v>110</v>
      </c>
      <c r="G72" s="60">
        <v>106</v>
      </c>
      <c r="H72" s="501">
        <v>2</v>
      </c>
      <c r="I72" s="501">
        <v>18</v>
      </c>
      <c r="J72" s="501">
        <v>24</v>
      </c>
      <c r="K72" s="501">
        <v>21</v>
      </c>
      <c r="L72" s="501">
        <v>22</v>
      </c>
      <c r="M72" s="501">
        <v>19</v>
      </c>
    </row>
    <row r="73" spans="1:13" ht="13.5">
      <c r="A73" s="40"/>
      <c r="B73" s="681" t="s">
        <v>572</v>
      </c>
      <c r="C73" s="682" t="s">
        <v>498</v>
      </c>
      <c r="D73" s="682" t="s">
        <v>498</v>
      </c>
      <c r="E73" s="59"/>
      <c r="F73" s="500">
        <v>80</v>
      </c>
      <c r="G73" s="60">
        <v>54</v>
      </c>
      <c r="H73" s="501">
        <v>2</v>
      </c>
      <c r="I73" s="501">
        <v>8</v>
      </c>
      <c r="J73" s="501">
        <v>9</v>
      </c>
      <c r="K73" s="501">
        <v>15</v>
      </c>
      <c r="L73" s="501">
        <v>13</v>
      </c>
      <c r="M73" s="501">
        <v>7</v>
      </c>
    </row>
    <row r="74" spans="1:13" ht="13.5" customHeight="1">
      <c r="A74" s="40"/>
      <c r="B74" s="681" t="s">
        <v>573</v>
      </c>
      <c r="C74" s="682" t="s">
        <v>499</v>
      </c>
      <c r="D74" s="682" t="s">
        <v>499</v>
      </c>
      <c r="E74" s="59"/>
      <c r="F74" s="500">
        <v>150</v>
      </c>
      <c r="G74" s="60">
        <v>155</v>
      </c>
      <c r="H74" s="501">
        <v>9</v>
      </c>
      <c r="I74" s="501">
        <v>24</v>
      </c>
      <c r="J74" s="501">
        <v>30</v>
      </c>
      <c r="K74" s="501">
        <v>30</v>
      </c>
      <c r="L74" s="501">
        <v>31</v>
      </c>
      <c r="M74" s="501">
        <v>31</v>
      </c>
    </row>
    <row r="75" spans="1:13" ht="13.5" customHeight="1">
      <c r="A75" s="40"/>
      <c r="B75" s="681" t="s">
        <v>123</v>
      </c>
      <c r="C75" s="682" t="s">
        <v>123</v>
      </c>
      <c r="D75" s="682" t="s">
        <v>123</v>
      </c>
      <c r="E75" s="59"/>
      <c r="F75" s="500">
        <v>70</v>
      </c>
      <c r="G75" s="60">
        <v>70</v>
      </c>
      <c r="H75" s="501">
        <v>2</v>
      </c>
      <c r="I75" s="501">
        <v>14</v>
      </c>
      <c r="J75" s="501">
        <v>12</v>
      </c>
      <c r="K75" s="501">
        <v>13</v>
      </c>
      <c r="L75" s="501">
        <v>13</v>
      </c>
      <c r="M75" s="501">
        <v>16</v>
      </c>
    </row>
    <row r="76" spans="1:13" ht="13.5" customHeight="1">
      <c r="A76" s="40"/>
      <c r="B76" s="681" t="s">
        <v>574</v>
      </c>
      <c r="C76" s="682" t="s">
        <v>500</v>
      </c>
      <c r="D76" s="682" t="s">
        <v>500</v>
      </c>
      <c r="E76" s="59"/>
      <c r="F76" s="500">
        <v>130</v>
      </c>
      <c r="G76" s="60">
        <v>118</v>
      </c>
      <c r="H76" s="501">
        <v>6</v>
      </c>
      <c r="I76" s="501">
        <v>15</v>
      </c>
      <c r="J76" s="501">
        <v>22</v>
      </c>
      <c r="K76" s="501">
        <v>22</v>
      </c>
      <c r="L76" s="501">
        <v>25</v>
      </c>
      <c r="M76" s="501">
        <v>28</v>
      </c>
    </row>
    <row r="77" spans="1:13" ht="13.5">
      <c r="A77" s="40"/>
      <c r="B77" s="681" t="s">
        <v>126</v>
      </c>
      <c r="C77" s="682" t="s">
        <v>126</v>
      </c>
      <c r="D77" s="682" t="s">
        <v>126</v>
      </c>
      <c r="E77" s="59"/>
      <c r="F77" s="500">
        <v>90</v>
      </c>
      <c r="G77" s="60">
        <v>98</v>
      </c>
      <c r="H77" s="501">
        <v>4</v>
      </c>
      <c r="I77" s="501">
        <v>17</v>
      </c>
      <c r="J77" s="501">
        <v>20</v>
      </c>
      <c r="K77" s="501">
        <v>20</v>
      </c>
      <c r="L77" s="501">
        <v>16</v>
      </c>
      <c r="M77" s="501">
        <v>21</v>
      </c>
    </row>
    <row r="78" spans="1:13" ht="13.5">
      <c r="A78" s="40"/>
      <c r="B78" s="681" t="s">
        <v>575</v>
      </c>
      <c r="C78" s="682" t="s">
        <v>501</v>
      </c>
      <c r="D78" s="682" t="s">
        <v>501</v>
      </c>
      <c r="E78" s="59"/>
      <c r="F78" s="505">
        <v>90</v>
      </c>
      <c r="G78" s="60">
        <v>98</v>
      </c>
      <c r="H78" s="505">
        <v>9</v>
      </c>
      <c r="I78" s="505">
        <v>18</v>
      </c>
      <c r="J78" s="505">
        <v>18</v>
      </c>
      <c r="K78" s="505">
        <v>18</v>
      </c>
      <c r="L78" s="505">
        <v>17</v>
      </c>
      <c r="M78" s="505">
        <v>18</v>
      </c>
    </row>
    <row r="79" spans="1:13" ht="13.5" customHeight="1">
      <c r="A79" s="40"/>
      <c r="B79" s="681" t="s">
        <v>576</v>
      </c>
      <c r="C79" s="682" t="s">
        <v>502</v>
      </c>
      <c r="D79" s="682" t="s">
        <v>502</v>
      </c>
      <c r="E79" s="59"/>
      <c r="F79" s="505">
        <v>90</v>
      </c>
      <c r="G79" s="60">
        <v>87</v>
      </c>
      <c r="H79" s="505">
        <v>6</v>
      </c>
      <c r="I79" s="505">
        <v>12</v>
      </c>
      <c r="J79" s="505">
        <v>17</v>
      </c>
      <c r="K79" s="505">
        <v>18</v>
      </c>
      <c r="L79" s="505">
        <v>16</v>
      </c>
      <c r="M79" s="505">
        <v>18</v>
      </c>
    </row>
    <row r="80" spans="1:13" ht="13.5" customHeight="1">
      <c r="A80" s="40"/>
      <c r="B80" s="681" t="s">
        <v>577</v>
      </c>
      <c r="C80" s="682" t="s">
        <v>503</v>
      </c>
      <c r="D80" s="682" t="s">
        <v>503</v>
      </c>
      <c r="E80" s="59"/>
      <c r="F80" s="505">
        <v>110</v>
      </c>
      <c r="G80" s="60">
        <v>100</v>
      </c>
      <c r="H80" s="505">
        <v>9</v>
      </c>
      <c r="I80" s="505">
        <v>16</v>
      </c>
      <c r="J80" s="505">
        <v>18</v>
      </c>
      <c r="K80" s="505">
        <v>19</v>
      </c>
      <c r="L80" s="505">
        <v>18</v>
      </c>
      <c r="M80" s="505">
        <v>20</v>
      </c>
    </row>
    <row r="81" spans="1:13" ht="13.5" customHeight="1">
      <c r="A81" s="40"/>
      <c r="B81" s="681" t="s">
        <v>578</v>
      </c>
      <c r="C81" s="682" t="s">
        <v>504</v>
      </c>
      <c r="D81" s="682" t="s">
        <v>504</v>
      </c>
      <c r="E81" s="59"/>
      <c r="F81" s="505">
        <v>180</v>
      </c>
      <c r="G81" s="60">
        <v>140</v>
      </c>
      <c r="H81" s="505">
        <v>9</v>
      </c>
      <c r="I81" s="505">
        <v>20</v>
      </c>
      <c r="J81" s="505">
        <v>27</v>
      </c>
      <c r="K81" s="505">
        <v>27</v>
      </c>
      <c r="L81" s="505">
        <v>30</v>
      </c>
      <c r="M81" s="505">
        <v>27</v>
      </c>
    </row>
    <row r="82" spans="1:13" ht="13.5" customHeight="1">
      <c r="A82" s="40"/>
      <c r="B82" s="681" t="s">
        <v>579</v>
      </c>
      <c r="C82" s="682" t="s">
        <v>505</v>
      </c>
      <c r="D82" s="682" t="s">
        <v>505</v>
      </c>
      <c r="E82" s="59"/>
      <c r="F82" s="505">
        <v>99</v>
      </c>
      <c r="G82" s="60">
        <v>92</v>
      </c>
      <c r="H82" s="505">
        <v>6</v>
      </c>
      <c r="I82" s="505">
        <v>12</v>
      </c>
      <c r="J82" s="505">
        <v>14</v>
      </c>
      <c r="K82" s="505">
        <v>20</v>
      </c>
      <c r="L82" s="505">
        <v>20</v>
      </c>
      <c r="M82" s="505">
        <v>20</v>
      </c>
    </row>
    <row r="83" spans="1:13" ht="13.5">
      <c r="A83" s="40"/>
      <c r="B83" s="681" t="s">
        <v>580</v>
      </c>
      <c r="C83" s="682" t="s">
        <v>506</v>
      </c>
      <c r="D83" s="682" t="s">
        <v>506</v>
      </c>
      <c r="E83" s="59"/>
      <c r="F83" s="507">
        <v>105</v>
      </c>
      <c r="G83" s="60">
        <v>95</v>
      </c>
      <c r="H83" s="507">
        <v>6</v>
      </c>
      <c r="I83" s="507">
        <v>19</v>
      </c>
      <c r="J83" s="507">
        <v>18</v>
      </c>
      <c r="K83" s="507">
        <v>21</v>
      </c>
      <c r="L83" s="508">
        <v>20</v>
      </c>
      <c r="M83" s="508">
        <v>11</v>
      </c>
    </row>
    <row r="84" spans="1:13" ht="13.5" customHeight="1">
      <c r="A84" s="40"/>
      <c r="B84" s="681" t="s">
        <v>581</v>
      </c>
      <c r="C84" s="682" t="s">
        <v>507</v>
      </c>
      <c r="D84" s="682" t="s">
        <v>507</v>
      </c>
      <c r="E84" s="59"/>
      <c r="F84" s="507">
        <v>72</v>
      </c>
      <c r="G84" s="60">
        <v>69</v>
      </c>
      <c r="H84" s="507">
        <v>6</v>
      </c>
      <c r="I84" s="507">
        <v>12</v>
      </c>
      <c r="J84" s="507">
        <v>13</v>
      </c>
      <c r="K84" s="507">
        <v>20</v>
      </c>
      <c r="L84" s="507">
        <v>11</v>
      </c>
      <c r="M84" s="508">
        <v>7</v>
      </c>
    </row>
    <row r="85" spans="1:13" ht="13.5" customHeight="1">
      <c r="A85" s="40"/>
      <c r="B85" s="681" t="s">
        <v>582</v>
      </c>
      <c r="C85" s="682" t="s">
        <v>508</v>
      </c>
      <c r="D85" s="682" t="s">
        <v>508</v>
      </c>
      <c r="E85" s="59"/>
      <c r="F85" s="507">
        <v>120</v>
      </c>
      <c r="G85" s="60">
        <v>89</v>
      </c>
      <c r="H85" s="507">
        <v>2</v>
      </c>
      <c r="I85" s="507">
        <v>18</v>
      </c>
      <c r="J85" s="507">
        <v>22</v>
      </c>
      <c r="K85" s="507">
        <v>21</v>
      </c>
      <c r="L85" s="507">
        <v>13</v>
      </c>
      <c r="M85" s="508">
        <v>13</v>
      </c>
    </row>
    <row r="86" spans="1:13" ht="13.5" customHeight="1">
      <c r="A86" s="40"/>
      <c r="B86" s="681" t="s">
        <v>583</v>
      </c>
      <c r="C86" s="682" t="s">
        <v>509</v>
      </c>
      <c r="D86" s="682" t="s">
        <v>509</v>
      </c>
      <c r="E86" s="59"/>
      <c r="F86" s="507">
        <v>80</v>
      </c>
      <c r="G86" s="60">
        <v>65</v>
      </c>
      <c r="H86" s="507">
        <v>5</v>
      </c>
      <c r="I86" s="507">
        <v>13</v>
      </c>
      <c r="J86" s="507">
        <v>14</v>
      </c>
      <c r="K86" s="507">
        <v>14</v>
      </c>
      <c r="L86" s="507">
        <v>14</v>
      </c>
      <c r="M86" s="508">
        <v>5</v>
      </c>
    </row>
    <row r="87" spans="1:13" ht="13.5" customHeight="1">
      <c r="A87" s="40"/>
      <c r="B87" s="681" t="s">
        <v>584</v>
      </c>
      <c r="C87" s="682" t="s">
        <v>510</v>
      </c>
      <c r="D87" s="682" t="s">
        <v>510</v>
      </c>
      <c r="E87" s="59"/>
      <c r="F87" s="508">
        <v>96</v>
      </c>
      <c r="G87" s="60">
        <v>68</v>
      </c>
      <c r="H87" s="508">
        <v>6</v>
      </c>
      <c r="I87" s="508">
        <v>12</v>
      </c>
      <c r="J87" s="508">
        <v>15</v>
      </c>
      <c r="K87" s="508">
        <v>18</v>
      </c>
      <c r="L87" s="508">
        <v>17</v>
      </c>
      <c r="M87" s="68" t="s">
        <v>486</v>
      </c>
    </row>
    <row r="88" spans="1:13" ht="13.5" customHeight="1">
      <c r="A88" s="40"/>
      <c r="B88" s="681" t="s">
        <v>621</v>
      </c>
      <c r="C88" s="682" t="s">
        <v>511</v>
      </c>
      <c r="D88" s="682" t="s">
        <v>511</v>
      </c>
      <c r="E88" s="59"/>
      <c r="F88" s="39">
        <v>72</v>
      </c>
      <c r="G88" s="60">
        <v>60</v>
      </c>
      <c r="H88" s="39">
        <v>12</v>
      </c>
      <c r="I88" s="39">
        <v>14</v>
      </c>
      <c r="J88" s="39">
        <v>12</v>
      </c>
      <c r="K88" s="39">
        <v>20</v>
      </c>
      <c r="L88" s="39">
        <v>2</v>
      </c>
      <c r="M88" s="68" t="s">
        <v>486</v>
      </c>
    </row>
    <row r="89" spans="1:13" ht="21" customHeight="1">
      <c r="A89" s="40"/>
      <c r="B89" s="683" t="s">
        <v>512</v>
      </c>
      <c r="C89" s="684" t="s">
        <v>512</v>
      </c>
      <c r="D89" s="684" t="s">
        <v>512</v>
      </c>
      <c r="E89" s="59"/>
      <c r="F89" s="507">
        <v>105</v>
      </c>
      <c r="G89" s="60">
        <v>122</v>
      </c>
      <c r="H89" s="507">
        <v>9</v>
      </c>
      <c r="I89" s="507">
        <v>25</v>
      </c>
      <c r="J89" s="507">
        <v>23</v>
      </c>
      <c r="K89" s="507">
        <v>24</v>
      </c>
      <c r="L89" s="507">
        <v>19</v>
      </c>
      <c r="M89" s="507">
        <v>22</v>
      </c>
    </row>
    <row r="90" spans="1:13" ht="15" customHeight="1">
      <c r="A90" s="40"/>
      <c r="B90" s="681" t="s">
        <v>585</v>
      </c>
      <c r="C90" s="682" t="s">
        <v>514</v>
      </c>
      <c r="D90" s="682" t="s">
        <v>514</v>
      </c>
      <c r="E90" s="59"/>
      <c r="F90" s="507">
        <v>100</v>
      </c>
      <c r="G90" s="60">
        <v>87</v>
      </c>
      <c r="H90" s="507">
        <v>8</v>
      </c>
      <c r="I90" s="507">
        <v>10</v>
      </c>
      <c r="J90" s="507">
        <v>14</v>
      </c>
      <c r="K90" s="507">
        <v>22</v>
      </c>
      <c r="L90" s="507">
        <v>15</v>
      </c>
      <c r="M90" s="507">
        <v>18</v>
      </c>
    </row>
    <row r="91" spans="1:13" ht="15" customHeight="1">
      <c r="A91" s="40"/>
      <c r="B91" s="681" t="s">
        <v>586</v>
      </c>
      <c r="C91" s="682" t="s">
        <v>516</v>
      </c>
      <c r="D91" s="682" t="s">
        <v>516</v>
      </c>
      <c r="E91" s="59"/>
      <c r="F91" s="508">
        <v>20</v>
      </c>
      <c r="G91" s="60">
        <v>8</v>
      </c>
      <c r="H91" s="508">
        <v>2</v>
      </c>
      <c r="I91" s="508">
        <v>1</v>
      </c>
      <c r="J91" s="508">
        <v>5</v>
      </c>
      <c r="K91" s="68" t="s">
        <v>486</v>
      </c>
      <c r="L91" s="68" t="s">
        <v>486</v>
      </c>
      <c r="M91" s="68" t="s">
        <v>486</v>
      </c>
    </row>
    <row r="92" spans="1:13" ht="15" customHeight="1">
      <c r="A92" s="40"/>
      <c r="B92" s="681" t="s">
        <v>587</v>
      </c>
      <c r="C92" s="682" t="s">
        <v>517</v>
      </c>
      <c r="D92" s="682" t="s">
        <v>517</v>
      </c>
      <c r="E92" s="59"/>
      <c r="F92" s="507">
        <v>166</v>
      </c>
      <c r="G92" s="60">
        <v>157</v>
      </c>
      <c r="H92" s="507">
        <v>8</v>
      </c>
      <c r="I92" s="507">
        <v>18</v>
      </c>
      <c r="J92" s="507">
        <v>33</v>
      </c>
      <c r="K92" s="507">
        <v>30</v>
      </c>
      <c r="L92" s="507">
        <v>35</v>
      </c>
      <c r="M92" s="507">
        <v>33</v>
      </c>
    </row>
    <row r="93" spans="1:13" ht="15" customHeight="1">
      <c r="A93" s="40"/>
      <c r="B93" s="681" t="s">
        <v>588</v>
      </c>
      <c r="C93" s="682" t="s">
        <v>518</v>
      </c>
      <c r="D93" s="682" t="s">
        <v>518</v>
      </c>
      <c r="E93" s="59"/>
      <c r="F93" s="507">
        <v>57</v>
      </c>
      <c r="G93" s="60">
        <v>85</v>
      </c>
      <c r="H93" s="507">
        <v>7</v>
      </c>
      <c r="I93" s="507">
        <v>12</v>
      </c>
      <c r="J93" s="507">
        <v>16</v>
      </c>
      <c r="K93" s="507">
        <v>19</v>
      </c>
      <c r="L93" s="507">
        <v>18</v>
      </c>
      <c r="M93" s="507">
        <v>13</v>
      </c>
    </row>
    <row r="94" spans="1:13" ht="15" customHeight="1">
      <c r="A94" s="40"/>
      <c r="B94" s="681" t="s">
        <v>589</v>
      </c>
      <c r="C94" s="682" t="s">
        <v>519</v>
      </c>
      <c r="D94" s="682" t="s">
        <v>519</v>
      </c>
      <c r="E94" s="59"/>
      <c r="F94" s="507">
        <v>100</v>
      </c>
      <c r="G94" s="60">
        <v>109</v>
      </c>
      <c r="H94" s="507">
        <v>5</v>
      </c>
      <c r="I94" s="507">
        <v>12</v>
      </c>
      <c r="J94" s="507">
        <v>28</v>
      </c>
      <c r="K94" s="507">
        <v>18</v>
      </c>
      <c r="L94" s="507">
        <v>23</v>
      </c>
      <c r="M94" s="507">
        <v>23</v>
      </c>
    </row>
    <row r="95" spans="1:13" ht="15" customHeight="1">
      <c r="A95" s="40"/>
      <c r="B95" s="681" t="s">
        <v>590</v>
      </c>
      <c r="C95" s="682" t="s">
        <v>520</v>
      </c>
      <c r="D95" s="682" t="s">
        <v>520</v>
      </c>
      <c r="E95" s="59"/>
      <c r="F95" s="507">
        <v>160</v>
      </c>
      <c r="G95" s="60">
        <v>119</v>
      </c>
      <c r="H95" s="507">
        <v>3</v>
      </c>
      <c r="I95" s="507">
        <v>24</v>
      </c>
      <c r="J95" s="507">
        <v>27</v>
      </c>
      <c r="K95" s="507">
        <v>21</v>
      </c>
      <c r="L95" s="507">
        <v>23</v>
      </c>
      <c r="M95" s="507">
        <v>21</v>
      </c>
    </row>
    <row r="96" spans="1:13" ht="15" customHeight="1">
      <c r="A96" s="40"/>
      <c r="B96" s="681" t="s">
        <v>591</v>
      </c>
      <c r="C96" s="682" t="s">
        <v>521</v>
      </c>
      <c r="D96" s="682" t="s">
        <v>521</v>
      </c>
      <c r="E96" s="59"/>
      <c r="F96" s="507">
        <v>110</v>
      </c>
      <c r="G96" s="60">
        <v>78</v>
      </c>
      <c r="H96" s="507">
        <v>2</v>
      </c>
      <c r="I96" s="507">
        <v>14</v>
      </c>
      <c r="J96" s="507">
        <v>16</v>
      </c>
      <c r="K96" s="507">
        <v>16</v>
      </c>
      <c r="L96" s="507">
        <v>15</v>
      </c>
      <c r="M96" s="507">
        <v>15</v>
      </c>
    </row>
    <row r="97" spans="1:13" ht="15" customHeight="1">
      <c r="A97" s="40"/>
      <c r="B97" s="681" t="s">
        <v>592</v>
      </c>
      <c r="C97" s="682" t="s">
        <v>522</v>
      </c>
      <c r="D97" s="682" t="s">
        <v>522</v>
      </c>
      <c r="E97" s="59"/>
      <c r="F97" s="507">
        <v>160</v>
      </c>
      <c r="G97" s="60">
        <v>135</v>
      </c>
      <c r="H97" s="507">
        <v>2</v>
      </c>
      <c r="I97" s="507">
        <v>28</v>
      </c>
      <c r="J97" s="507">
        <v>29</v>
      </c>
      <c r="K97" s="507">
        <v>26</v>
      </c>
      <c r="L97" s="507">
        <v>26</v>
      </c>
      <c r="M97" s="507">
        <v>24</v>
      </c>
    </row>
    <row r="98" spans="1:13" ht="15" customHeight="1">
      <c r="A98" s="40"/>
      <c r="B98" s="681" t="s">
        <v>593</v>
      </c>
      <c r="C98" s="682" t="s">
        <v>523</v>
      </c>
      <c r="D98" s="682" t="s">
        <v>523</v>
      </c>
      <c r="E98" s="59"/>
      <c r="F98" s="507">
        <v>105</v>
      </c>
      <c r="G98" s="60">
        <v>103</v>
      </c>
      <c r="H98" s="507">
        <v>4</v>
      </c>
      <c r="I98" s="507">
        <v>15</v>
      </c>
      <c r="J98" s="507">
        <v>21</v>
      </c>
      <c r="K98" s="507">
        <v>22</v>
      </c>
      <c r="L98" s="507">
        <v>20</v>
      </c>
      <c r="M98" s="507">
        <v>21</v>
      </c>
    </row>
    <row r="99" spans="1:13" ht="15" customHeight="1">
      <c r="A99" s="40"/>
      <c r="B99" s="681" t="s">
        <v>594</v>
      </c>
      <c r="C99" s="682" t="s">
        <v>524</v>
      </c>
      <c r="D99" s="682" t="s">
        <v>524</v>
      </c>
      <c r="E99" s="59"/>
      <c r="F99" s="507">
        <v>75</v>
      </c>
      <c r="G99" s="60">
        <v>104</v>
      </c>
      <c r="H99" s="507">
        <v>2</v>
      </c>
      <c r="I99" s="507">
        <v>18</v>
      </c>
      <c r="J99" s="507">
        <v>18</v>
      </c>
      <c r="K99" s="507">
        <v>22</v>
      </c>
      <c r="L99" s="507">
        <v>22</v>
      </c>
      <c r="M99" s="507">
        <v>22</v>
      </c>
    </row>
    <row r="100" spans="1:13" ht="15" customHeight="1">
      <c r="A100" s="40"/>
      <c r="B100" s="681" t="s">
        <v>595</v>
      </c>
      <c r="C100" s="682" t="s">
        <v>525</v>
      </c>
      <c r="D100" s="682" t="s">
        <v>525</v>
      </c>
      <c r="E100" s="59"/>
      <c r="F100" s="507">
        <v>217</v>
      </c>
      <c r="G100" s="60">
        <v>184</v>
      </c>
      <c r="H100" s="507">
        <v>13</v>
      </c>
      <c r="I100" s="507">
        <v>29</v>
      </c>
      <c r="J100" s="507">
        <v>35</v>
      </c>
      <c r="K100" s="507">
        <v>37</v>
      </c>
      <c r="L100" s="507">
        <v>34</v>
      </c>
      <c r="M100" s="507">
        <v>36</v>
      </c>
    </row>
    <row r="101" spans="1:13" ht="15" customHeight="1">
      <c r="A101" s="40"/>
      <c r="B101" s="681" t="s">
        <v>596</v>
      </c>
      <c r="C101" s="682" t="s">
        <v>526</v>
      </c>
      <c r="D101" s="682" t="s">
        <v>526</v>
      </c>
      <c r="E101" s="59"/>
      <c r="F101" s="507">
        <v>110</v>
      </c>
      <c r="G101" s="60">
        <v>96</v>
      </c>
      <c r="H101" s="507">
        <v>3</v>
      </c>
      <c r="I101" s="507">
        <v>15</v>
      </c>
      <c r="J101" s="507">
        <v>15</v>
      </c>
      <c r="K101" s="507">
        <v>23</v>
      </c>
      <c r="L101" s="507">
        <v>19</v>
      </c>
      <c r="M101" s="507">
        <v>21</v>
      </c>
    </row>
    <row r="102" spans="1:13" ht="15" customHeight="1">
      <c r="A102" s="40"/>
      <c r="B102" s="681" t="s">
        <v>622</v>
      </c>
      <c r="C102" s="682" t="s">
        <v>527</v>
      </c>
      <c r="D102" s="682" t="s">
        <v>527</v>
      </c>
      <c r="E102" s="59"/>
      <c r="F102" s="39">
        <v>165</v>
      </c>
      <c r="G102" s="60">
        <v>105</v>
      </c>
      <c r="H102" s="39">
        <v>12</v>
      </c>
      <c r="I102" s="39">
        <v>22</v>
      </c>
      <c r="J102" s="39">
        <v>17</v>
      </c>
      <c r="K102" s="39">
        <v>23</v>
      </c>
      <c r="L102" s="39">
        <v>18</v>
      </c>
      <c r="M102" s="39">
        <v>13</v>
      </c>
    </row>
    <row r="103" spans="1:13" ht="15" customHeight="1">
      <c r="A103" s="40"/>
      <c r="B103" s="683" t="s">
        <v>597</v>
      </c>
      <c r="C103" s="684" t="s">
        <v>528</v>
      </c>
      <c r="D103" s="684" t="s">
        <v>528</v>
      </c>
      <c r="E103" s="59"/>
      <c r="F103" s="507">
        <v>72</v>
      </c>
      <c r="G103" s="60">
        <v>135</v>
      </c>
      <c r="H103" s="68" t="s">
        <v>486</v>
      </c>
      <c r="I103" s="68">
        <v>17</v>
      </c>
      <c r="J103" s="68">
        <v>24</v>
      </c>
      <c r="K103" s="507">
        <v>31</v>
      </c>
      <c r="L103" s="507">
        <v>38</v>
      </c>
      <c r="M103" s="507">
        <v>25</v>
      </c>
    </row>
    <row r="104" spans="1:14" ht="15" customHeight="1">
      <c r="A104" s="40"/>
      <c r="B104" s="681" t="s">
        <v>598</v>
      </c>
      <c r="C104" s="682" t="s">
        <v>529</v>
      </c>
      <c r="D104" s="682" t="s">
        <v>529</v>
      </c>
      <c r="E104" s="59"/>
      <c r="F104" s="507">
        <v>15</v>
      </c>
      <c r="G104" s="60">
        <v>11</v>
      </c>
      <c r="H104" s="68" t="s">
        <v>486</v>
      </c>
      <c r="I104" s="68" t="s">
        <v>486</v>
      </c>
      <c r="J104" s="68" t="s">
        <v>486</v>
      </c>
      <c r="K104" s="507">
        <v>2</v>
      </c>
      <c r="L104" s="507">
        <v>5</v>
      </c>
      <c r="M104" s="507">
        <v>4</v>
      </c>
      <c r="N104" s="420"/>
    </row>
    <row r="105" spans="1:13" ht="15" customHeight="1">
      <c r="A105" s="40"/>
      <c r="B105" s="683" t="s">
        <v>599</v>
      </c>
      <c r="C105" s="684" t="s">
        <v>624</v>
      </c>
      <c r="D105" s="684" t="s">
        <v>624</v>
      </c>
      <c r="E105" s="59"/>
      <c r="F105" s="507">
        <v>99</v>
      </c>
      <c r="G105" s="60">
        <v>110</v>
      </c>
      <c r="H105" s="68" t="s">
        <v>486</v>
      </c>
      <c r="I105" s="508">
        <v>15</v>
      </c>
      <c r="J105" s="508">
        <v>19</v>
      </c>
      <c r="K105" s="507">
        <v>23</v>
      </c>
      <c r="L105" s="507">
        <v>22</v>
      </c>
      <c r="M105" s="507">
        <v>31</v>
      </c>
    </row>
    <row r="106" spans="1:13" ht="15" customHeight="1">
      <c r="A106" s="40"/>
      <c r="B106" s="681" t="s">
        <v>600</v>
      </c>
      <c r="C106" s="682" t="s">
        <v>530</v>
      </c>
      <c r="D106" s="682" t="s">
        <v>530</v>
      </c>
      <c r="E106" s="59"/>
      <c r="F106" s="507">
        <v>128</v>
      </c>
      <c r="G106" s="60">
        <v>111</v>
      </c>
      <c r="H106" s="68">
        <v>4</v>
      </c>
      <c r="I106" s="508">
        <v>18</v>
      </c>
      <c r="J106" s="508">
        <v>20</v>
      </c>
      <c r="K106" s="507">
        <v>23</v>
      </c>
      <c r="L106" s="507">
        <v>24</v>
      </c>
      <c r="M106" s="507">
        <v>22</v>
      </c>
    </row>
    <row r="107" spans="1:13" ht="13.5" customHeight="1">
      <c r="A107" s="40"/>
      <c r="B107" s="681" t="s">
        <v>601</v>
      </c>
      <c r="C107" s="682" t="s">
        <v>531</v>
      </c>
      <c r="D107" s="682" t="s">
        <v>531</v>
      </c>
      <c r="E107" s="59"/>
      <c r="F107" s="507">
        <v>48</v>
      </c>
      <c r="G107" s="60">
        <v>77</v>
      </c>
      <c r="H107" s="68" t="s">
        <v>486</v>
      </c>
      <c r="I107" s="68" t="s">
        <v>486</v>
      </c>
      <c r="J107" s="508">
        <v>16</v>
      </c>
      <c r="K107" s="507">
        <v>23</v>
      </c>
      <c r="L107" s="507">
        <v>20</v>
      </c>
      <c r="M107" s="507">
        <v>18</v>
      </c>
    </row>
    <row r="108" spans="1:13" ht="13.5" customHeight="1">
      <c r="A108" s="40"/>
      <c r="B108" s="681" t="s">
        <v>602</v>
      </c>
      <c r="C108" s="682" t="s">
        <v>532</v>
      </c>
      <c r="D108" s="682" t="s">
        <v>532</v>
      </c>
      <c r="E108" s="59"/>
      <c r="F108" s="507">
        <v>51</v>
      </c>
      <c r="G108" s="60">
        <v>86</v>
      </c>
      <c r="H108" s="68" t="s">
        <v>486</v>
      </c>
      <c r="I108" s="508">
        <v>10</v>
      </c>
      <c r="J108" s="508">
        <v>13</v>
      </c>
      <c r="K108" s="507">
        <v>19</v>
      </c>
      <c r="L108" s="507">
        <v>23</v>
      </c>
      <c r="M108" s="507">
        <v>21</v>
      </c>
    </row>
    <row r="109" spans="1:13" ht="13.5" customHeight="1">
      <c r="A109" s="40"/>
      <c r="B109" s="681" t="s">
        <v>603</v>
      </c>
      <c r="C109" s="682" t="s">
        <v>533</v>
      </c>
      <c r="D109" s="682" t="s">
        <v>533</v>
      </c>
      <c r="E109" s="59"/>
      <c r="F109" s="39">
        <v>35</v>
      </c>
      <c r="G109" s="60">
        <v>34</v>
      </c>
      <c r="H109" s="68" t="s">
        <v>486</v>
      </c>
      <c r="I109" s="508">
        <v>2</v>
      </c>
      <c r="J109" s="508">
        <v>8</v>
      </c>
      <c r="K109" s="507">
        <v>8</v>
      </c>
      <c r="L109" s="507">
        <v>9</v>
      </c>
      <c r="M109" s="507">
        <v>7</v>
      </c>
    </row>
    <row r="110" spans="1:13" ht="13.5" customHeight="1">
      <c r="A110" s="40"/>
      <c r="B110" s="681" t="s">
        <v>604</v>
      </c>
      <c r="C110" s="682" t="s">
        <v>534</v>
      </c>
      <c r="D110" s="682" t="s">
        <v>534</v>
      </c>
      <c r="E110" s="59"/>
      <c r="F110" s="507">
        <v>18</v>
      </c>
      <c r="G110" s="60">
        <v>6</v>
      </c>
      <c r="H110" s="508">
        <v>1</v>
      </c>
      <c r="I110" s="507">
        <v>3</v>
      </c>
      <c r="J110" s="507">
        <v>2</v>
      </c>
      <c r="K110" s="68" t="s">
        <v>486</v>
      </c>
      <c r="L110" s="68" t="s">
        <v>486</v>
      </c>
      <c r="M110" s="68" t="s">
        <v>486</v>
      </c>
    </row>
    <row r="111" spans="1:13" ht="13.5" customHeight="1">
      <c r="A111" s="40"/>
      <c r="B111" s="681" t="s">
        <v>605</v>
      </c>
      <c r="C111" s="682" t="s">
        <v>535</v>
      </c>
      <c r="D111" s="682" t="s">
        <v>535</v>
      </c>
      <c r="E111" s="59"/>
      <c r="F111" s="507">
        <v>12</v>
      </c>
      <c r="G111" s="60">
        <v>12</v>
      </c>
      <c r="H111" s="508">
        <v>2</v>
      </c>
      <c r="I111" s="507">
        <v>4</v>
      </c>
      <c r="J111" s="507">
        <v>6</v>
      </c>
      <c r="K111" s="68" t="s">
        <v>486</v>
      </c>
      <c r="L111" s="68" t="s">
        <v>486</v>
      </c>
      <c r="M111" s="68" t="s">
        <v>486</v>
      </c>
    </row>
    <row r="112" spans="1:13" ht="13.5" customHeight="1">
      <c r="A112" s="40"/>
      <c r="B112" s="681" t="s">
        <v>606</v>
      </c>
      <c r="C112" s="682" t="s">
        <v>536</v>
      </c>
      <c r="D112" s="682" t="s">
        <v>536</v>
      </c>
      <c r="E112" s="59"/>
      <c r="F112" s="507">
        <v>6</v>
      </c>
      <c r="G112" s="60">
        <v>11</v>
      </c>
      <c r="H112" s="508">
        <v>3</v>
      </c>
      <c r="I112" s="507">
        <v>4</v>
      </c>
      <c r="J112" s="507">
        <v>4</v>
      </c>
      <c r="K112" s="68" t="s">
        <v>486</v>
      </c>
      <c r="L112" s="68" t="s">
        <v>486</v>
      </c>
      <c r="M112" s="68" t="s">
        <v>486</v>
      </c>
    </row>
    <row r="113" spans="1:13" ht="13.5" customHeight="1">
      <c r="A113" s="40"/>
      <c r="B113" s="681" t="s">
        <v>607</v>
      </c>
      <c r="C113" s="682" t="s">
        <v>537</v>
      </c>
      <c r="D113" s="682" t="s">
        <v>537</v>
      </c>
      <c r="E113" s="59"/>
      <c r="F113" s="507">
        <v>12</v>
      </c>
      <c r="G113" s="60">
        <v>10</v>
      </c>
      <c r="H113" s="508">
        <v>2</v>
      </c>
      <c r="I113" s="507">
        <v>3</v>
      </c>
      <c r="J113" s="507">
        <v>5</v>
      </c>
      <c r="K113" s="68" t="s">
        <v>486</v>
      </c>
      <c r="L113" s="68" t="s">
        <v>486</v>
      </c>
      <c r="M113" s="68" t="s">
        <v>486</v>
      </c>
    </row>
    <row r="114" spans="1:13" ht="13.5" customHeight="1">
      <c r="A114" s="40"/>
      <c r="B114" s="681" t="s">
        <v>608</v>
      </c>
      <c r="C114" s="682" t="s">
        <v>538</v>
      </c>
      <c r="D114" s="682" t="s">
        <v>538</v>
      </c>
      <c r="E114" s="59"/>
      <c r="F114" s="507">
        <v>19</v>
      </c>
      <c r="G114" s="60">
        <v>10</v>
      </c>
      <c r="H114" s="68" t="s">
        <v>486</v>
      </c>
      <c r="I114" s="507">
        <v>5</v>
      </c>
      <c r="J114" s="507">
        <v>5</v>
      </c>
      <c r="K114" s="68" t="s">
        <v>486</v>
      </c>
      <c r="L114" s="68" t="s">
        <v>486</v>
      </c>
      <c r="M114" s="68" t="s">
        <v>486</v>
      </c>
    </row>
    <row r="115" spans="1:13" ht="13.5" customHeight="1">
      <c r="A115" s="40"/>
      <c r="B115" s="681" t="s">
        <v>609</v>
      </c>
      <c r="C115" s="682" t="s">
        <v>539</v>
      </c>
      <c r="D115" s="682" t="s">
        <v>539</v>
      </c>
      <c r="E115" s="59"/>
      <c r="F115" s="507">
        <v>19</v>
      </c>
      <c r="G115" s="60">
        <v>16</v>
      </c>
      <c r="H115" s="508">
        <v>3</v>
      </c>
      <c r="I115" s="507">
        <v>6</v>
      </c>
      <c r="J115" s="507">
        <v>7</v>
      </c>
      <c r="K115" s="68" t="s">
        <v>486</v>
      </c>
      <c r="L115" s="68" t="s">
        <v>486</v>
      </c>
      <c r="M115" s="68" t="s">
        <v>486</v>
      </c>
    </row>
    <row r="116" spans="1:13" ht="13.5" customHeight="1">
      <c r="A116" s="40"/>
      <c r="B116" s="681" t="s">
        <v>610</v>
      </c>
      <c r="C116" s="682" t="s">
        <v>540</v>
      </c>
      <c r="D116" s="682" t="s">
        <v>540</v>
      </c>
      <c r="E116" s="59"/>
      <c r="F116" s="507">
        <v>19</v>
      </c>
      <c r="G116" s="60">
        <v>14</v>
      </c>
      <c r="H116" s="508">
        <v>1</v>
      </c>
      <c r="I116" s="507">
        <v>5</v>
      </c>
      <c r="J116" s="507">
        <v>8</v>
      </c>
      <c r="K116" s="68" t="s">
        <v>486</v>
      </c>
      <c r="L116" s="68" t="s">
        <v>486</v>
      </c>
      <c r="M116" s="68" t="s">
        <v>486</v>
      </c>
    </row>
    <row r="117" spans="1:13" ht="13.5" customHeight="1">
      <c r="A117" s="40"/>
      <c r="B117" s="681" t="s">
        <v>611</v>
      </c>
      <c r="C117" s="682" t="s">
        <v>541</v>
      </c>
      <c r="D117" s="682" t="s">
        <v>541</v>
      </c>
      <c r="E117" s="59"/>
      <c r="F117" s="507">
        <v>11</v>
      </c>
      <c r="G117" s="60">
        <v>9</v>
      </c>
      <c r="H117" s="508">
        <v>1</v>
      </c>
      <c r="I117" s="507">
        <v>5</v>
      </c>
      <c r="J117" s="507">
        <v>3</v>
      </c>
      <c r="K117" s="68" t="s">
        <v>486</v>
      </c>
      <c r="L117" s="68" t="s">
        <v>486</v>
      </c>
      <c r="M117" s="68" t="s">
        <v>486</v>
      </c>
    </row>
    <row r="118" spans="1:13" ht="13.5" customHeight="1">
      <c r="A118" s="40"/>
      <c r="B118" s="681" t="s">
        <v>612</v>
      </c>
      <c r="C118" s="682" t="s">
        <v>542</v>
      </c>
      <c r="D118" s="682" t="s">
        <v>542</v>
      </c>
      <c r="E118" s="59"/>
      <c r="F118" s="507">
        <v>9</v>
      </c>
      <c r="G118" s="60">
        <v>4</v>
      </c>
      <c r="H118" s="68" t="s">
        <v>486</v>
      </c>
      <c r="I118" s="507">
        <v>1</v>
      </c>
      <c r="J118" s="507">
        <v>3</v>
      </c>
      <c r="K118" s="68" t="s">
        <v>486</v>
      </c>
      <c r="L118" s="68" t="s">
        <v>486</v>
      </c>
      <c r="M118" s="68" t="s">
        <v>486</v>
      </c>
    </row>
    <row r="119" spans="1:13" ht="13.5" customHeight="1">
      <c r="A119" s="40"/>
      <c r="B119" s="681" t="s">
        <v>613</v>
      </c>
      <c r="C119" s="682" t="s">
        <v>543</v>
      </c>
      <c r="D119" s="682" t="s">
        <v>543</v>
      </c>
      <c r="E119" s="59"/>
      <c r="F119" s="507">
        <v>12</v>
      </c>
      <c r="G119" s="60">
        <v>6</v>
      </c>
      <c r="H119" s="508">
        <v>1</v>
      </c>
      <c r="I119" s="507">
        <v>4</v>
      </c>
      <c r="J119" s="507">
        <v>1</v>
      </c>
      <c r="K119" s="68" t="s">
        <v>486</v>
      </c>
      <c r="L119" s="68" t="s">
        <v>486</v>
      </c>
      <c r="M119" s="68" t="s">
        <v>486</v>
      </c>
    </row>
    <row r="120" spans="1:13" ht="13.5" customHeight="1">
      <c r="A120" s="40"/>
      <c r="B120" s="681" t="s">
        <v>614</v>
      </c>
      <c r="C120" s="682" t="s">
        <v>544</v>
      </c>
      <c r="D120" s="682" t="s">
        <v>544</v>
      </c>
      <c r="E120" s="59"/>
      <c r="F120" s="507">
        <v>12</v>
      </c>
      <c r="G120" s="60">
        <v>11</v>
      </c>
      <c r="H120" s="68" t="s">
        <v>486</v>
      </c>
      <c r="I120" s="507">
        <v>5</v>
      </c>
      <c r="J120" s="507">
        <v>6</v>
      </c>
      <c r="K120" s="68" t="s">
        <v>486</v>
      </c>
      <c r="L120" s="68" t="s">
        <v>486</v>
      </c>
      <c r="M120" s="68" t="s">
        <v>486</v>
      </c>
    </row>
    <row r="121" spans="1:13" ht="13.5" customHeight="1">
      <c r="A121" s="40"/>
      <c r="B121" s="681" t="s">
        <v>615</v>
      </c>
      <c r="C121" s="682" t="s">
        <v>545</v>
      </c>
      <c r="D121" s="682" t="s">
        <v>545</v>
      </c>
      <c r="E121" s="59"/>
      <c r="F121" s="507">
        <v>19</v>
      </c>
      <c r="G121" s="60">
        <v>14</v>
      </c>
      <c r="H121" s="508">
        <v>1</v>
      </c>
      <c r="I121" s="507">
        <v>7</v>
      </c>
      <c r="J121" s="507">
        <v>6</v>
      </c>
      <c r="K121" s="68" t="s">
        <v>486</v>
      </c>
      <c r="L121" s="68" t="s">
        <v>486</v>
      </c>
      <c r="M121" s="68" t="s">
        <v>486</v>
      </c>
    </row>
    <row r="122" spans="1:13" ht="13.5" customHeight="1">
      <c r="A122" s="40"/>
      <c r="B122" s="681" t="s">
        <v>616</v>
      </c>
      <c r="C122" s="682" t="s">
        <v>546</v>
      </c>
      <c r="D122" s="682" t="s">
        <v>546</v>
      </c>
      <c r="E122" s="59"/>
      <c r="F122" s="507">
        <v>19</v>
      </c>
      <c r="G122" s="60">
        <v>21</v>
      </c>
      <c r="H122" s="507">
        <v>3</v>
      </c>
      <c r="I122" s="507">
        <v>7</v>
      </c>
      <c r="J122" s="508">
        <v>11</v>
      </c>
      <c r="K122" s="68" t="s">
        <v>486</v>
      </c>
      <c r="L122" s="68" t="s">
        <v>486</v>
      </c>
      <c r="M122" s="68" t="s">
        <v>486</v>
      </c>
    </row>
    <row r="123" spans="1:13" ht="13.5" customHeight="1">
      <c r="A123" s="40"/>
      <c r="B123" s="681" t="s">
        <v>617</v>
      </c>
      <c r="C123" s="682" t="s">
        <v>547</v>
      </c>
      <c r="D123" s="682" t="s">
        <v>547</v>
      </c>
      <c r="E123" s="59"/>
      <c r="F123" s="507">
        <v>19</v>
      </c>
      <c r="G123" s="60">
        <v>15</v>
      </c>
      <c r="H123" s="508">
        <v>1</v>
      </c>
      <c r="I123" s="508">
        <v>6</v>
      </c>
      <c r="J123" s="508">
        <v>8</v>
      </c>
      <c r="K123" s="68" t="s">
        <v>486</v>
      </c>
      <c r="L123" s="68" t="s">
        <v>486</v>
      </c>
      <c r="M123" s="68" t="s">
        <v>486</v>
      </c>
    </row>
    <row r="124" spans="1:13" ht="13.5" customHeight="1">
      <c r="A124" s="40"/>
      <c r="B124" s="681" t="s">
        <v>618</v>
      </c>
      <c r="C124" s="682" t="s">
        <v>548</v>
      </c>
      <c r="D124" s="682" t="s">
        <v>548</v>
      </c>
      <c r="E124" s="59"/>
      <c r="F124" s="508">
        <v>12</v>
      </c>
      <c r="G124" s="60">
        <v>9</v>
      </c>
      <c r="H124" s="68" t="s">
        <v>486</v>
      </c>
      <c r="I124" s="507">
        <v>4</v>
      </c>
      <c r="J124" s="508">
        <v>5</v>
      </c>
      <c r="K124" s="68" t="s">
        <v>486</v>
      </c>
      <c r="L124" s="68" t="s">
        <v>486</v>
      </c>
      <c r="M124" s="68" t="s">
        <v>486</v>
      </c>
    </row>
    <row r="125" spans="1:13" ht="13.5" customHeight="1">
      <c r="A125" s="40"/>
      <c r="B125" s="681" t="s">
        <v>623</v>
      </c>
      <c r="C125" s="682" t="s">
        <v>549</v>
      </c>
      <c r="D125" s="682" t="s">
        <v>549</v>
      </c>
      <c r="E125" s="59"/>
      <c r="F125" s="508">
        <v>18</v>
      </c>
      <c r="G125" s="60">
        <v>2</v>
      </c>
      <c r="H125" s="68" t="s">
        <v>486</v>
      </c>
      <c r="I125" s="39">
        <v>2</v>
      </c>
      <c r="K125" s="68" t="s">
        <v>486</v>
      </c>
      <c r="L125" s="68" t="s">
        <v>486</v>
      </c>
      <c r="M125" s="68" t="s">
        <v>486</v>
      </c>
    </row>
    <row r="126" spans="1:13" ht="13.5" customHeight="1">
      <c r="A126" s="40"/>
      <c r="B126" s="681" t="s">
        <v>619</v>
      </c>
      <c r="C126" s="682" t="s">
        <v>550</v>
      </c>
      <c r="D126" s="682" t="s">
        <v>550</v>
      </c>
      <c r="E126" s="59"/>
      <c r="F126" s="39">
        <v>7</v>
      </c>
      <c r="G126" s="39">
        <v>17</v>
      </c>
      <c r="H126" s="39">
        <v>1</v>
      </c>
      <c r="I126" s="39">
        <v>9</v>
      </c>
      <c r="J126" s="39">
        <v>7</v>
      </c>
      <c r="K126" s="68" t="s">
        <v>486</v>
      </c>
      <c r="L126" s="68" t="s">
        <v>486</v>
      </c>
      <c r="M126" s="68" t="s">
        <v>486</v>
      </c>
    </row>
    <row r="127" spans="1:13" ht="13.5" customHeight="1">
      <c r="A127" s="40"/>
      <c r="B127" s="681" t="s">
        <v>128</v>
      </c>
      <c r="C127" s="682" t="s">
        <v>128</v>
      </c>
      <c r="D127" s="682" t="s">
        <v>128</v>
      </c>
      <c r="E127" s="59"/>
      <c r="F127" s="25">
        <v>6675</v>
      </c>
      <c r="G127" s="25">
        <v>6196</v>
      </c>
      <c r="H127" s="25">
        <v>323</v>
      </c>
      <c r="I127" s="25">
        <v>1070</v>
      </c>
      <c r="J127" s="25">
        <v>1230</v>
      </c>
      <c r="K127" s="25">
        <v>1242</v>
      </c>
      <c r="L127" s="25">
        <v>1190</v>
      </c>
      <c r="M127" s="25">
        <v>1141</v>
      </c>
    </row>
    <row r="128" spans="1:13" ht="13.5" customHeight="1">
      <c r="A128" s="40"/>
      <c r="B128" s="681" t="s">
        <v>620</v>
      </c>
      <c r="C128" s="682" t="s">
        <v>551</v>
      </c>
      <c r="D128" s="682" t="s">
        <v>551</v>
      </c>
      <c r="E128" s="59"/>
      <c r="G128" s="502">
        <v>31</v>
      </c>
      <c r="H128" s="502">
        <v>6</v>
      </c>
      <c r="I128" s="502">
        <v>9</v>
      </c>
      <c r="J128" s="502">
        <v>7</v>
      </c>
      <c r="K128" s="502">
        <v>6</v>
      </c>
      <c r="L128" s="502">
        <v>2</v>
      </c>
      <c r="M128" s="502">
        <v>1</v>
      </c>
    </row>
    <row r="129" spans="1:13" ht="13.5" customHeight="1" thickBot="1">
      <c r="A129" s="42"/>
      <c r="B129" s="685"/>
      <c r="C129" s="686"/>
      <c r="D129" s="686"/>
      <c r="E129" s="447"/>
      <c r="F129" s="512"/>
      <c r="G129" s="513"/>
      <c r="H129" s="514"/>
      <c r="I129" s="514"/>
      <c r="J129" s="514"/>
      <c r="K129" s="514"/>
      <c r="L129" s="514"/>
      <c r="M129" s="514"/>
    </row>
    <row r="130" ht="13.5" customHeight="1">
      <c r="A130" s="39" t="s">
        <v>246</v>
      </c>
    </row>
    <row r="131" spans="1:13" ht="13.5">
      <c r="A131" s="416"/>
      <c r="B131" s="416"/>
      <c r="C131" s="416"/>
      <c r="D131" s="416"/>
      <c r="E131" s="416"/>
      <c r="F131" s="416"/>
      <c r="G131" s="416"/>
      <c r="H131" s="416"/>
      <c r="I131" s="416"/>
      <c r="J131" s="416"/>
      <c r="K131" s="416"/>
      <c r="L131" s="416"/>
      <c r="M131" s="416"/>
    </row>
    <row r="132" spans="1:13" ht="13.5" customHeight="1">
      <c r="A132" s="416"/>
      <c r="B132" s="416"/>
      <c r="C132" s="416"/>
      <c r="D132" s="416"/>
      <c r="E132" s="416"/>
      <c r="F132" s="416"/>
      <c r="G132" s="416"/>
      <c r="H132" s="416"/>
      <c r="I132" s="416"/>
      <c r="J132" s="416"/>
      <c r="K132" s="416"/>
      <c r="L132" s="416"/>
      <c r="M132" s="416"/>
    </row>
    <row r="133" spans="1:13" ht="13.5" customHeight="1">
      <c r="A133" s="416"/>
      <c r="B133" s="416"/>
      <c r="C133" s="416"/>
      <c r="D133" s="416"/>
      <c r="E133" s="416"/>
      <c r="F133" s="416"/>
      <c r="G133" s="416"/>
      <c r="H133" s="416"/>
      <c r="I133" s="416"/>
      <c r="J133" s="416"/>
      <c r="K133" s="416"/>
      <c r="L133" s="416"/>
      <c r="M133" s="416"/>
    </row>
    <row r="134" spans="1:13" ht="13.5" customHeight="1">
      <c r="A134" s="416"/>
      <c r="B134" s="416"/>
      <c r="C134" s="416"/>
      <c r="D134" s="416"/>
      <c r="E134" s="416"/>
      <c r="F134" s="416"/>
      <c r="G134" s="416"/>
      <c r="H134" s="416"/>
      <c r="I134" s="416"/>
      <c r="J134" s="416"/>
      <c r="K134" s="416"/>
      <c r="L134" s="416"/>
      <c r="M134" s="416"/>
    </row>
    <row r="135" spans="1:13" ht="13.5" customHeight="1">
      <c r="A135" s="416"/>
      <c r="B135" s="416"/>
      <c r="C135" s="416"/>
      <c r="D135" s="416"/>
      <c r="E135" s="416"/>
      <c r="F135" s="416"/>
      <c r="G135" s="416"/>
      <c r="H135" s="416"/>
      <c r="I135" s="416"/>
      <c r="J135" s="416"/>
      <c r="K135" s="416"/>
      <c r="L135" s="416"/>
      <c r="M135" s="416"/>
    </row>
    <row r="136" spans="1:13" ht="13.5" customHeight="1">
      <c r="A136" s="416"/>
      <c r="B136" s="416"/>
      <c r="C136" s="416"/>
      <c r="D136" s="416"/>
      <c r="E136" s="416"/>
      <c r="F136" s="416"/>
      <c r="G136" s="416"/>
      <c r="H136" s="416"/>
      <c r="I136" s="416"/>
      <c r="J136" s="416"/>
      <c r="K136" s="416"/>
      <c r="L136" s="416"/>
      <c r="M136" s="416"/>
    </row>
    <row r="137" spans="1:13" ht="13.5" customHeight="1">
      <c r="A137" s="416"/>
      <c r="B137" s="416"/>
      <c r="C137" s="416"/>
      <c r="D137" s="416"/>
      <c r="E137" s="416"/>
      <c r="F137" s="416"/>
      <c r="G137" s="416"/>
      <c r="H137" s="416"/>
      <c r="I137" s="416"/>
      <c r="J137" s="416"/>
      <c r="K137" s="416"/>
      <c r="L137" s="416"/>
      <c r="M137" s="416"/>
    </row>
    <row r="138" spans="1:13" ht="13.5" customHeight="1">
      <c r="A138" s="416"/>
      <c r="B138" s="416"/>
      <c r="C138" s="416"/>
      <c r="D138" s="416"/>
      <c r="E138" s="416"/>
      <c r="F138" s="416"/>
      <c r="G138" s="416"/>
      <c r="H138" s="416"/>
      <c r="I138" s="416"/>
      <c r="J138" s="416"/>
      <c r="K138" s="416"/>
      <c r="L138" s="416"/>
      <c r="M138" s="416"/>
    </row>
    <row r="139" spans="1:13" ht="13.5" customHeight="1">
      <c r="A139" s="416"/>
      <c r="B139" s="416"/>
      <c r="C139" s="416"/>
      <c r="D139" s="416"/>
      <c r="E139" s="416"/>
      <c r="F139" s="416"/>
      <c r="G139" s="416"/>
      <c r="H139" s="416"/>
      <c r="I139" s="416"/>
      <c r="J139" s="416"/>
      <c r="K139" s="416"/>
      <c r="L139" s="416"/>
      <c r="M139" s="416"/>
    </row>
    <row r="140" spans="1:13" ht="13.5" customHeight="1">
      <c r="A140" s="416"/>
      <c r="B140" s="416"/>
      <c r="C140" s="416"/>
      <c r="D140" s="416"/>
      <c r="E140" s="416"/>
      <c r="F140" s="416"/>
      <c r="G140" s="416"/>
      <c r="H140" s="416"/>
      <c r="I140" s="416"/>
      <c r="J140" s="416"/>
      <c r="K140" s="416"/>
      <c r="L140" s="416"/>
      <c r="M140" s="416"/>
    </row>
    <row r="141" spans="1:13" ht="13.5" customHeight="1">
      <c r="A141" s="416"/>
      <c r="B141" s="416"/>
      <c r="C141" s="416"/>
      <c r="D141" s="416"/>
      <c r="E141" s="416"/>
      <c r="F141" s="416"/>
      <c r="G141" s="416"/>
      <c r="H141" s="416"/>
      <c r="I141" s="416"/>
      <c r="J141" s="416"/>
      <c r="K141" s="416"/>
      <c r="L141" s="416"/>
      <c r="M141" s="416"/>
    </row>
    <row r="142" spans="1:13" ht="13.5">
      <c r="A142" s="416"/>
      <c r="B142" s="416"/>
      <c r="C142" s="416"/>
      <c r="D142" s="416"/>
      <c r="E142" s="416"/>
      <c r="F142" s="416"/>
      <c r="G142" s="416"/>
      <c r="H142" s="416"/>
      <c r="I142" s="416"/>
      <c r="J142" s="416"/>
      <c r="K142" s="416"/>
      <c r="L142" s="416"/>
      <c r="M142" s="416"/>
    </row>
    <row r="143" spans="1:13" ht="13.5" customHeight="1">
      <c r="A143" s="416"/>
      <c r="B143" s="416"/>
      <c r="C143" s="416"/>
      <c r="D143" s="416"/>
      <c r="E143" s="416"/>
      <c r="F143" s="416"/>
      <c r="G143" s="416"/>
      <c r="H143" s="416"/>
      <c r="I143" s="416"/>
      <c r="J143" s="416"/>
      <c r="K143" s="416"/>
      <c r="L143" s="416"/>
      <c r="M143" s="416"/>
    </row>
    <row r="144" spans="1:13" ht="13.5" customHeight="1">
      <c r="A144" s="416"/>
      <c r="B144" s="416"/>
      <c r="C144" s="416"/>
      <c r="D144" s="416"/>
      <c r="E144" s="416"/>
      <c r="F144" s="416"/>
      <c r="G144" s="416"/>
      <c r="H144" s="416"/>
      <c r="I144" s="416"/>
      <c r="J144" s="416"/>
      <c r="K144" s="416"/>
      <c r="L144" s="416"/>
      <c r="M144" s="416"/>
    </row>
    <row r="145" spans="1:13" ht="13.5">
      <c r="A145" s="416"/>
      <c r="B145" s="416"/>
      <c r="C145" s="416"/>
      <c r="D145" s="416"/>
      <c r="E145" s="416"/>
      <c r="F145" s="416"/>
      <c r="G145" s="416"/>
      <c r="H145" s="416"/>
      <c r="I145" s="416"/>
      <c r="J145" s="416"/>
      <c r="K145" s="416"/>
      <c r="L145" s="416"/>
      <c r="M145" s="416"/>
    </row>
    <row r="146" spans="1:13" ht="13.5">
      <c r="A146" s="416"/>
      <c r="B146" s="416"/>
      <c r="C146" s="416"/>
      <c r="D146" s="416"/>
      <c r="E146" s="416"/>
      <c r="F146" s="416"/>
      <c r="G146" s="416"/>
      <c r="H146" s="416"/>
      <c r="I146" s="416"/>
      <c r="J146" s="416"/>
      <c r="K146" s="416"/>
      <c r="L146" s="416"/>
      <c r="M146" s="416"/>
    </row>
    <row r="147" spans="1:13" ht="13.5">
      <c r="A147" s="416"/>
      <c r="B147" s="416"/>
      <c r="C147" s="416"/>
      <c r="D147" s="416"/>
      <c r="E147" s="416"/>
      <c r="F147" s="416"/>
      <c r="G147" s="416"/>
      <c r="H147" s="416"/>
      <c r="I147" s="416"/>
      <c r="J147" s="416"/>
      <c r="K147" s="416"/>
      <c r="L147" s="416"/>
      <c r="M147" s="416"/>
    </row>
    <row r="148" spans="1:13" ht="13.5">
      <c r="A148" s="416"/>
      <c r="B148" s="416"/>
      <c r="C148" s="416"/>
      <c r="D148" s="416"/>
      <c r="E148" s="416"/>
      <c r="F148" s="416"/>
      <c r="G148" s="416"/>
      <c r="H148" s="416"/>
      <c r="I148" s="416"/>
      <c r="J148" s="416"/>
      <c r="K148" s="416"/>
      <c r="L148" s="416"/>
      <c r="M148" s="416"/>
    </row>
    <row r="149" spans="1:13" ht="13.5">
      <c r="A149" s="416"/>
      <c r="B149" s="416"/>
      <c r="C149" s="416"/>
      <c r="D149" s="416"/>
      <c r="E149" s="416"/>
      <c r="F149" s="416"/>
      <c r="G149" s="416"/>
      <c r="H149" s="416"/>
      <c r="I149" s="416"/>
      <c r="J149" s="416"/>
      <c r="K149" s="416"/>
      <c r="L149" s="416"/>
      <c r="M149" s="416"/>
    </row>
    <row r="150" spans="1:13" ht="13.5">
      <c r="A150" s="416"/>
      <c r="B150" s="416"/>
      <c r="C150" s="416"/>
      <c r="D150" s="416"/>
      <c r="E150" s="416"/>
      <c r="F150" s="416"/>
      <c r="G150" s="416"/>
      <c r="H150" s="416"/>
      <c r="I150" s="416"/>
      <c r="J150" s="416"/>
      <c r="K150" s="416"/>
      <c r="L150" s="416"/>
      <c r="M150" s="416"/>
    </row>
    <row r="151" spans="1:13" ht="13.5">
      <c r="A151" s="416"/>
      <c r="B151" s="416"/>
      <c r="C151" s="416"/>
      <c r="D151" s="416"/>
      <c r="E151" s="416"/>
      <c r="F151" s="416"/>
      <c r="G151" s="416"/>
      <c r="H151" s="416"/>
      <c r="I151" s="416"/>
      <c r="J151" s="416"/>
      <c r="K151" s="416"/>
      <c r="L151" s="416"/>
      <c r="M151" s="416"/>
    </row>
    <row r="152" spans="1:13" ht="13.5">
      <c r="A152" s="416"/>
      <c r="B152" s="416"/>
      <c r="C152" s="416"/>
      <c r="D152" s="416"/>
      <c r="E152" s="416"/>
      <c r="F152" s="416"/>
      <c r="G152" s="416"/>
      <c r="H152" s="416"/>
      <c r="I152" s="416"/>
      <c r="J152" s="416"/>
      <c r="K152" s="416"/>
      <c r="L152" s="416"/>
      <c r="M152" s="416"/>
    </row>
    <row r="153" spans="1:13" ht="13.5">
      <c r="A153" s="416"/>
      <c r="B153" s="416"/>
      <c r="C153" s="416"/>
      <c r="D153" s="416"/>
      <c r="E153" s="416"/>
      <c r="F153" s="416"/>
      <c r="G153" s="416"/>
      <c r="H153" s="416"/>
      <c r="I153" s="416"/>
      <c r="J153" s="416"/>
      <c r="K153" s="416"/>
      <c r="L153" s="416"/>
      <c r="M153" s="416"/>
    </row>
    <row r="154" spans="1:13" ht="13.5">
      <c r="A154" s="416"/>
      <c r="B154" s="416"/>
      <c r="C154" s="416"/>
      <c r="D154" s="416"/>
      <c r="E154" s="416"/>
      <c r="F154" s="416"/>
      <c r="G154" s="416"/>
      <c r="H154" s="416"/>
      <c r="I154" s="416"/>
      <c r="J154" s="416"/>
      <c r="K154" s="416"/>
      <c r="L154" s="416"/>
      <c r="M154" s="416"/>
    </row>
    <row r="155" spans="1:13" ht="13.5">
      <c r="A155" s="416"/>
      <c r="B155" s="416"/>
      <c r="C155" s="416"/>
      <c r="D155" s="416"/>
      <c r="E155" s="416"/>
      <c r="F155" s="416"/>
      <c r="G155" s="416"/>
      <c r="H155" s="416"/>
      <c r="I155" s="416"/>
      <c r="J155" s="416"/>
      <c r="K155" s="416"/>
      <c r="L155" s="416"/>
      <c r="M155" s="416"/>
    </row>
    <row r="156" spans="1:13" ht="13.5">
      <c r="A156" s="416"/>
      <c r="B156" s="416"/>
      <c r="C156" s="416"/>
      <c r="D156" s="416"/>
      <c r="E156" s="416"/>
      <c r="F156" s="416"/>
      <c r="G156" s="416"/>
      <c r="H156" s="416"/>
      <c r="I156" s="416"/>
      <c r="J156" s="416"/>
      <c r="K156" s="416"/>
      <c r="L156" s="416"/>
      <c r="M156" s="416"/>
    </row>
    <row r="157" spans="1:13" ht="13.5" customHeight="1">
      <c r="A157" s="416"/>
      <c r="B157" s="416"/>
      <c r="C157" s="416"/>
      <c r="D157" s="416"/>
      <c r="E157" s="416"/>
      <c r="F157" s="416"/>
      <c r="G157" s="416"/>
      <c r="H157" s="416"/>
      <c r="I157" s="416"/>
      <c r="J157" s="416"/>
      <c r="K157" s="416"/>
      <c r="L157" s="416"/>
      <c r="M157" s="416"/>
    </row>
    <row r="158" spans="1:13" ht="13.5" customHeight="1">
      <c r="A158" s="416"/>
      <c r="B158" s="416"/>
      <c r="C158" s="416"/>
      <c r="D158" s="416"/>
      <c r="E158" s="416"/>
      <c r="F158" s="416"/>
      <c r="G158" s="416"/>
      <c r="H158" s="416"/>
      <c r="I158" s="416"/>
      <c r="J158" s="416"/>
      <c r="K158" s="416"/>
      <c r="L158" s="416"/>
      <c r="M158" s="416"/>
    </row>
    <row r="159" spans="1:13" ht="13.5" customHeight="1">
      <c r="A159" s="416"/>
      <c r="B159" s="416"/>
      <c r="C159" s="416"/>
      <c r="D159" s="416"/>
      <c r="E159" s="416"/>
      <c r="F159" s="416"/>
      <c r="G159" s="416"/>
      <c r="H159" s="416"/>
      <c r="I159" s="416"/>
      <c r="J159" s="416"/>
      <c r="K159" s="416"/>
      <c r="L159" s="416"/>
      <c r="M159" s="416"/>
    </row>
    <row r="160" spans="1:13" ht="13.5" customHeight="1">
      <c r="A160" s="416"/>
      <c r="B160" s="416"/>
      <c r="C160" s="416"/>
      <c r="D160" s="416"/>
      <c r="E160" s="416"/>
      <c r="F160" s="416"/>
      <c r="G160" s="416"/>
      <c r="H160" s="416"/>
      <c r="I160" s="416"/>
      <c r="J160" s="416"/>
      <c r="K160" s="416"/>
      <c r="L160" s="416"/>
      <c r="M160" s="416"/>
    </row>
    <row r="161" spans="1:13" ht="13.5">
      <c r="A161" s="416"/>
      <c r="B161" s="416"/>
      <c r="C161" s="416"/>
      <c r="D161" s="416"/>
      <c r="E161" s="416"/>
      <c r="F161" s="416"/>
      <c r="G161" s="416"/>
      <c r="H161" s="416"/>
      <c r="I161" s="416"/>
      <c r="J161" s="416"/>
      <c r="K161" s="416"/>
      <c r="L161" s="416"/>
      <c r="M161" s="416"/>
    </row>
    <row r="162" spans="1:13" ht="13.5" customHeight="1">
      <c r="A162" s="416"/>
      <c r="B162" s="416"/>
      <c r="C162" s="416"/>
      <c r="D162" s="416"/>
      <c r="E162" s="416"/>
      <c r="F162" s="416"/>
      <c r="G162" s="416"/>
      <c r="H162" s="416"/>
      <c r="I162" s="416"/>
      <c r="J162" s="416"/>
      <c r="K162" s="416"/>
      <c r="L162" s="416"/>
      <c r="M162" s="416"/>
    </row>
    <row r="163" spans="1:13" ht="13.5" customHeight="1">
      <c r="A163" s="416"/>
      <c r="B163" s="416"/>
      <c r="C163" s="416"/>
      <c r="D163" s="416"/>
      <c r="E163" s="416"/>
      <c r="F163" s="416"/>
      <c r="G163" s="416"/>
      <c r="H163" s="416"/>
      <c r="I163" s="416"/>
      <c r="J163" s="416"/>
      <c r="K163" s="416"/>
      <c r="L163" s="416"/>
      <c r="M163" s="416"/>
    </row>
    <row r="164" spans="1:13" ht="13.5" customHeight="1">
      <c r="A164" s="416"/>
      <c r="B164" s="416"/>
      <c r="C164" s="416"/>
      <c r="D164" s="416"/>
      <c r="E164" s="416"/>
      <c r="F164" s="416"/>
      <c r="G164" s="416"/>
      <c r="H164" s="416"/>
      <c r="I164" s="416"/>
      <c r="J164" s="416"/>
      <c r="K164" s="416"/>
      <c r="L164" s="416"/>
      <c r="M164" s="416"/>
    </row>
    <row r="165" spans="1:13" ht="13.5" customHeight="1">
      <c r="A165" s="416"/>
      <c r="B165" s="416"/>
      <c r="C165" s="416"/>
      <c r="D165" s="416"/>
      <c r="E165" s="416"/>
      <c r="F165" s="416"/>
      <c r="G165" s="416"/>
      <c r="H165" s="416"/>
      <c r="I165" s="416"/>
      <c r="J165" s="416"/>
      <c r="K165" s="416"/>
      <c r="L165" s="416"/>
      <c r="M165" s="416"/>
    </row>
    <row r="166" spans="1:13" ht="13.5" customHeight="1">
      <c r="A166" s="416"/>
      <c r="B166" s="416"/>
      <c r="C166" s="416"/>
      <c r="D166" s="416"/>
      <c r="E166" s="416"/>
      <c r="F166" s="416"/>
      <c r="G166" s="416"/>
      <c r="H166" s="416"/>
      <c r="I166" s="416"/>
      <c r="J166" s="416"/>
      <c r="K166" s="416"/>
      <c r="L166" s="416"/>
      <c r="M166" s="416"/>
    </row>
    <row r="167" spans="1:13" ht="13.5" customHeight="1">
      <c r="A167" s="416"/>
      <c r="B167" s="416"/>
      <c r="C167" s="416"/>
      <c r="D167" s="416"/>
      <c r="E167" s="416"/>
      <c r="F167" s="416"/>
      <c r="G167" s="416"/>
      <c r="H167" s="416"/>
      <c r="I167" s="416"/>
      <c r="J167" s="416"/>
      <c r="K167" s="416"/>
      <c r="L167" s="416"/>
      <c r="M167" s="416"/>
    </row>
    <row r="168" spans="1:13" ht="15" customHeight="1">
      <c r="A168" s="416"/>
      <c r="B168" s="416"/>
      <c r="C168" s="416"/>
      <c r="D168" s="416"/>
      <c r="E168" s="416"/>
      <c r="F168" s="416"/>
      <c r="G168" s="416"/>
      <c r="H168" s="416"/>
      <c r="I168" s="416"/>
      <c r="J168" s="416"/>
      <c r="K168" s="416"/>
      <c r="L168" s="416"/>
      <c r="M168" s="416"/>
    </row>
    <row r="169" spans="1:13" ht="13.5">
      <c r="A169" s="416"/>
      <c r="B169" s="416"/>
      <c r="C169" s="416"/>
      <c r="D169" s="416"/>
      <c r="E169" s="416"/>
      <c r="F169" s="416"/>
      <c r="G169" s="416"/>
      <c r="H169" s="416"/>
      <c r="I169" s="416"/>
      <c r="J169" s="416"/>
      <c r="K169" s="416"/>
      <c r="L169" s="416"/>
      <c r="M169" s="416"/>
    </row>
  </sheetData>
  <sheetProtection/>
  <mergeCells count="119">
    <mergeCell ref="B88:D88"/>
    <mergeCell ref="B81:D81"/>
    <mergeCell ref="B82:D82"/>
    <mergeCell ref="B83:D83"/>
    <mergeCell ref="B84:D84"/>
    <mergeCell ref="B85:D85"/>
    <mergeCell ref="B86:D86"/>
    <mergeCell ref="B76:D76"/>
    <mergeCell ref="B77:D77"/>
    <mergeCell ref="B80:D80"/>
    <mergeCell ref="B87:D87"/>
    <mergeCell ref="B78:D78"/>
    <mergeCell ref="B79:D79"/>
    <mergeCell ref="B68:D68"/>
    <mergeCell ref="B69:D69"/>
    <mergeCell ref="B70:D70"/>
    <mergeCell ref="B71:D71"/>
    <mergeCell ref="B74:D74"/>
    <mergeCell ref="B75:D75"/>
    <mergeCell ref="B72:D72"/>
    <mergeCell ref="B73:D73"/>
    <mergeCell ref="B60:D60"/>
    <mergeCell ref="B61:D61"/>
    <mergeCell ref="B62:D62"/>
    <mergeCell ref="B63:D63"/>
    <mergeCell ref="B64:D64"/>
    <mergeCell ref="B65:D65"/>
    <mergeCell ref="B66:D66"/>
    <mergeCell ref="B67:D67"/>
    <mergeCell ref="B120:D120"/>
    <mergeCell ref="B121:D121"/>
    <mergeCell ref="B122:D122"/>
    <mergeCell ref="B123:D123"/>
    <mergeCell ref="B124:D124"/>
    <mergeCell ref="B52:D52"/>
    <mergeCell ref="B53:D53"/>
    <mergeCell ref="B54:D54"/>
    <mergeCell ref="B55:D55"/>
    <mergeCell ref="B56:D56"/>
    <mergeCell ref="B113:D113"/>
    <mergeCell ref="B114:D114"/>
    <mergeCell ref="B115:D115"/>
    <mergeCell ref="B128:D128"/>
    <mergeCell ref="B129:D129"/>
    <mergeCell ref="B110:D110"/>
    <mergeCell ref="B111:D111"/>
    <mergeCell ref="B112:D112"/>
    <mergeCell ref="B125:D125"/>
    <mergeCell ref="B126:D126"/>
    <mergeCell ref="B127:D127"/>
    <mergeCell ref="B116:D116"/>
    <mergeCell ref="B117:D117"/>
    <mergeCell ref="B118:D118"/>
    <mergeCell ref="B119:D119"/>
    <mergeCell ref="B104:D104"/>
    <mergeCell ref="B105:D105"/>
    <mergeCell ref="B106:D106"/>
    <mergeCell ref="B107:D107"/>
    <mergeCell ref="B108:D108"/>
    <mergeCell ref="B93:D93"/>
    <mergeCell ref="B109:D109"/>
    <mergeCell ref="B99:D99"/>
    <mergeCell ref="B100:D100"/>
    <mergeCell ref="B101:D101"/>
    <mergeCell ref="B102:D102"/>
    <mergeCell ref="B103:D103"/>
    <mergeCell ref="B44:D44"/>
    <mergeCell ref="B94:D94"/>
    <mergeCell ref="B95:D95"/>
    <mergeCell ref="B96:D96"/>
    <mergeCell ref="B97:D97"/>
    <mergeCell ref="B98:D98"/>
    <mergeCell ref="B89:D89"/>
    <mergeCell ref="B90:D90"/>
    <mergeCell ref="B91:D91"/>
    <mergeCell ref="B92:D92"/>
    <mergeCell ref="B58:D58"/>
    <mergeCell ref="B59:D59"/>
    <mergeCell ref="B29:D29"/>
    <mergeCell ref="B35:D35"/>
    <mergeCell ref="B36:D36"/>
    <mergeCell ref="B48:D48"/>
    <mergeCell ref="B38:D38"/>
    <mergeCell ref="B40:D40"/>
    <mergeCell ref="B41:D41"/>
    <mergeCell ref="B45:D45"/>
    <mergeCell ref="B49:D49"/>
    <mergeCell ref="B33:D33"/>
    <mergeCell ref="B34:D34"/>
    <mergeCell ref="B25:D25"/>
    <mergeCell ref="B26:D26"/>
    <mergeCell ref="B57:D57"/>
    <mergeCell ref="B50:D50"/>
    <mergeCell ref="B46:D46"/>
    <mergeCell ref="B47:D47"/>
    <mergeCell ref="B43:D43"/>
    <mergeCell ref="B30:D30"/>
    <mergeCell ref="B42:D42"/>
    <mergeCell ref="B37:D37"/>
    <mergeCell ref="B24:D24"/>
    <mergeCell ref="B31:D31"/>
    <mergeCell ref="B32:D32"/>
    <mergeCell ref="B39:D39"/>
    <mergeCell ref="B22:D22"/>
    <mergeCell ref="B23:D23"/>
    <mergeCell ref="B27:D27"/>
    <mergeCell ref="B16:D16"/>
    <mergeCell ref="B17:D17"/>
    <mergeCell ref="B18:D18"/>
    <mergeCell ref="B28:D28"/>
    <mergeCell ref="A1:M1"/>
    <mergeCell ref="F4:F5"/>
    <mergeCell ref="G4:M4"/>
    <mergeCell ref="B13:D13"/>
    <mergeCell ref="B14:D14"/>
    <mergeCell ref="B15:D15"/>
    <mergeCell ref="B19:D19"/>
    <mergeCell ref="B20:D20"/>
    <mergeCell ref="B21:D21"/>
  </mergeCells>
  <hyperlinks>
    <hyperlink ref="O1" location="項目一覧表!A1" display="項目一覧表へ戻る"/>
  </hyperlinks>
  <printOptions/>
  <pageMargins left="0.5118110236220472" right="0" top="0.7086614173228347" bottom="0.1968503937007874" header="0.5118110236220472" footer="0.2755905511811024"/>
  <pageSetup fitToHeight="1" fitToWidth="1" horizontalDpi="600" verticalDpi="600" orientation="landscape" paperSize="8" scale="93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V18"/>
  <sheetViews>
    <sheetView showGridLines="0" zoomScalePageLayoutView="0" workbookViewId="0" topLeftCell="A1">
      <selection activeCell="A32" sqref="A32"/>
    </sheetView>
  </sheetViews>
  <sheetFormatPr defaultColWidth="11.421875" defaultRowHeight="15"/>
  <cols>
    <col min="1" max="1" width="8.00390625" style="337" customWidth="1"/>
    <col min="2" max="2" width="4.8515625" style="337" bestFit="1" customWidth="1"/>
    <col min="3" max="3" width="8.00390625" style="337" customWidth="1"/>
    <col min="4" max="6" width="21.421875" style="416" customWidth="1"/>
    <col min="7" max="7" width="7.421875" style="416" customWidth="1"/>
    <col min="8" max="8" width="16.8515625" style="416" bestFit="1" customWidth="1"/>
    <col min="9" max="10" width="7.421875" style="416" customWidth="1"/>
    <col min="11" max="12" width="6.421875" style="416" customWidth="1"/>
    <col min="13" max="16" width="7.421875" style="416" customWidth="1"/>
    <col min="17" max="17" width="6.421875" style="416" customWidth="1"/>
    <col min="18" max="19" width="7.421875" style="416" customWidth="1"/>
    <col min="20" max="26" width="6.421875" style="416" customWidth="1"/>
    <col min="27" max="29" width="7.421875" style="416" customWidth="1"/>
    <col min="30" max="30" width="8.421875" style="416" customWidth="1"/>
    <col min="31" max="31" width="6.421875" style="416" customWidth="1"/>
    <col min="32" max="32" width="11.421875" style="416" customWidth="1"/>
    <col min="33" max="33" width="13.421875" style="416" customWidth="1"/>
    <col min="34" max="35" width="6.421875" style="416" customWidth="1"/>
    <col min="36" max="36" width="7.421875" style="416" customWidth="1"/>
    <col min="37" max="51" width="6.421875" style="416" customWidth="1"/>
    <col min="52" max="52" width="7.421875" style="416" customWidth="1"/>
    <col min="53" max="59" width="6.421875" style="416" customWidth="1"/>
    <col min="60" max="60" width="11.421875" style="416" customWidth="1"/>
    <col min="61" max="61" width="13.421875" style="416" customWidth="1"/>
    <col min="62" max="87" width="6.421875" style="416" customWidth="1"/>
    <col min="88" max="88" width="11.421875" style="416" customWidth="1"/>
    <col min="89" max="89" width="13.421875" style="416" customWidth="1"/>
    <col min="90" max="115" width="6.421875" style="416" customWidth="1"/>
    <col min="116" max="116" width="11.421875" style="416" customWidth="1"/>
    <col min="117" max="117" width="13.421875" style="416" customWidth="1"/>
    <col min="118" max="143" width="6.421875" style="416" customWidth="1"/>
    <col min="144" max="16384" width="11.421875" style="416" customWidth="1"/>
  </cols>
  <sheetData>
    <row r="1" spans="1:8" ht="19.5" customHeight="1">
      <c r="A1" s="687" t="s">
        <v>391</v>
      </c>
      <c r="B1" s="687"/>
      <c r="C1" s="687"/>
      <c r="D1" s="687"/>
      <c r="E1" s="687"/>
      <c r="F1" s="687"/>
      <c r="H1" s="145" t="s">
        <v>356</v>
      </c>
    </row>
    <row r="3" spans="4:6" ht="14.25" customHeight="1" thickBot="1">
      <c r="D3" s="425"/>
      <c r="E3" s="425"/>
      <c r="F3" s="425"/>
    </row>
    <row r="4" spans="1:6" ht="15.75" customHeight="1">
      <c r="A4" s="614" t="s">
        <v>280</v>
      </c>
      <c r="B4" s="614"/>
      <c r="C4" s="615"/>
      <c r="D4" s="144" t="s">
        <v>82</v>
      </c>
      <c r="E4" s="144" t="s">
        <v>83</v>
      </c>
      <c r="F4" s="426" t="s">
        <v>84</v>
      </c>
    </row>
    <row r="5" spans="1:6" ht="15.75" customHeight="1">
      <c r="A5" s="618"/>
      <c r="B5" s="618"/>
      <c r="C5" s="619"/>
      <c r="D5" s="427" t="s">
        <v>85</v>
      </c>
      <c r="E5" s="427" t="s">
        <v>85</v>
      </c>
      <c r="F5" s="428" t="s">
        <v>86</v>
      </c>
    </row>
    <row r="6" spans="1:256" s="22" customFormat="1" ht="16.5" customHeight="1">
      <c r="A6" s="160" t="s">
        <v>1</v>
      </c>
      <c r="B6" s="161">
        <v>27</v>
      </c>
      <c r="C6" s="162" t="s">
        <v>0</v>
      </c>
      <c r="D6" s="58">
        <v>81</v>
      </c>
      <c r="E6" s="60">
        <v>9475</v>
      </c>
      <c r="F6" s="60">
        <v>9433</v>
      </c>
      <c r="G6" s="429"/>
      <c r="H6" s="429"/>
      <c r="I6" s="429"/>
      <c r="J6" s="429"/>
      <c r="K6" s="429"/>
      <c r="L6" s="429"/>
      <c r="M6" s="429"/>
      <c r="N6" s="429"/>
      <c r="O6" s="429"/>
      <c r="P6" s="429"/>
      <c r="Q6" s="429"/>
      <c r="R6" s="429"/>
      <c r="S6" s="429"/>
      <c r="T6" s="429"/>
      <c r="U6" s="429"/>
      <c r="V6" s="429"/>
      <c r="W6" s="429"/>
      <c r="X6" s="429"/>
      <c r="Y6" s="429"/>
      <c r="Z6" s="429"/>
      <c r="AA6" s="429"/>
      <c r="AB6" s="429"/>
      <c r="AC6" s="429"/>
      <c r="AD6" s="429"/>
      <c r="AE6" s="429"/>
      <c r="AF6" s="429"/>
      <c r="AG6" s="429"/>
      <c r="AH6" s="429"/>
      <c r="AI6" s="429"/>
      <c r="AJ6" s="429"/>
      <c r="AK6" s="429"/>
      <c r="AL6" s="429"/>
      <c r="AM6" s="429"/>
      <c r="AN6" s="429"/>
      <c r="AO6" s="429"/>
      <c r="AP6" s="429"/>
      <c r="AQ6" s="429"/>
      <c r="AR6" s="429"/>
      <c r="AS6" s="429"/>
      <c r="AT6" s="429"/>
      <c r="AU6" s="429"/>
      <c r="AV6" s="429"/>
      <c r="AW6" s="429"/>
      <c r="AX6" s="429"/>
      <c r="AY6" s="429"/>
      <c r="AZ6" s="429"/>
      <c r="BA6" s="429"/>
      <c r="BB6" s="429"/>
      <c r="BC6" s="429"/>
      <c r="BD6" s="429"/>
      <c r="BE6" s="429"/>
      <c r="BF6" s="429"/>
      <c r="BG6" s="429"/>
      <c r="BH6" s="429"/>
      <c r="BI6" s="429"/>
      <c r="BJ6" s="429"/>
      <c r="BK6" s="429"/>
      <c r="BL6" s="429"/>
      <c r="BM6" s="429"/>
      <c r="BN6" s="429"/>
      <c r="BO6" s="429"/>
      <c r="BP6" s="429"/>
      <c r="BQ6" s="429"/>
      <c r="BR6" s="429"/>
      <c r="BS6" s="429"/>
      <c r="BT6" s="429"/>
      <c r="BU6" s="429"/>
      <c r="BV6" s="429"/>
      <c r="BW6" s="429"/>
      <c r="BX6" s="429"/>
      <c r="BY6" s="429"/>
      <c r="BZ6" s="429"/>
      <c r="CA6" s="429"/>
      <c r="CB6" s="429"/>
      <c r="CC6" s="429"/>
      <c r="CD6" s="429"/>
      <c r="CE6" s="429"/>
      <c r="CF6" s="429"/>
      <c r="CG6" s="429"/>
      <c r="CH6" s="429"/>
      <c r="CI6" s="429"/>
      <c r="CJ6" s="429"/>
      <c r="CK6" s="429"/>
      <c r="CL6" s="429"/>
      <c r="CM6" s="429"/>
      <c r="CN6" s="429"/>
      <c r="CO6" s="429"/>
      <c r="CP6" s="429"/>
      <c r="CQ6" s="429"/>
      <c r="CR6" s="429"/>
      <c r="CS6" s="429"/>
      <c r="CT6" s="429"/>
      <c r="CU6" s="429"/>
      <c r="CV6" s="429"/>
      <c r="CW6" s="429"/>
      <c r="CX6" s="429"/>
      <c r="CY6" s="429"/>
      <c r="CZ6" s="429"/>
      <c r="DA6" s="429"/>
      <c r="DB6" s="429"/>
      <c r="DC6" s="429"/>
      <c r="DD6" s="429"/>
      <c r="DE6" s="429"/>
      <c r="DF6" s="429"/>
      <c r="DG6" s="429"/>
      <c r="DH6" s="429"/>
      <c r="DI6" s="429"/>
      <c r="DJ6" s="429"/>
      <c r="DK6" s="429"/>
      <c r="DL6" s="429"/>
      <c r="DM6" s="429"/>
      <c r="DN6" s="429"/>
      <c r="DO6" s="429"/>
      <c r="DP6" s="429"/>
      <c r="DQ6" s="429"/>
      <c r="DR6" s="429"/>
      <c r="DS6" s="429"/>
      <c r="DT6" s="429"/>
      <c r="DU6" s="429"/>
      <c r="DV6" s="429"/>
      <c r="DW6" s="429"/>
      <c r="DX6" s="429"/>
      <c r="DY6" s="429"/>
      <c r="DZ6" s="429"/>
      <c r="EA6" s="429"/>
      <c r="EB6" s="429"/>
      <c r="EC6" s="429"/>
      <c r="ED6" s="429"/>
      <c r="EE6" s="429"/>
      <c r="EF6" s="429"/>
      <c r="EG6" s="429"/>
      <c r="EH6" s="429"/>
      <c r="EI6" s="429"/>
      <c r="EJ6" s="429"/>
      <c r="EK6" s="429"/>
      <c r="EL6" s="429"/>
      <c r="EM6" s="429"/>
      <c r="EN6" s="429"/>
      <c r="EO6" s="429"/>
      <c r="EP6" s="429"/>
      <c r="EQ6" s="429"/>
      <c r="ER6" s="429"/>
      <c r="ES6" s="429"/>
      <c r="ET6" s="429"/>
      <c r="EU6" s="429"/>
      <c r="EV6" s="429"/>
      <c r="EW6" s="429"/>
      <c r="EX6" s="429"/>
      <c r="EY6" s="429"/>
      <c r="EZ6" s="429"/>
      <c r="FA6" s="429"/>
      <c r="FB6" s="429"/>
      <c r="FC6" s="429"/>
      <c r="FD6" s="429"/>
      <c r="FE6" s="429"/>
      <c r="FF6" s="429"/>
      <c r="FG6" s="429"/>
      <c r="FH6" s="429"/>
      <c r="FI6" s="429"/>
      <c r="FJ6" s="429"/>
      <c r="FK6" s="429"/>
      <c r="FL6" s="429"/>
      <c r="FM6" s="429"/>
      <c r="FN6" s="429"/>
      <c r="FO6" s="429"/>
      <c r="FP6" s="429"/>
      <c r="FQ6" s="429"/>
      <c r="FR6" s="429"/>
      <c r="FS6" s="429"/>
      <c r="FT6" s="429"/>
      <c r="FU6" s="429"/>
      <c r="FV6" s="429"/>
      <c r="FW6" s="429"/>
      <c r="FX6" s="429"/>
      <c r="FY6" s="429"/>
      <c r="FZ6" s="429"/>
      <c r="GA6" s="429"/>
      <c r="GB6" s="429"/>
      <c r="GC6" s="429"/>
      <c r="GD6" s="429"/>
      <c r="GE6" s="429"/>
      <c r="GF6" s="429"/>
      <c r="GG6" s="429"/>
      <c r="GH6" s="429"/>
      <c r="GI6" s="429"/>
      <c r="GJ6" s="429"/>
      <c r="GK6" s="429"/>
      <c r="GL6" s="429"/>
      <c r="GM6" s="429"/>
      <c r="GN6" s="429"/>
      <c r="GO6" s="429"/>
      <c r="GP6" s="429"/>
      <c r="GQ6" s="429"/>
      <c r="GR6" s="429"/>
      <c r="GS6" s="429"/>
      <c r="GT6" s="429"/>
      <c r="GU6" s="429"/>
      <c r="GV6" s="429"/>
      <c r="GW6" s="429"/>
      <c r="GX6" s="429"/>
      <c r="GY6" s="429"/>
      <c r="GZ6" s="429"/>
      <c r="HA6" s="429"/>
      <c r="HB6" s="429"/>
      <c r="HC6" s="429"/>
      <c r="HD6" s="429"/>
      <c r="HE6" s="429"/>
      <c r="HF6" s="429"/>
      <c r="HG6" s="429"/>
      <c r="HH6" s="429"/>
      <c r="HI6" s="429"/>
      <c r="HJ6" s="429"/>
      <c r="HK6" s="429"/>
      <c r="HL6" s="429"/>
      <c r="HM6" s="429"/>
      <c r="HN6" s="429"/>
      <c r="HO6" s="429"/>
      <c r="HP6" s="429"/>
      <c r="HQ6" s="429"/>
      <c r="HR6" s="429"/>
      <c r="HS6" s="429"/>
      <c r="HT6" s="429"/>
      <c r="HU6" s="429"/>
      <c r="HV6" s="429"/>
      <c r="HW6" s="429"/>
      <c r="HX6" s="429"/>
      <c r="HY6" s="429"/>
      <c r="HZ6" s="429"/>
      <c r="IA6" s="429"/>
      <c r="IB6" s="429"/>
      <c r="IC6" s="429"/>
      <c r="ID6" s="429"/>
      <c r="IE6" s="429"/>
      <c r="IF6" s="429"/>
      <c r="IG6" s="429"/>
      <c r="IH6" s="429"/>
      <c r="II6" s="429"/>
      <c r="IJ6" s="429"/>
      <c r="IK6" s="429"/>
      <c r="IL6" s="429"/>
      <c r="IM6" s="429"/>
      <c r="IN6" s="429"/>
      <c r="IO6" s="429"/>
      <c r="IP6" s="429"/>
      <c r="IQ6" s="429"/>
      <c r="IR6" s="429"/>
      <c r="IS6" s="429"/>
      <c r="IT6" s="429"/>
      <c r="IU6" s="429"/>
      <c r="IV6" s="429"/>
    </row>
    <row r="7" spans="1:256" s="22" customFormat="1" ht="16.5" customHeight="1">
      <c r="A7" s="337"/>
      <c r="B7" s="166">
        <f>B6+1</f>
        <v>28</v>
      </c>
      <c r="C7" s="337"/>
      <c r="D7" s="58">
        <v>86</v>
      </c>
      <c r="E7" s="60">
        <v>9516</v>
      </c>
      <c r="F7" s="60">
        <v>9538</v>
      </c>
      <c r="G7" s="429"/>
      <c r="H7" s="429"/>
      <c r="I7" s="429"/>
      <c r="J7" s="429"/>
      <c r="K7" s="429"/>
      <c r="L7" s="429"/>
      <c r="M7" s="429"/>
      <c r="N7" s="429"/>
      <c r="O7" s="429"/>
      <c r="P7" s="429"/>
      <c r="Q7" s="429"/>
      <c r="R7" s="429"/>
      <c r="S7" s="429"/>
      <c r="T7" s="429"/>
      <c r="U7" s="429"/>
      <c r="V7" s="429"/>
      <c r="W7" s="429"/>
      <c r="X7" s="429"/>
      <c r="Y7" s="429"/>
      <c r="Z7" s="429"/>
      <c r="AA7" s="429"/>
      <c r="AB7" s="429"/>
      <c r="AC7" s="429"/>
      <c r="AD7" s="429"/>
      <c r="AE7" s="429"/>
      <c r="AF7" s="429"/>
      <c r="AG7" s="429"/>
      <c r="AH7" s="429"/>
      <c r="AI7" s="429"/>
      <c r="AJ7" s="429"/>
      <c r="AK7" s="429"/>
      <c r="AL7" s="429"/>
      <c r="AM7" s="429"/>
      <c r="AN7" s="429"/>
      <c r="AO7" s="429"/>
      <c r="AP7" s="429"/>
      <c r="AQ7" s="429"/>
      <c r="AR7" s="429"/>
      <c r="AS7" s="429"/>
      <c r="AT7" s="429"/>
      <c r="AU7" s="429"/>
      <c r="AV7" s="429"/>
      <c r="AW7" s="429"/>
      <c r="AX7" s="429"/>
      <c r="AY7" s="429"/>
      <c r="AZ7" s="429"/>
      <c r="BA7" s="429"/>
      <c r="BB7" s="429"/>
      <c r="BC7" s="429"/>
      <c r="BD7" s="429"/>
      <c r="BE7" s="429"/>
      <c r="BF7" s="429"/>
      <c r="BG7" s="429"/>
      <c r="BH7" s="429"/>
      <c r="BI7" s="429"/>
      <c r="BJ7" s="429"/>
      <c r="BK7" s="429"/>
      <c r="BL7" s="429"/>
      <c r="BM7" s="429"/>
      <c r="BN7" s="429"/>
      <c r="BO7" s="429"/>
      <c r="BP7" s="429"/>
      <c r="BQ7" s="429"/>
      <c r="BR7" s="429"/>
      <c r="BS7" s="429"/>
      <c r="BT7" s="429"/>
      <c r="BU7" s="429"/>
      <c r="BV7" s="429"/>
      <c r="BW7" s="429"/>
      <c r="BX7" s="429"/>
      <c r="BY7" s="429"/>
      <c r="BZ7" s="429"/>
      <c r="CA7" s="429"/>
      <c r="CB7" s="429"/>
      <c r="CC7" s="429"/>
      <c r="CD7" s="429"/>
      <c r="CE7" s="429"/>
      <c r="CF7" s="429"/>
      <c r="CG7" s="429"/>
      <c r="CH7" s="429"/>
      <c r="CI7" s="429"/>
      <c r="CJ7" s="429"/>
      <c r="CK7" s="429"/>
      <c r="CL7" s="429"/>
      <c r="CM7" s="429"/>
      <c r="CN7" s="429"/>
      <c r="CO7" s="429"/>
      <c r="CP7" s="429"/>
      <c r="CQ7" s="429"/>
      <c r="CR7" s="429"/>
      <c r="CS7" s="429"/>
      <c r="CT7" s="429"/>
      <c r="CU7" s="429"/>
      <c r="CV7" s="429"/>
      <c r="CW7" s="429"/>
      <c r="CX7" s="429"/>
      <c r="CY7" s="429"/>
      <c r="CZ7" s="429"/>
      <c r="DA7" s="429"/>
      <c r="DB7" s="429"/>
      <c r="DC7" s="429"/>
      <c r="DD7" s="429"/>
      <c r="DE7" s="429"/>
      <c r="DF7" s="429"/>
      <c r="DG7" s="429"/>
      <c r="DH7" s="429"/>
      <c r="DI7" s="429"/>
      <c r="DJ7" s="429"/>
      <c r="DK7" s="429"/>
      <c r="DL7" s="429"/>
      <c r="DM7" s="429"/>
      <c r="DN7" s="429"/>
      <c r="DO7" s="429"/>
      <c r="DP7" s="429"/>
      <c r="DQ7" s="429"/>
      <c r="DR7" s="429"/>
      <c r="DS7" s="429"/>
      <c r="DT7" s="429"/>
      <c r="DU7" s="429"/>
      <c r="DV7" s="429"/>
      <c r="DW7" s="429"/>
      <c r="DX7" s="429"/>
      <c r="DY7" s="429"/>
      <c r="DZ7" s="429"/>
      <c r="EA7" s="429"/>
      <c r="EB7" s="429"/>
      <c r="EC7" s="429"/>
      <c r="ED7" s="429"/>
      <c r="EE7" s="429"/>
      <c r="EF7" s="429"/>
      <c r="EG7" s="429"/>
      <c r="EH7" s="429"/>
      <c r="EI7" s="429"/>
      <c r="EJ7" s="429"/>
      <c r="EK7" s="429"/>
      <c r="EL7" s="429"/>
      <c r="EM7" s="429"/>
      <c r="EN7" s="429"/>
      <c r="EO7" s="429"/>
      <c r="EP7" s="429"/>
      <c r="EQ7" s="429"/>
      <c r="ER7" s="429"/>
      <c r="ES7" s="429"/>
      <c r="ET7" s="429"/>
      <c r="EU7" s="429"/>
      <c r="EV7" s="429"/>
      <c r="EW7" s="429"/>
      <c r="EX7" s="429"/>
      <c r="EY7" s="429"/>
      <c r="EZ7" s="429"/>
      <c r="FA7" s="429"/>
      <c r="FB7" s="429"/>
      <c r="FC7" s="429"/>
      <c r="FD7" s="429"/>
      <c r="FE7" s="429"/>
      <c r="FF7" s="429"/>
      <c r="FG7" s="429"/>
      <c r="FH7" s="429"/>
      <c r="FI7" s="429"/>
      <c r="FJ7" s="429"/>
      <c r="FK7" s="429"/>
      <c r="FL7" s="429"/>
      <c r="FM7" s="429"/>
      <c r="FN7" s="429"/>
      <c r="FO7" s="429"/>
      <c r="FP7" s="429"/>
      <c r="FQ7" s="429"/>
      <c r="FR7" s="429"/>
      <c r="FS7" s="429"/>
      <c r="FT7" s="429"/>
      <c r="FU7" s="429"/>
      <c r="FV7" s="429"/>
      <c r="FW7" s="429"/>
      <c r="FX7" s="429"/>
      <c r="FY7" s="429"/>
      <c r="FZ7" s="429"/>
      <c r="GA7" s="429"/>
      <c r="GB7" s="429"/>
      <c r="GC7" s="429"/>
      <c r="GD7" s="429"/>
      <c r="GE7" s="429"/>
      <c r="GF7" s="429"/>
      <c r="GG7" s="429"/>
      <c r="GH7" s="429"/>
      <c r="GI7" s="429"/>
      <c r="GJ7" s="429"/>
      <c r="GK7" s="429"/>
      <c r="GL7" s="429"/>
      <c r="GM7" s="429"/>
      <c r="GN7" s="429"/>
      <c r="GO7" s="429"/>
      <c r="GP7" s="429"/>
      <c r="GQ7" s="429"/>
      <c r="GR7" s="429"/>
      <c r="GS7" s="429"/>
      <c r="GT7" s="429"/>
      <c r="GU7" s="429"/>
      <c r="GV7" s="429"/>
      <c r="GW7" s="429"/>
      <c r="GX7" s="429"/>
      <c r="GY7" s="429"/>
      <c r="GZ7" s="429"/>
      <c r="HA7" s="429"/>
      <c r="HB7" s="429"/>
      <c r="HC7" s="429"/>
      <c r="HD7" s="429"/>
      <c r="HE7" s="429"/>
      <c r="HF7" s="429"/>
      <c r="HG7" s="429"/>
      <c r="HH7" s="429"/>
      <c r="HI7" s="429"/>
      <c r="HJ7" s="429"/>
      <c r="HK7" s="429"/>
      <c r="HL7" s="429"/>
      <c r="HM7" s="429"/>
      <c r="HN7" s="429"/>
      <c r="HO7" s="429"/>
      <c r="HP7" s="429"/>
      <c r="HQ7" s="429"/>
      <c r="HR7" s="429"/>
      <c r="HS7" s="429"/>
      <c r="HT7" s="429"/>
      <c r="HU7" s="429"/>
      <c r="HV7" s="429"/>
      <c r="HW7" s="429"/>
      <c r="HX7" s="429"/>
      <c r="HY7" s="429"/>
      <c r="HZ7" s="429"/>
      <c r="IA7" s="429"/>
      <c r="IB7" s="429"/>
      <c r="IC7" s="429"/>
      <c r="ID7" s="429"/>
      <c r="IE7" s="429"/>
      <c r="IF7" s="429"/>
      <c r="IG7" s="429"/>
      <c r="IH7" s="429"/>
      <c r="II7" s="429"/>
      <c r="IJ7" s="429"/>
      <c r="IK7" s="429"/>
      <c r="IL7" s="429"/>
      <c r="IM7" s="429"/>
      <c r="IN7" s="429"/>
      <c r="IO7" s="429"/>
      <c r="IP7" s="429"/>
      <c r="IQ7" s="429"/>
      <c r="IR7" s="429"/>
      <c r="IS7" s="429"/>
      <c r="IT7" s="429"/>
      <c r="IU7" s="429"/>
      <c r="IV7" s="429"/>
    </row>
    <row r="8" spans="1:256" s="22" customFormat="1" ht="16.5" customHeight="1">
      <c r="A8" s="337"/>
      <c r="B8" s="166">
        <f>B7+1</f>
        <v>29</v>
      </c>
      <c r="C8" s="337"/>
      <c r="D8" s="58">
        <v>93</v>
      </c>
      <c r="E8" s="60">
        <v>10129</v>
      </c>
      <c r="F8" s="60">
        <v>9929</v>
      </c>
      <c r="G8" s="429"/>
      <c r="H8" s="429"/>
      <c r="I8" s="429"/>
      <c r="J8" s="429"/>
      <c r="K8" s="429"/>
      <c r="L8" s="429"/>
      <c r="M8" s="429"/>
      <c r="N8" s="429"/>
      <c r="O8" s="429"/>
      <c r="P8" s="429"/>
      <c r="Q8" s="429"/>
      <c r="R8" s="429"/>
      <c r="S8" s="429"/>
      <c r="T8" s="429"/>
      <c r="U8" s="429"/>
      <c r="V8" s="429"/>
      <c r="W8" s="429"/>
      <c r="X8" s="429"/>
      <c r="Y8" s="429"/>
      <c r="Z8" s="429"/>
      <c r="AA8" s="429"/>
      <c r="AB8" s="429"/>
      <c r="AC8" s="429"/>
      <c r="AD8" s="429"/>
      <c r="AE8" s="429"/>
      <c r="AF8" s="429"/>
      <c r="AG8" s="429"/>
      <c r="AH8" s="429"/>
      <c r="AI8" s="429"/>
      <c r="AJ8" s="429"/>
      <c r="AK8" s="429"/>
      <c r="AL8" s="429"/>
      <c r="AM8" s="429"/>
      <c r="AN8" s="429"/>
      <c r="AO8" s="429"/>
      <c r="AP8" s="429"/>
      <c r="AQ8" s="429"/>
      <c r="AR8" s="429"/>
      <c r="AS8" s="429"/>
      <c r="AT8" s="429"/>
      <c r="AU8" s="429"/>
      <c r="AV8" s="429"/>
      <c r="AW8" s="429"/>
      <c r="AX8" s="429"/>
      <c r="AY8" s="429"/>
      <c r="AZ8" s="429"/>
      <c r="BA8" s="429"/>
      <c r="BB8" s="429"/>
      <c r="BC8" s="429"/>
      <c r="BD8" s="429"/>
      <c r="BE8" s="429"/>
      <c r="BF8" s="429"/>
      <c r="BG8" s="429"/>
      <c r="BH8" s="429"/>
      <c r="BI8" s="429"/>
      <c r="BJ8" s="429"/>
      <c r="BK8" s="429"/>
      <c r="BL8" s="429"/>
      <c r="BM8" s="429"/>
      <c r="BN8" s="429"/>
      <c r="BO8" s="429"/>
      <c r="BP8" s="429"/>
      <c r="BQ8" s="429"/>
      <c r="BR8" s="429"/>
      <c r="BS8" s="429"/>
      <c r="BT8" s="429"/>
      <c r="BU8" s="429"/>
      <c r="BV8" s="429"/>
      <c r="BW8" s="429"/>
      <c r="BX8" s="429"/>
      <c r="BY8" s="429"/>
      <c r="BZ8" s="429"/>
      <c r="CA8" s="429"/>
      <c r="CB8" s="429"/>
      <c r="CC8" s="429"/>
      <c r="CD8" s="429"/>
      <c r="CE8" s="429"/>
      <c r="CF8" s="429"/>
      <c r="CG8" s="429"/>
      <c r="CH8" s="429"/>
      <c r="CI8" s="429"/>
      <c r="CJ8" s="429"/>
      <c r="CK8" s="429"/>
      <c r="CL8" s="429"/>
      <c r="CM8" s="429"/>
      <c r="CN8" s="429"/>
      <c r="CO8" s="429"/>
      <c r="CP8" s="429"/>
      <c r="CQ8" s="429"/>
      <c r="CR8" s="429"/>
      <c r="CS8" s="429"/>
      <c r="CT8" s="429"/>
      <c r="CU8" s="429"/>
      <c r="CV8" s="429"/>
      <c r="CW8" s="429"/>
      <c r="CX8" s="429"/>
      <c r="CY8" s="429"/>
      <c r="CZ8" s="429"/>
      <c r="DA8" s="429"/>
      <c r="DB8" s="429"/>
      <c r="DC8" s="429"/>
      <c r="DD8" s="429"/>
      <c r="DE8" s="429"/>
      <c r="DF8" s="429"/>
      <c r="DG8" s="429"/>
      <c r="DH8" s="429"/>
      <c r="DI8" s="429"/>
      <c r="DJ8" s="429"/>
      <c r="DK8" s="429"/>
      <c r="DL8" s="429"/>
      <c r="DM8" s="429"/>
      <c r="DN8" s="429"/>
      <c r="DO8" s="429"/>
      <c r="DP8" s="429"/>
      <c r="DQ8" s="429"/>
      <c r="DR8" s="429"/>
      <c r="DS8" s="429"/>
      <c r="DT8" s="429"/>
      <c r="DU8" s="429"/>
      <c r="DV8" s="429"/>
      <c r="DW8" s="429"/>
      <c r="DX8" s="429"/>
      <c r="DY8" s="429"/>
      <c r="DZ8" s="429"/>
      <c r="EA8" s="429"/>
      <c r="EB8" s="429"/>
      <c r="EC8" s="429"/>
      <c r="ED8" s="429"/>
      <c r="EE8" s="429"/>
      <c r="EF8" s="429"/>
      <c r="EG8" s="429"/>
      <c r="EH8" s="429"/>
      <c r="EI8" s="429"/>
      <c r="EJ8" s="429"/>
      <c r="EK8" s="429"/>
      <c r="EL8" s="429"/>
      <c r="EM8" s="429"/>
      <c r="EN8" s="429"/>
      <c r="EO8" s="429"/>
      <c r="EP8" s="429"/>
      <c r="EQ8" s="429"/>
      <c r="ER8" s="429"/>
      <c r="ES8" s="429"/>
      <c r="ET8" s="429"/>
      <c r="EU8" s="429"/>
      <c r="EV8" s="429"/>
      <c r="EW8" s="429"/>
      <c r="EX8" s="429"/>
      <c r="EY8" s="429"/>
      <c r="EZ8" s="429"/>
      <c r="FA8" s="429"/>
      <c r="FB8" s="429"/>
      <c r="FC8" s="429"/>
      <c r="FD8" s="429"/>
      <c r="FE8" s="429"/>
      <c r="FF8" s="429"/>
      <c r="FG8" s="429"/>
      <c r="FH8" s="429"/>
      <c r="FI8" s="429"/>
      <c r="FJ8" s="429"/>
      <c r="FK8" s="429"/>
      <c r="FL8" s="429"/>
      <c r="FM8" s="429"/>
      <c r="FN8" s="429"/>
      <c r="FO8" s="429"/>
      <c r="FP8" s="429"/>
      <c r="FQ8" s="429"/>
      <c r="FR8" s="429"/>
      <c r="FS8" s="429"/>
      <c r="FT8" s="429"/>
      <c r="FU8" s="429"/>
      <c r="FV8" s="429"/>
      <c r="FW8" s="429"/>
      <c r="FX8" s="429"/>
      <c r="FY8" s="429"/>
      <c r="FZ8" s="429"/>
      <c r="GA8" s="429"/>
      <c r="GB8" s="429"/>
      <c r="GC8" s="429"/>
      <c r="GD8" s="429"/>
      <c r="GE8" s="429"/>
      <c r="GF8" s="429"/>
      <c r="GG8" s="429"/>
      <c r="GH8" s="429"/>
      <c r="GI8" s="429"/>
      <c r="GJ8" s="429"/>
      <c r="GK8" s="429"/>
      <c r="GL8" s="429"/>
      <c r="GM8" s="429"/>
      <c r="GN8" s="429"/>
      <c r="GO8" s="429"/>
      <c r="GP8" s="429"/>
      <c r="GQ8" s="429"/>
      <c r="GR8" s="429"/>
      <c r="GS8" s="429"/>
      <c r="GT8" s="429"/>
      <c r="GU8" s="429"/>
      <c r="GV8" s="429"/>
      <c r="GW8" s="429"/>
      <c r="GX8" s="429"/>
      <c r="GY8" s="429"/>
      <c r="GZ8" s="429"/>
      <c r="HA8" s="429"/>
      <c r="HB8" s="429"/>
      <c r="HC8" s="429"/>
      <c r="HD8" s="429"/>
      <c r="HE8" s="429"/>
      <c r="HF8" s="429"/>
      <c r="HG8" s="429"/>
      <c r="HH8" s="429"/>
      <c r="HI8" s="429"/>
      <c r="HJ8" s="429"/>
      <c r="HK8" s="429"/>
      <c r="HL8" s="429"/>
      <c r="HM8" s="429"/>
      <c r="HN8" s="429"/>
      <c r="HO8" s="429"/>
      <c r="HP8" s="429"/>
      <c r="HQ8" s="429"/>
      <c r="HR8" s="429"/>
      <c r="HS8" s="429"/>
      <c r="HT8" s="429"/>
      <c r="HU8" s="429"/>
      <c r="HV8" s="429"/>
      <c r="HW8" s="429"/>
      <c r="HX8" s="429"/>
      <c r="HY8" s="429"/>
      <c r="HZ8" s="429"/>
      <c r="IA8" s="429"/>
      <c r="IB8" s="429"/>
      <c r="IC8" s="429"/>
      <c r="ID8" s="429"/>
      <c r="IE8" s="429"/>
      <c r="IF8" s="429"/>
      <c r="IG8" s="429"/>
      <c r="IH8" s="429"/>
      <c r="II8" s="429"/>
      <c r="IJ8" s="429"/>
      <c r="IK8" s="429"/>
      <c r="IL8" s="429"/>
      <c r="IM8" s="429"/>
      <c r="IN8" s="429"/>
      <c r="IO8" s="429"/>
      <c r="IP8" s="429"/>
      <c r="IQ8" s="429"/>
      <c r="IR8" s="429"/>
      <c r="IS8" s="429"/>
      <c r="IT8" s="429"/>
      <c r="IU8" s="429"/>
      <c r="IV8" s="429"/>
    </row>
    <row r="9" spans="1:256" s="22" customFormat="1" ht="16.5" customHeight="1">
      <c r="A9" s="337"/>
      <c r="B9" s="166">
        <f>B8+1</f>
        <v>30</v>
      </c>
      <c r="C9" s="337"/>
      <c r="D9" s="58">
        <v>105</v>
      </c>
      <c r="E9" s="60">
        <v>10673</v>
      </c>
      <c r="F9" s="60">
        <v>10350</v>
      </c>
      <c r="G9" s="429"/>
      <c r="H9" s="429"/>
      <c r="I9" s="429"/>
      <c r="J9" s="429"/>
      <c r="K9" s="429"/>
      <c r="L9" s="429"/>
      <c r="M9" s="429"/>
      <c r="N9" s="429"/>
      <c r="O9" s="429"/>
      <c r="P9" s="429"/>
      <c r="Q9" s="429"/>
      <c r="R9" s="429"/>
      <c r="S9" s="429"/>
      <c r="T9" s="429"/>
      <c r="U9" s="429"/>
      <c r="V9" s="429"/>
      <c r="W9" s="429"/>
      <c r="X9" s="429"/>
      <c r="Y9" s="429"/>
      <c r="Z9" s="429"/>
      <c r="AA9" s="429"/>
      <c r="AB9" s="429"/>
      <c r="AC9" s="429"/>
      <c r="AD9" s="429"/>
      <c r="AE9" s="429"/>
      <c r="AF9" s="429"/>
      <c r="AG9" s="429"/>
      <c r="AH9" s="429"/>
      <c r="AI9" s="429"/>
      <c r="AJ9" s="429"/>
      <c r="AK9" s="429"/>
      <c r="AL9" s="429"/>
      <c r="AM9" s="429"/>
      <c r="AN9" s="429"/>
      <c r="AO9" s="429"/>
      <c r="AP9" s="429"/>
      <c r="AQ9" s="429"/>
      <c r="AR9" s="429"/>
      <c r="AS9" s="429"/>
      <c r="AT9" s="429"/>
      <c r="AU9" s="429"/>
      <c r="AV9" s="429"/>
      <c r="AW9" s="429"/>
      <c r="AX9" s="429"/>
      <c r="AY9" s="429"/>
      <c r="AZ9" s="429"/>
      <c r="BA9" s="429"/>
      <c r="BB9" s="429"/>
      <c r="BC9" s="429"/>
      <c r="BD9" s="429"/>
      <c r="BE9" s="429"/>
      <c r="BF9" s="429"/>
      <c r="BG9" s="429"/>
      <c r="BH9" s="429"/>
      <c r="BI9" s="429"/>
      <c r="BJ9" s="429"/>
      <c r="BK9" s="429"/>
      <c r="BL9" s="429"/>
      <c r="BM9" s="429"/>
      <c r="BN9" s="429"/>
      <c r="BO9" s="429"/>
      <c r="BP9" s="429"/>
      <c r="BQ9" s="429"/>
      <c r="BR9" s="429"/>
      <c r="BS9" s="429"/>
      <c r="BT9" s="429"/>
      <c r="BU9" s="429"/>
      <c r="BV9" s="429"/>
      <c r="BW9" s="429"/>
      <c r="BX9" s="429"/>
      <c r="BY9" s="429"/>
      <c r="BZ9" s="429"/>
      <c r="CA9" s="429"/>
      <c r="CB9" s="429"/>
      <c r="CC9" s="429"/>
      <c r="CD9" s="429"/>
      <c r="CE9" s="429"/>
      <c r="CF9" s="429"/>
      <c r="CG9" s="429"/>
      <c r="CH9" s="429"/>
      <c r="CI9" s="429"/>
      <c r="CJ9" s="429"/>
      <c r="CK9" s="429"/>
      <c r="CL9" s="429"/>
      <c r="CM9" s="429"/>
      <c r="CN9" s="429"/>
      <c r="CO9" s="429"/>
      <c r="CP9" s="429"/>
      <c r="CQ9" s="429"/>
      <c r="CR9" s="429"/>
      <c r="CS9" s="429"/>
      <c r="CT9" s="429"/>
      <c r="CU9" s="429"/>
      <c r="CV9" s="429"/>
      <c r="CW9" s="429"/>
      <c r="CX9" s="429"/>
      <c r="CY9" s="429"/>
      <c r="CZ9" s="429"/>
      <c r="DA9" s="429"/>
      <c r="DB9" s="429"/>
      <c r="DC9" s="429"/>
      <c r="DD9" s="429"/>
      <c r="DE9" s="429"/>
      <c r="DF9" s="429"/>
      <c r="DG9" s="429"/>
      <c r="DH9" s="429"/>
      <c r="DI9" s="429"/>
      <c r="DJ9" s="429"/>
      <c r="DK9" s="429"/>
      <c r="DL9" s="429"/>
      <c r="DM9" s="429"/>
      <c r="DN9" s="429"/>
      <c r="DO9" s="429"/>
      <c r="DP9" s="429"/>
      <c r="DQ9" s="429"/>
      <c r="DR9" s="429"/>
      <c r="DS9" s="429"/>
      <c r="DT9" s="429"/>
      <c r="DU9" s="429"/>
      <c r="DV9" s="429"/>
      <c r="DW9" s="429"/>
      <c r="DX9" s="429"/>
      <c r="DY9" s="429"/>
      <c r="DZ9" s="429"/>
      <c r="EA9" s="429"/>
      <c r="EB9" s="429"/>
      <c r="EC9" s="429"/>
      <c r="ED9" s="429"/>
      <c r="EE9" s="429"/>
      <c r="EF9" s="429"/>
      <c r="EG9" s="429"/>
      <c r="EH9" s="429"/>
      <c r="EI9" s="429"/>
      <c r="EJ9" s="429"/>
      <c r="EK9" s="429"/>
      <c r="EL9" s="429"/>
      <c r="EM9" s="429"/>
      <c r="EN9" s="429"/>
      <c r="EO9" s="429"/>
      <c r="EP9" s="429"/>
      <c r="EQ9" s="429"/>
      <c r="ER9" s="429"/>
      <c r="ES9" s="429"/>
      <c r="ET9" s="429"/>
      <c r="EU9" s="429"/>
      <c r="EV9" s="429"/>
      <c r="EW9" s="429"/>
      <c r="EX9" s="429"/>
      <c r="EY9" s="429"/>
      <c r="EZ9" s="429"/>
      <c r="FA9" s="429"/>
      <c r="FB9" s="429"/>
      <c r="FC9" s="429"/>
      <c r="FD9" s="429"/>
      <c r="FE9" s="429"/>
      <c r="FF9" s="429"/>
      <c r="FG9" s="429"/>
      <c r="FH9" s="429"/>
      <c r="FI9" s="429"/>
      <c r="FJ9" s="429"/>
      <c r="FK9" s="429"/>
      <c r="FL9" s="429"/>
      <c r="FM9" s="429"/>
      <c r="FN9" s="429"/>
      <c r="FO9" s="429"/>
      <c r="FP9" s="429"/>
      <c r="FQ9" s="429"/>
      <c r="FR9" s="429"/>
      <c r="FS9" s="429"/>
      <c r="FT9" s="429"/>
      <c r="FU9" s="429"/>
      <c r="FV9" s="429"/>
      <c r="FW9" s="429"/>
      <c r="FX9" s="429"/>
      <c r="FY9" s="429"/>
      <c r="FZ9" s="429"/>
      <c r="GA9" s="429"/>
      <c r="GB9" s="429"/>
      <c r="GC9" s="429"/>
      <c r="GD9" s="429"/>
      <c r="GE9" s="429"/>
      <c r="GF9" s="429"/>
      <c r="GG9" s="429"/>
      <c r="GH9" s="429"/>
      <c r="GI9" s="429"/>
      <c r="GJ9" s="429"/>
      <c r="GK9" s="429"/>
      <c r="GL9" s="429"/>
      <c r="GM9" s="429"/>
      <c r="GN9" s="429"/>
      <c r="GO9" s="429"/>
      <c r="GP9" s="429"/>
      <c r="GQ9" s="429"/>
      <c r="GR9" s="429"/>
      <c r="GS9" s="429"/>
      <c r="GT9" s="429"/>
      <c r="GU9" s="429"/>
      <c r="GV9" s="429"/>
      <c r="GW9" s="429"/>
      <c r="GX9" s="429"/>
      <c r="GY9" s="429"/>
      <c r="GZ9" s="429"/>
      <c r="HA9" s="429"/>
      <c r="HB9" s="429"/>
      <c r="HC9" s="429"/>
      <c r="HD9" s="429"/>
      <c r="HE9" s="429"/>
      <c r="HF9" s="429"/>
      <c r="HG9" s="429"/>
      <c r="HH9" s="429"/>
      <c r="HI9" s="429"/>
      <c r="HJ9" s="429"/>
      <c r="HK9" s="429"/>
      <c r="HL9" s="429"/>
      <c r="HM9" s="429"/>
      <c r="HN9" s="429"/>
      <c r="HO9" s="429"/>
      <c r="HP9" s="429"/>
      <c r="HQ9" s="429"/>
      <c r="HR9" s="429"/>
      <c r="HS9" s="429"/>
      <c r="HT9" s="429"/>
      <c r="HU9" s="429"/>
      <c r="HV9" s="429"/>
      <c r="HW9" s="429"/>
      <c r="HX9" s="429"/>
      <c r="HY9" s="429"/>
      <c r="HZ9" s="429"/>
      <c r="IA9" s="429"/>
      <c r="IB9" s="429"/>
      <c r="IC9" s="429"/>
      <c r="ID9" s="429"/>
      <c r="IE9" s="429"/>
      <c r="IF9" s="429"/>
      <c r="IG9" s="429"/>
      <c r="IH9" s="429"/>
      <c r="II9" s="429"/>
      <c r="IJ9" s="429"/>
      <c r="IK9" s="429"/>
      <c r="IL9" s="429"/>
      <c r="IM9" s="429"/>
      <c r="IN9" s="429"/>
      <c r="IO9" s="429"/>
      <c r="IP9" s="429"/>
      <c r="IQ9" s="429"/>
      <c r="IR9" s="429"/>
      <c r="IS9" s="429"/>
      <c r="IT9" s="429"/>
      <c r="IU9" s="429"/>
      <c r="IV9" s="429"/>
    </row>
    <row r="10" spans="1:256" s="23" customFormat="1" ht="16.5" customHeight="1">
      <c r="A10" s="456" t="s">
        <v>447</v>
      </c>
      <c r="B10" s="172" t="s">
        <v>448</v>
      </c>
      <c r="C10" s="458" t="s">
        <v>0</v>
      </c>
      <c r="D10" s="430">
        <v>109</v>
      </c>
      <c r="E10" s="431">
        <v>10956</v>
      </c>
      <c r="F10" s="431">
        <f>SUM(F12:F14)</f>
        <v>10584</v>
      </c>
      <c r="G10" s="432"/>
      <c r="H10" s="432"/>
      <c r="I10" s="432"/>
      <c r="J10" s="432"/>
      <c r="K10" s="432"/>
      <c r="L10" s="432"/>
      <c r="M10" s="432"/>
      <c r="N10" s="432"/>
      <c r="O10" s="432"/>
      <c r="P10" s="432"/>
      <c r="Q10" s="432"/>
      <c r="R10" s="432"/>
      <c r="S10" s="432"/>
      <c r="T10" s="432"/>
      <c r="U10" s="432"/>
      <c r="V10" s="432"/>
      <c r="W10" s="432"/>
      <c r="X10" s="432"/>
      <c r="Y10" s="432"/>
      <c r="Z10" s="432"/>
      <c r="AA10" s="432"/>
      <c r="AB10" s="432"/>
      <c r="AC10" s="432"/>
      <c r="AD10" s="432"/>
      <c r="AE10" s="432"/>
      <c r="AF10" s="432"/>
      <c r="AG10" s="432"/>
      <c r="AH10" s="432"/>
      <c r="AI10" s="432"/>
      <c r="AJ10" s="432"/>
      <c r="AK10" s="432"/>
      <c r="AL10" s="432"/>
      <c r="AM10" s="432"/>
      <c r="AN10" s="432"/>
      <c r="AO10" s="432"/>
      <c r="AP10" s="432"/>
      <c r="AQ10" s="432"/>
      <c r="AR10" s="432"/>
      <c r="AS10" s="432"/>
      <c r="AT10" s="432"/>
      <c r="AU10" s="432"/>
      <c r="AV10" s="432"/>
      <c r="AW10" s="432"/>
      <c r="AX10" s="432"/>
      <c r="AY10" s="432"/>
      <c r="AZ10" s="432"/>
      <c r="BA10" s="432"/>
      <c r="BB10" s="432"/>
      <c r="BC10" s="432"/>
      <c r="BD10" s="432"/>
      <c r="BE10" s="432"/>
      <c r="BF10" s="432"/>
      <c r="BG10" s="432"/>
      <c r="BH10" s="432"/>
      <c r="BI10" s="432"/>
      <c r="BJ10" s="432"/>
      <c r="BK10" s="432"/>
      <c r="BL10" s="432"/>
      <c r="BM10" s="432"/>
      <c r="BN10" s="432"/>
      <c r="BO10" s="432"/>
      <c r="BP10" s="432"/>
      <c r="BQ10" s="432"/>
      <c r="BR10" s="432"/>
      <c r="BS10" s="432"/>
      <c r="BT10" s="432"/>
      <c r="BU10" s="432"/>
      <c r="BV10" s="432"/>
      <c r="BW10" s="432"/>
      <c r="BX10" s="432"/>
      <c r="BY10" s="432"/>
      <c r="BZ10" s="432"/>
      <c r="CA10" s="432"/>
      <c r="CB10" s="432"/>
      <c r="CC10" s="432"/>
      <c r="CD10" s="432"/>
      <c r="CE10" s="432"/>
      <c r="CF10" s="432"/>
      <c r="CG10" s="432"/>
      <c r="CH10" s="432"/>
      <c r="CI10" s="432"/>
      <c r="CJ10" s="432"/>
      <c r="CK10" s="432"/>
      <c r="CL10" s="432"/>
      <c r="CM10" s="432"/>
      <c r="CN10" s="432"/>
      <c r="CO10" s="432"/>
      <c r="CP10" s="432"/>
      <c r="CQ10" s="432"/>
      <c r="CR10" s="432"/>
      <c r="CS10" s="432"/>
      <c r="CT10" s="432"/>
      <c r="CU10" s="432"/>
      <c r="CV10" s="432"/>
      <c r="CW10" s="432"/>
      <c r="CX10" s="432"/>
      <c r="CY10" s="432"/>
      <c r="CZ10" s="432"/>
      <c r="DA10" s="432"/>
      <c r="DB10" s="432"/>
      <c r="DC10" s="432"/>
      <c r="DD10" s="432"/>
      <c r="DE10" s="432"/>
      <c r="DF10" s="432"/>
      <c r="DG10" s="432"/>
      <c r="DH10" s="432"/>
      <c r="DI10" s="432"/>
      <c r="DJ10" s="432"/>
      <c r="DK10" s="432"/>
      <c r="DL10" s="432"/>
      <c r="DM10" s="432"/>
      <c r="DN10" s="432"/>
      <c r="DO10" s="432"/>
      <c r="DP10" s="432"/>
      <c r="DQ10" s="432"/>
      <c r="DR10" s="432"/>
      <c r="DS10" s="432"/>
      <c r="DT10" s="432"/>
      <c r="DU10" s="432"/>
      <c r="DV10" s="432"/>
      <c r="DW10" s="432"/>
      <c r="DX10" s="432"/>
      <c r="DY10" s="432"/>
      <c r="DZ10" s="432"/>
      <c r="EA10" s="432"/>
      <c r="EB10" s="432"/>
      <c r="EC10" s="432"/>
      <c r="ED10" s="432"/>
      <c r="EE10" s="432"/>
      <c r="EF10" s="432"/>
      <c r="EG10" s="432"/>
      <c r="EH10" s="432"/>
      <c r="EI10" s="432"/>
      <c r="EJ10" s="432"/>
      <c r="EK10" s="432"/>
      <c r="EL10" s="432"/>
      <c r="EM10" s="432"/>
      <c r="EN10" s="432"/>
      <c r="EO10" s="432"/>
      <c r="EP10" s="432"/>
      <c r="EQ10" s="432"/>
      <c r="ER10" s="432"/>
      <c r="ES10" s="432"/>
      <c r="ET10" s="432"/>
      <c r="EU10" s="432"/>
      <c r="EV10" s="432"/>
      <c r="EW10" s="432"/>
      <c r="EX10" s="432"/>
      <c r="EY10" s="432"/>
      <c r="EZ10" s="432"/>
      <c r="FA10" s="432"/>
      <c r="FB10" s="432"/>
      <c r="FC10" s="432"/>
      <c r="FD10" s="432"/>
      <c r="FE10" s="432"/>
      <c r="FF10" s="432"/>
      <c r="FG10" s="432"/>
      <c r="FH10" s="432"/>
      <c r="FI10" s="432"/>
      <c r="FJ10" s="432"/>
      <c r="FK10" s="432"/>
      <c r="FL10" s="432"/>
      <c r="FM10" s="432"/>
      <c r="FN10" s="432"/>
      <c r="FO10" s="432"/>
      <c r="FP10" s="432"/>
      <c r="FQ10" s="432"/>
      <c r="FR10" s="432"/>
      <c r="FS10" s="432"/>
      <c r="FT10" s="432"/>
      <c r="FU10" s="432"/>
      <c r="FV10" s="432"/>
      <c r="FW10" s="432"/>
      <c r="FX10" s="432"/>
      <c r="FY10" s="432"/>
      <c r="FZ10" s="432"/>
      <c r="GA10" s="432"/>
      <c r="GB10" s="432"/>
      <c r="GC10" s="432"/>
      <c r="GD10" s="432"/>
      <c r="GE10" s="432"/>
      <c r="GF10" s="432"/>
      <c r="GG10" s="432"/>
      <c r="GH10" s="432"/>
      <c r="GI10" s="432"/>
      <c r="GJ10" s="432"/>
      <c r="GK10" s="432"/>
      <c r="GL10" s="432"/>
      <c r="GM10" s="432"/>
      <c r="GN10" s="432"/>
      <c r="GO10" s="432"/>
      <c r="GP10" s="432"/>
      <c r="GQ10" s="432"/>
      <c r="GR10" s="432"/>
      <c r="GS10" s="432"/>
      <c r="GT10" s="432"/>
      <c r="GU10" s="432"/>
      <c r="GV10" s="432"/>
      <c r="GW10" s="432"/>
      <c r="GX10" s="432"/>
      <c r="GY10" s="432"/>
      <c r="GZ10" s="432"/>
      <c r="HA10" s="432"/>
      <c r="HB10" s="432"/>
      <c r="HC10" s="432"/>
      <c r="HD10" s="432"/>
      <c r="HE10" s="432"/>
      <c r="HF10" s="432"/>
      <c r="HG10" s="432"/>
      <c r="HH10" s="432"/>
      <c r="HI10" s="432"/>
      <c r="HJ10" s="432"/>
      <c r="HK10" s="432"/>
      <c r="HL10" s="432"/>
      <c r="HM10" s="432"/>
      <c r="HN10" s="432"/>
      <c r="HO10" s="432"/>
      <c r="HP10" s="432"/>
      <c r="HQ10" s="432"/>
      <c r="HR10" s="432"/>
      <c r="HS10" s="432"/>
      <c r="HT10" s="432"/>
      <c r="HU10" s="432"/>
      <c r="HV10" s="432"/>
      <c r="HW10" s="432"/>
      <c r="HX10" s="432"/>
      <c r="HY10" s="432"/>
      <c r="HZ10" s="432"/>
      <c r="IA10" s="432"/>
      <c r="IB10" s="432"/>
      <c r="IC10" s="432"/>
      <c r="ID10" s="432"/>
      <c r="IE10" s="432"/>
      <c r="IF10" s="432"/>
      <c r="IG10" s="432"/>
      <c r="IH10" s="432"/>
      <c r="II10" s="432"/>
      <c r="IJ10" s="432"/>
      <c r="IK10" s="432"/>
      <c r="IL10" s="432"/>
      <c r="IM10" s="432"/>
      <c r="IN10" s="432"/>
      <c r="IO10" s="432"/>
      <c r="IP10" s="432"/>
      <c r="IQ10" s="432"/>
      <c r="IR10" s="432"/>
      <c r="IS10" s="432"/>
      <c r="IT10" s="432"/>
      <c r="IU10" s="432"/>
      <c r="IV10" s="432"/>
    </row>
    <row r="11" spans="1:6" ht="5.25" customHeight="1">
      <c r="A11" s="338"/>
      <c r="B11" s="172"/>
      <c r="C11" s="338"/>
      <c r="D11" s="424"/>
      <c r="E11" s="39"/>
      <c r="F11" s="39"/>
    </row>
    <row r="12" spans="1:6" ht="16.5" customHeight="1">
      <c r="A12" s="688" t="s">
        <v>87</v>
      </c>
      <c r="B12" s="688"/>
      <c r="C12" s="688"/>
      <c r="D12" s="433">
        <v>37</v>
      </c>
      <c r="E12" s="434">
        <v>4276</v>
      </c>
      <c r="F12" s="434">
        <v>3970</v>
      </c>
    </row>
    <row r="13" spans="1:6" ht="16.5" customHeight="1">
      <c r="A13" s="688" t="s">
        <v>88</v>
      </c>
      <c r="B13" s="688"/>
      <c r="C13" s="688"/>
      <c r="D13" s="433">
        <v>72</v>
      </c>
      <c r="E13" s="434">
        <v>6680</v>
      </c>
      <c r="F13" s="434">
        <v>6573</v>
      </c>
    </row>
    <row r="14" spans="1:6" ht="16.5" customHeight="1" thickBot="1">
      <c r="A14" s="689" t="s">
        <v>552</v>
      </c>
      <c r="B14" s="689"/>
      <c r="C14" s="689"/>
      <c r="D14" s="435"/>
      <c r="E14" s="436"/>
      <c r="F14" s="436">
        <v>41</v>
      </c>
    </row>
    <row r="15" spans="1:256" s="24" customFormat="1" ht="15" customHeight="1">
      <c r="A15" s="39" t="s">
        <v>247</v>
      </c>
      <c r="B15" s="166"/>
      <c r="C15" s="348"/>
      <c r="D15" s="437"/>
      <c r="E15" s="437"/>
      <c r="F15" s="438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39"/>
      <c r="DN15" s="39"/>
      <c r="DO15" s="39"/>
      <c r="DP15" s="39"/>
      <c r="DQ15" s="39"/>
      <c r="DR15" s="39"/>
      <c r="DS15" s="39"/>
      <c r="DT15" s="39"/>
      <c r="DU15" s="39"/>
      <c r="DV15" s="39"/>
      <c r="DW15" s="39"/>
      <c r="DX15" s="39"/>
      <c r="DY15" s="39"/>
      <c r="DZ15" s="39"/>
      <c r="EA15" s="39"/>
      <c r="EB15" s="39"/>
      <c r="EC15" s="39"/>
      <c r="ED15" s="39"/>
      <c r="EE15" s="39"/>
      <c r="EF15" s="39"/>
      <c r="EG15" s="39"/>
      <c r="EH15" s="39"/>
      <c r="EI15" s="39"/>
      <c r="EJ15" s="39"/>
      <c r="EK15" s="39"/>
      <c r="EL15" s="39"/>
      <c r="EM15" s="39"/>
      <c r="EN15" s="39"/>
      <c r="EO15" s="39"/>
      <c r="EP15" s="39"/>
      <c r="EQ15" s="39"/>
      <c r="ER15" s="39"/>
      <c r="ES15" s="39"/>
      <c r="ET15" s="39"/>
      <c r="EU15" s="39"/>
      <c r="EV15" s="39"/>
      <c r="EW15" s="39"/>
      <c r="EX15" s="39"/>
      <c r="EY15" s="39"/>
      <c r="EZ15" s="39"/>
      <c r="FA15" s="39"/>
      <c r="FB15" s="39"/>
      <c r="FC15" s="39"/>
      <c r="FD15" s="39"/>
      <c r="FE15" s="39"/>
      <c r="FF15" s="39"/>
      <c r="FG15" s="39"/>
      <c r="FH15" s="39"/>
      <c r="FI15" s="39"/>
      <c r="FJ15" s="39"/>
      <c r="FK15" s="39"/>
      <c r="FL15" s="39"/>
      <c r="FM15" s="39"/>
      <c r="FN15" s="39"/>
      <c r="FO15" s="39"/>
      <c r="FP15" s="39"/>
      <c r="FQ15" s="39"/>
      <c r="FR15" s="39"/>
      <c r="FS15" s="39"/>
      <c r="FT15" s="39"/>
      <c r="FU15" s="39"/>
      <c r="FV15" s="39"/>
      <c r="FW15" s="39"/>
      <c r="FX15" s="39"/>
      <c r="FY15" s="39"/>
      <c r="FZ15" s="39"/>
      <c r="GA15" s="39"/>
      <c r="GB15" s="39"/>
      <c r="GC15" s="39"/>
      <c r="GD15" s="39"/>
      <c r="GE15" s="39"/>
      <c r="GF15" s="39"/>
      <c r="GG15" s="39"/>
      <c r="GH15" s="39"/>
      <c r="GI15" s="39"/>
      <c r="GJ15" s="39"/>
      <c r="GK15" s="39"/>
      <c r="GL15" s="39"/>
      <c r="GM15" s="39"/>
      <c r="GN15" s="39"/>
      <c r="GO15" s="39"/>
      <c r="GP15" s="39"/>
      <c r="GQ15" s="39"/>
      <c r="GR15" s="39"/>
      <c r="GS15" s="39"/>
      <c r="GT15" s="39"/>
      <c r="GU15" s="39"/>
      <c r="GV15" s="39"/>
      <c r="GW15" s="39"/>
      <c r="GX15" s="39"/>
      <c r="GY15" s="39"/>
      <c r="GZ15" s="39"/>
      <c r="HA15" s="39"/>
      <c r="HB15" s="39"/>
      <c r="HC15" s="39"/>
      <c r="HD15" s="39"/>
      <c r="HE15" s="39"/>
      <c r="HF15" s="39"/>
      <c r="HG15" s="39"/>
      <c r="HH15" s="39"/>
      <c r="HI15" s="39"/>
      <c r="HJ15" s="39"/>
      <c r="HK15" s="39"/>
      <c r="HL15" s="39"/>
      <c r="HM15" s="39"/>
      <c r="HN15" s="39"/>
      <c r="HO15" s="39"/>
      <c r="HP15" s="39"/>
      <c r="HQ15" s="39"/>
      <c r="HR15" s="39"/>
      <c r="HS15" s="39"/>
      <c r="HT15" s="39"/>
      <c r="HU15" s="39"/>
      <c r="HV15" s="39"/>
      <c r="HW15" s="39"/>
      <c r="HX15" s="39"/>
      <c r="HY15" s="39"/>
      <c r="HZ15" s="39"/>
      <c r="IA15" s="39"/>
      <c r="IB15" s="39"/>
      <c r="IC15" s="39"/>
      <c r="ID15" s="39"/>
      <c r="IE15" s="39"/>
      <c r="IF15" s="39"/>
      <c r="IG15" s="39"/>
      <c r="IH15" s="39"/>
      <c r="II15" s="39"/>
      <c r="IJ15" s="39"/>
      <c r="IK15" s="39"/>
      <c r="IL15" s="39"/>
      <c r="IM15" s="39"/>
      <c r="IN15" s="39"/>
      <c r="IO15" s="39"/>
      <c r="IP15" s="39"/>
      <c r="IQ15" s="39"/>
      <c r="IR15" s="39"/>
      <c r="IS15" s="39"/>
      <c r="IT15" s="39"/>
      <c r="IU15" s="39"/>
      <c r="IV15" s="39"/>
    </row>
    <row r="16" ht="13.5">
      <c r="A16" s="337" t="s">
        <v>626</v>
      </c>
    </row>
    <row r="18" spans="4:6" ht="13.5">
      <c r="D18" s="439"/>
      <c r="E18" s="439"/>
      <c r="F18" s="439"/>
    </row>
  </sheetData>
  <sheetProtection/>
  <mergeCells count="5">
    <mergeCell ref="A1:F1"/>
    <mergeCell ref="A4:C5"/>
    <mergeCell ref="A12:C12"/>
    <mergeCell ref="A13:C13"/>
    <mergeCell ref="A14:C14"/>
  </mergeCells>
  <hyperlinks>
    <hyperlink ref="H1" location="項目一覧表!A1" display="項目一覧表へ戻る"/>
  </hyperlinks>
  <printOptions/>
  <pageMargins left="0.5118110236220472" right="0.5118110236220472" top="0.787401574803149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9"/>
  <sheetViews>
    <sheetView showGridLines="0" zoomScaleSheetLayoutView="100" zoomScalePageLayoutView="0" workbookViewId="0" topLeftCell="A1">
      <selection activeCell="A52" sqref="A52"/>
    </sheetView>
  </sheetViews>
  <sheetFormatPr defaultColWidth="9.140625" defaultRowHeight="15"/>
  <cols>
    <col min="1" max="1" width="2.7109375" style="448" customWidth="1"/>
    <col min="2" max="2" width="31.57421875" style="448" customWidth="1"/>
    <col min="3" max="3" width="0.9921875" style="448" customWidth="1"/>
    <col min="4" max="4" width="11.57421875" style="448" customWidth="1"/>
    <col min="5" max="5" width="2.7109375" style="448" customWidth="1"/>
    <col min="6" max="6" width="32.57421875" style="448" customWidth="1"/>
    <col min="7" max="7" width="0.9921875" style="448" customWidth="1"/>
    <col min="8" max="8" width="11.57421875" style="448" customWidth="1"/>
    <col min="9" max="9" width="7.140625" style="448" customWidth="1"/>
    <col min="10" max="10" width="16.8515625" style="448" bestFit="1" customWidth="1"/>
    <col min="11" max="16384" width="9.00390625" style="448" customWidth="1"/>
  </cols>
  <sheetData>
    <row r="1" spans="1:10" ht="21.75">
      <c r="A1" s="518" t="s">
        <v>378</v>
      </c>
      <c r="B1" s="518"/>
      <c r="C1" s="518"/>
      <c r="D1" s="518"/>
      <c r="E1" s="518"/>
      <c r="F1" s="518"/>
      <c r="G1" s="518"/>
      <c r="H1" s="518"/>
      <c r="J1" s="145" t="s">
        <v>356</v>
      </c>
    </row>
    <row r="2" spans="1:8" ht="12.75" customHeight="1">
      <c r="A2" s="78"/>
      <c r="B2" s="78"/>
      <c r="C2" s="78"/>
      <c r="D2" s="78"/>
      <c r="E2" s="78"/>
      <c r="F2" s="78"/>
      <c r="G2" s="78"/>
      <c r="H2" s="78"/>
    </row>
    <row r="3" spans="1:8" ht="19.5" thickBot="1">
      <c r="A3" s="79" t="s">
        <v>392</v>
      </c>
      <c r="B3" s="79"/>
      <c r="C3" s="79"/>
      <c r="D3" s="79"/>
      <c r="E3" s="79"/>
      <c r="F3" s="79"/>
      <c r="G3" s="79"/>
      <c r="H3" s="80"/>
    </row>
    <row r="4" spans="1:8" ht="18.75">
      <c r="A4" s="519" t="s">
        <v>192</v>
      </c>
      <c r="B4" s="520"/>
      <c r="C4" s="521"/>
      <c r="D4" s="524" t="s">
        <v>193</v>
      </c>
      <c r="E4" s="526" t="s">
        <v>192</v>
      </c>
      <c r="F4" s="520"/>
      <c r="G4" s="521"/>
      <c r="H4" s="526" t="s">
        <v>193</v>
      </c>
    </row>
    <row r="5" spans="1:8" ht="18.75">
      <c r="A5" s="522"/>
      <c r="B5" s="522"/>
      <c r="C5" s="523"/>
      <c r="D5" s="525"/>
      <c r="E5" s="527"/>
      <c r="F5" s="522"/>
      <c r="G5" s="523"/>
      <c r="H5" s="527"/>
    </row>
    <row r="6" spans="1:8" ht="18.75">
      <c r="A6" s="449"/>
      <c r="B6" s="449"/>
      <c r="C6" s="450"/>
      <c r="D6" s="451"/>
      <c r="E6" s="452"/>
      <c r="F6" s="449"/>
      <c r="G6" s="450"/>
      <c r="H6" s="452"/>
    </row>
    <row r="7" spans="1:8" ht="18.75">
      <c r="A7" s="528" t="s">
        <v>393</v>
      </c>
      <c r="B7" s="528"/>
      <c r="C7" s="81"/>
      <c r="D7" s="82">
        <v>1</v>
      </c>
      <c r="E7" s="83"/>
      <c r="F7" s="440" t="s">
        <v>394</v>
      </c>
      <c r="G7" s="84"/>
      <c r="H7" s="85">
        <v>1</v>
      </c>
    </row>
    <row r="8" spans="1:8" ht="18.75">
      <c r="A8" s="440"/>
      <c r="B8" s="440" t="s">
        <v>194</v>
      </c>
      <c r="C8" s="81"/>
      <c r="D8" s="86">
        <v>1</v>
      </c>
      <c r="E8" s="87"/>
      <c r="F8" s="440" t="s">
        <v>395</v>
      </c>
      <c r="G8" s="84"/>
      <c r="H8" s="88">
        <v>1</v>
      </c>
    </row>
    <row r="9" spans="1:8" ht="18.75">
      <c r="A9" s="528" t="s">
        <v>396</v>
      </c>
      <c r="B9" s="528"/>
      <c r="C9" s="81"/>
      <c r="D9" s="82">
        <v>94</v>
      </c>
      <c r="E9" s="441"/>
      <c r="F9" s="440" t="s">
        <v>397</v>
      </c>
      <c r="G9" s="84"/>
      <c r="H9" s="88">
        <v>1</v>
      </c>
    </row>
    <row r="10" spans="1:8" ht="18.75">
      <c r="A10" s="440"/>
      <c r="B10" s="440" t="s">
        <v>398</v>
      </c>
      <c r="C10" s="81"/>
      <c r="D10" s="86">
        <v>2</v>
      </c>
      <c r="E10" s="441"/>
      <c r="F10" s="440" t="s">
        <v>399</v>
      </c>
      <c r="G10" s="89"/>
      <c r="H10" s="90">
        <v>2</v>
      </c>
    </row>
    <row r="11" spans="1:8" ht="18.75">
      <c r="A11" s="440"/>
      <c r="B11" s="440" t="s">
        <v>400</v>
      </c>
      <c r="C11" s="91"/>
      <c r="D11" s="86">
        <v>46</v>
      </c>
      <c r="E11" s="92"/>
      <c r="F11" s="440" t="s">
        <v>401</v>
      </c>
      <c r="G11" s="84"/>
      <c r="H11" s="88">
        <v>26</v>
      </c>
    </row>
    <row r="12" spans="1:8" ht="18.75">
      <c r="A12" s="440"/>
      <c r="B12" s="440" t="s">
        <v>402</v>
      </c>
      <c r="C12" s="91"/>
      <c r="D12" s="93">
        <v>1</v>
      </c>
      <c r="E12" s="83"/>
      <c r="F12" s="440" t="s">
        <v>403</v>
      </c>
      <c r="G12" s="84"/>
      <c r="H12" s="88">
        <v>36</v>
      </c>
    </row>
    <row r="13" spans="1:8" ht="18.75">
      <c r="A13" s="440"/>
      <c r="B13" s="94" t="s">
        <v>317</v>
      </c>
      <c r="C13" s="81"/>
      <c r="D13" s="95">
        <v>4</v>
      </c>
      <c r="E13" s="441"/>
      <c r="F13" s="440" t="s">
        <v>404</v>
      </c>
      <c r="G13" s="89"/>
      <c r="H13" s="88">
        <v>1</v>
      </c>
    </row>
    <row r="14" spans="1:8" ht="18.75">
      <c r="A14" s="440"/>
      <c r="B14" s="94" t="s">
        <v>405</v>
      </c>
      <c r="C14" s="81"/>
      <c r="D14" s="86">
        <v>1</v>
      </c>
      <c r="E14" s="92"/>
      <c r="F14" s="440" t="s">
        <v>197</v>
      </c>
      <c r="G14" s="84"/>
      <c r="H14" s="88">
        <v>1</v>
      </c>
    </row>
    <row r="15" spans="1:8" ht="18.75">
      <c r="A15" s="440"/>
      <c r="B15" s="96" t="s">
        <v>406</v>
      </c>
      <c r="C15" s="81"/>
      <c r="D15" s="95">
        <v>9</v>
      </c>
      <c r="E15" s="83"/>
      <c r="F15" s="440" t="s">
        <v>198</v>
      </c>
      <c r="G15" s="84"/>
      <c r="H15" s="88">
        <v>1</v>
      </c>
    </row>
    <row r="16" spans="1:8" ht="18.75">
      <c r="A16" s="440"/>
      <c r="B16" s="96" t="s">
        <v>407</v>
      </c>
      <c r="C16" s="81"/>
      <c r="D16" s="95">
        <v>13</v>
      </c>
      <c r="E16" s="97"/>
      <c r="F16" s="440" t="s">
        <v>408</v>
      </c>
      <c r="G16" s="84"/>
      <c r="H16" s="88">
        <v>83</v>
      </c>
    </row>
    <row r="17" spans="1:8" ht="18.75">
      <c r="A17" s="440"/>
      <c r="B17" s="96" t="s">
        <v>409</v>
      </c>
      <c r="C17" s="81"/>
      <c r="D17" s="95">
        <v>61</v>
      </c>
      <c r="E17" s="97"/>
      <c r="F17" s="440" t="s">
        <v>293</v>
      </c>
      <c r="G17" s="84"/>
      <c r="H17" s="88">
        <v>14</v>
      </c>
    </row>
    <row r="18" spans="1:8" ht="18.75">
      <c r="A18" s="440"/>
      <c r="B18" s="96" t="s">
        <v>410</v>
      </c>
      <c r="C18" s="81"/>
      <c r="D18" s="95">
        <v>3</v>
      </c>
      <c r="E18" s="529" t="s">
        <v>411</v>
      </c>
      <c r="F18" s="528"/>
      <c r="G18" s="84"/>
      <c r="H18" s="98">
        <v>1</v>
      </c>
    </row>
    <row r="19" spans="1:8" ht="18.75">
      <c r="A19" s="440"/>
      <c r="B19" s="440" t="s">
        <v>412</v>
      </c>
      <c r="C19" s="81"/>
      <c r="D19" s="95">
        <v>7</v>
      </c>
      <c r="E19" s="529" t="s">
        <v>413</v>
      </c>
      <c r="F19" s="528"/>
      <c r="G19" s="84"/>
      <c r="H19" s="98">
        <v>191</v>
      </c>
    </row>
    <row r="20" spans="1:8" ht="18.75">
      <c r="A20" s="528" t="s">
        <v>414</v>
      </c>
      <c r="B20" s="528"/>
      <c r="C20" s="81"/>
      <c r="D20" s="99">
        <v>40</v>
      </c>
      <c r="E20" s="441"/>
      <c r="F20" s="440" t="s">
        <v>199</v>
      </c>
      <c r="G20" s="84"/>
      <c r="H20" s="85">
        <v>6</v>
      </c>
    </row>
    <row r="21" spans="1:8" ht="18.75">
      <c r="A21" s="528" t="s">
        <v>415</v>
      </c>
      <c r="B21" s="528"/>
      <c r="C21" s="81"/>
      <c r="D21" s="82">
        <v>1</v>
      </c>
      <c r="E21" s="441"/>
      <c r="F21" s="440" t="s">
        <v>187</v>
      </c>
      <c r="G21" s="84"/>
      <c r="H21" s="85">
        <v>18</v>
      </c>
    </row>
    <row r="22" spans="1:8" ht="18.75">
      <c r="A22" s="528" t="s">
        <v>416</v>
      </c>
      <c r="B22" s="528"/>
      <c r="C22" s="81"/>
      <c r="D22" s="101">
        <v>23</v>
      </c>
      <c r="E22" s="441"/>
      <c r="F22" s="440" t="s">
        <v>258</v>
      </c>
      <c r="G22" s="84"/>
      <c r="H22" s="100">
        <v>1</v>
      </c>
    </row>
    <row r="23" spans="1:8" ht="18.75">
      <c r="A23" s="528" t="s">
        <v>417</v>
      </c>
      <c r="B23" s="528"/>
      <c r="C23" s="81"/>
      <c r="D23" s="101">
        <v>2</v>
      </c>
      <c r="E23" s="441"/>
      <c r="F23" s="440" t="s">
        <v>418</v>
      </c>
      <c r="G23" s="84"/>
      <c r="H23" s="100">
        <v>6</v>
      </c>
    </row>
    <row r="24" spans="1:8" ht="18.75">
      <c r="A24" s="528" t="s">
        <v>419</v>
      </c>
      <c r="B24" s="528"/>
      <c r="C24" s="81"/>
      <c r="D24" s="101">
        <v>32</v>
      </c>
      <c r="E24" s="441"/>
      <c r="F24" s="440" t="s">
        <v>420</v>
      </c>
      <c r="G24" s="84"/>
      <c r="H24" s="100">
        <v>5</v>
      </c>
    </row>
    <row r="25" spans="1:8" ht="18.75">
      <c r="A25" s="440"/>
      <c r="B25" s="440"/>
      <c r="C25" s="81"/>
      <c r="D25" s="86"/>
      <c r="E25" s="441"/>
      <c r="F25" s="440" t="s">
        <v>421</v>
      </c>
      <c r="G25" s="84"/>
      <c r="H25" s="440">
        <v>28</v>
      </c>
    </row>
    <row r="26" spans="1:8" ht="18.75">
      <c r="A26" s="528" t="s">
        <v>422</v>
      </c>
      <c r="B26" s="528"/>
      <c r="C26" s="81"/>
      <c r="D26" s="101">
        <v>418</v>
      </c>
      <c r="E26" s="441"/>
      <c r="F26" s="440" t="s">
        <v>423</v>
      </c>
      <c r="G26" s="102"/>
      <c r="H26" s="88">
        <v>3</v>
      </c>
    </row>
    <row r="27" spans="1:8" ht="18.75">
      <c r="A27" s="78"/>
      <c r="B27" s="440" t="s">
        <v>200</v>
      </c>
      <c r="C27" s="81"/>
      <c r="D27" s="86">
        <v>2</v>
      </c>
      <c r="E27" s="441"/>
      <c r="F27" s="440" t="s">
        <v>424</v>
      </c>
      <c r="G27" s="103"/>
      <c r="H27" s="88">
        <v>1</v>
      </c>
    </row>
    <row r="28" spans="1:8" ht="18.75">
      <c r="A28" s="440"/>
      <c r="B28" s="440" t="s">
        <v>201</v>
      </c>
      <c r="C28" s="81"/>
      <c r="D28" s="86">
        <v>28</v>
      </c>
      <c r="E28" s="441"/>
      <c r="F28" s="440" t="s">
        <v>425</v>
      </c>
      <c r="G28" s="104"/>
      <c r="H28" s="88">
        <v>1</v>
      </c>
    </row>
    <row r="29" spans="1:8" ht="18.75">
      <c r="A29" s="440"/>
      <c r="B29" s="440" t="s">
        <v>426</v>
      </c>
      <c r="C29" s="81"/>
      <c r="D29" s="105">
        <v>12</v>
      </c>
      <c r="E29" s="441"/>
      <c r="F29" s="440" t="s">
        <v>427</v>
      </c>
      <c r="G29" s="106"/>
      <c r="H29" s="88">
        <v>60</v>
      </c>
    </row>
    <row r="30" spans="1:8" ht="18.75">
      <c r="A30" s="440"/>
      <c r="B30" s="440" t="s">
        <v>294</v>
      </c>
      <c r="C30" s="81"/>
      <c r="D30" s="86">
        <v>58</v>
      </c>
      <c r="E30" s="441"/>
      <c r="F30" s="440" t="s">
        <v>428</v>
      </c>
      <c r="G30" s="106"/>
      <c r="H30" s="88">
        <v>48</v>
      </c>
    </row>
    <row r="31" spans="1:8" ht="18.75">
      <c r="A31" s="440"/>
      <c r="B31" s="440" t="s">
        <v>202</v>
      </c>
      <c r="C31" s="81"/>
      <c r="D31" s="86">
        <v>71</v>
      </c>
      <c r="E31" s="441"/>
      <c r="F31" s="440" t="s">
        <v>429</v>
      </c>
      <c r="G31" s="106"/>
      <c r="H31" s="88">
        <v>14</v>
      </c>
    </row>
    <row r="32" spans="1:8" ht="18.75">
      <c r="A32" s="440"/>
      <c r="B32" s="440" t="s">
        <v>203</v>
      </c>
      <c r="C32" s="81"/>
      <c r="D32" s="105">
        <v>1</v>
      </c>
      <c r="E32" s="441"/>
      <c r="F32" s="440"/>
      <c r="G32" s="106"/>
      <c r="H32" s="88"/>
    </row>
    <row r="33" spans="1:8" ht="18.75">
      <c r="A33" s="440"/>
      <c r="B33" s="440" t="s">
        <v>295</v>
      </c>
      <c r="C33" s="81"/>
      <c r="D33" s="86">
        <v>217</v>
      </c>
      <c r="E33" s="441"/>
      <c r="F33" s="440"/>
      <c r="G33" s="106"/>
      <c r="H33" s="88"/>
    </row>
    <row r="34" spans="1:8" ht="18.75">
      <c r="A34" s="440"/>
      <c r="B34" s="440" t="s">
        <v>296</v>
      </c>
      <c r="C34" s="81"/>
      <c r="D34" s="86">
        <v>29</v>
      </c>
      <c r="E34" s="441"/>
      <c r="F34" s="440"/>
      <c r="G34" s="106"/>
      <c r="H34" s="88"/>
    </row>
    <row r="35" spans="1:8" ht="18.75">
      <c r="A35" s="528" t="s">
        <v>430</v>
      </c>
      <c r="B35" s="528"/>
      <c r="C35" s="81"/>
      <c r="D35" s="82">
        <v>169</v>
      </c>
      <c r="E35" s="441"/>
      <c r="F35" s="440"/>
      <c r="G35" s="106"/>
      <c r="H35" s="107"/>
    </row>
    <row r="36" spans="1:8" ht="18.75">
      <c r="A36" s="78"/>
      <c r="B36" s="440" t="s">
        <v>195</v>
      </c>
      <c r="C36" s="81"/>
      <c r="D36" s="86">
        <v>1</v>
      </c>
      <c r="E36" s="441"/>
      <c r="F36" s="440"/>
      <c r="G36" s="106"/>
      <c r="H36" s="107"/>
    </row>
    <row r="37" spans="1:8" ht="18.75">
      <c r="A37" s="440"/>
      <c r="B37" s="440" t="s">
        <v>196</v>
      </c>
      <c r="C37" s="81"/>
      <c r="D37" s="86">
        <v>1</v>
      </c>
      <c r="E37" s="441"/>
      <c r="F37" s="440"/>
      <c r="G37" s="106"/>
      <c r="H37" s="107"/>
    </row>
    <row r="38" spans="1:8" ht="18.75">
      <c r="A38" s="440"/>
      <c r="B38" s="440"/>
      <c r="C38" s="81"/>
      <c r="D38" s="86"/>
      <c r="E38" s="441"/>
      <c r="F38" s="440"/>
      <c r="G38" s="106"/>
      <c r="H38" s="107"/>
    </row>
    <row r="39" spans="1:8" ht="18.75">
      <c r="A39" s="440"/>
      <c r="B39" s="440"/>
      <c r="C39" s="81"/>
      <c r="D39" s="108"/>
      <c r="E39" s="441"/>
      <c r="F39" s="440"/>
      <c r="G39" s="106"/>
      <c r="H39" s="107"/>
    </row>
    <row r="40" spans="1:8" ht="18.75">
      <c r="A40" s="440"/>
      <c r="B40" s="440"/>
      <c r="C40" s="81"/>
      <c r="D40" s="108"/>
      <c r="E40" s="441"/>
      <c r="F40" s="440"/>
      <c r="G40" s="106"/>
      <c r="H40" s="107"/>
    </row>
    <row r="41" spans="1:8" ht="18.75">
      <c r="A41" s="440"/>
      <c r="B41" s="440"/>
      <c r="C41" s="81"/>
      <c r="D41" s="108"/>
      <c r="E41" s="441"/>
      <c r="F41" s="440"/>
      <c r="G41" s="106"/>
      <c r="H41" s="107"/>
    </row>
    <row r="42" spans="1:8" ht="18.75">
      <c r="A42" s="440"/>
      <c r="B42" s="440"/>
      <c r="C42" s="81"/>
      <c r="D42" s="453"/>
      <c r="E42" s="441"/>
      <c r="F42" s="440"/>
      <c r="G42" s="106"/>
      <c r="H42" s="107"/>
    </row>
    <row r="43" spans="1:8" ht="19.5" thickBot="1">
      <c r="A43" s="109"/>
      <c r="B43" s="109"/>
      <c r="C43" s="110"/>
      <c r="D43" s="110"/>
      <c r="E43" s="87"/>
      <c r="F43" s="79"/>
      <c r="G43" s="79"/>
      <c r="H43" s="111"/>
    </row>
    <row r="44" spans="1:8" ht="18.75">
      <c r="A44" s="112" t="s">
        <v>431</v>
      </c>
      <c r="B44" s="112"/>
      <c r="C44" s="112"/>
      <c r="D44" s="112"/>
      <c r="E44" s="113"/>
      <c r="F44" s="112"/>
      <c r="G44" s="112"/>
      <c r="H44" s="112"/>
    </row>
    <row r="45" spans="1:8" ht="18.75">
      <c r="A45" s="112" t="s">
        <v>432</v>
      </c>
      <c r="B45" s="112"/>
      <c r="C45" s="112"/>
      <c r="D45" s="112"/>
      <c r="E45" s="112"/>
      <c r="F45" s="112"/>
      <c r="G45" s="112"/>
      <c r="H45" s="112"/>
    </row>
    <row r="46" spans="1:8" ht="18.75">
      <c r="A46" s="112" t="s">
        <v>433</v>
      </c>
      <c r="B46" s="112"/>
      <c r="C46" s="112"/>
      <c r="D46" s="112"/>
      <c r="E46" s="112"/>
      <c r="F46" s="112"/>
      <c r="G46" s="112"/>
      <c r="H46" s="112"/>
    </row>
    <row r="47" spans="1:8" ht="18.75">
      <c r="A47" s="112" t="s">
        <v>434</v>
      </c>
      <c r="B47" s="112"/>
      <c r="C47" s="112"/>
      <c r="D47" s="112"/>
      <c r="E47" s="112"/>
      <c r="F47" s="112"/>
      <c r="G47" s="112"/>
      <c r="H47" s="112"/>
    </row>
    <row r="48" spans="1:8" ht="18.75">
      <c r="A48" s="112"/>
      <c r="B48" s="78"/>
      <c r="C48" s="78"/>
      <c r="D48" s="114"/>
      <c r="E48" s="78"/>
      <c r="F48" s="78"/>
      <c r="G48" s="78"/>
      <c r="H48" s="78"/>
    </row>
    <row r="49" spans="1:8" ht="18.75">
      <c r="A49" s="78"/>
      <c r="B49" s="78"/>
      <c r="C49" s="78"/>
      <c r="D49" s="78"/>
      <c r="E49" s="78"/>
      <c r="F49" s="78"/>
      <c r="G49" s="78"/>
      <c r="H49" s="78"/>
    </row>
  </sheetData>
  <sheetProtection/>
  <mergeCells count="16">
    <mergeCell ref="A26:B26"/>
    <mergeCell ref="A35:B35"/>
    <mergeCell ref="A20:B20"/>
    <mergeCell ref="A7:B7"/>
    <mergeCell ref="E18:F18"/>
    <mergeCell ref="E19:F19"/>
    <mergeCell ref="A21:B21"/>
    <mergeCell ref="A22:B22"/>
    <mergeCell ref="A9:B9"/>
    <mergeCell ref="A24:B24"/>
    <mergeCell ref="A1:H1"/>
    <mergeCell ref="A4:C5"/>
    <mergeCell ref="D4:D5"/>
    <mergeCell ref="E4:G5"/>
    <mergeCell ref="H4:H5"/>
    <mergeCell ref="A23:B23"/>
  </mergeCells>
  <hyperlinks>
    <hyperlink ref="J1" location="項目一覧表!A1" display="項目一覧表へ戻る"/>
  </hyperlinks>
  <printOptions/>
  <pageMargins left="0.787" right="0.787" top="0.984" bottom="0.984" header="0.512" footer="0.51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2"/>
  <sheetViews>
    <sheetView showGridLines="0" zoomScaleSheetLayoutView="90" zoomScalePageLayoutView="0" workbookViewId="0" topLeftCell="A1">
      <selection activeCell="B27" sqref="B27"/>
    </sheetView>
  </sheetViews>
  <sheetFormatPr defaultColWidth="9.140625" defaultRowHeight="15"/>
  <cols>
    <col min="1" max="1" width="0.85546875" style="454" customWidth="1"/>
    <col min="2" max="2" width="11.57421875" style="454" customWidth="1"/>
    <col min="3" max="3" width="0.85546875" style="454" customWidth="1"/>
    <col min="4" max="6" width="6.140625" style="454" customWidth="1"/>
    <col min="7" max="7" width="0.85546875" style="454" customWidth="1"/>
    <col min="8" max="8" width="11.57421875" style="454" customWidth="1"/>
    <col min="9" max="9" width="0.85546875" style="454" customWidth="1"/>
    <col min="10" max="12" width="6.140625" style="454" customWidth="1"/>
    <col min="13" max="13" width="0.85546875" style="454" customWidth="1"/>
    <col min="14" max="14" width="11.57421875" style="454" customWidth="1"/>
    <col min="15" max="15" width="0.85546875" style="454" customWidth="1"/>
    <col min="16" max="18" width="6.140625" style="454" customWidth="1"/>
    <col min="19" max="19" width="9.00390625" style="454" customWidth="1"/>
    <col min="20" max="20" width="16.8515625" style="454" bestFit="1" customWidth="1"/>
    <col min="21" max="16384" width="9.00390625" style="454" customWidth="1"/>
  </cols>
  <sheetData>
    <row r="1" spans="1:20" ht="21.75">
      <c r="A1" s="518" t="s">
        <v>379</v>
      </c>
      <c r="B1" s="518"/>
      <c r="C1" s="518"/>
      <c r="D1" s="518"/>
      <c r="E1" s="518"/>
      <c r="F1" s="518"/>
      <c r="G1" s="518"/>
      <c r="H1" s="518"/>
      <c r="I1" s="518"/>
      <c r="J1" s="518"/>
      <c r="K1" s="518"/>
      <c r="L1" s="518"/>
      <c r="M1" s="518"/>
      <c r="N1" s="518"/>
      <c r="O1" s="518"/>
      <c r="P1" s="518"/>
      <c r="Q1" s="518"/>
      <c r="R1" s="518"/>
      <c r="T1" s="145" t="s">
        <v>356</v>
      </c>
    </row>
    <row r="2" spans="1:18" ht="12.75" customHeight="1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</row>
    <row r="3" spans="1:18" ht="19.5" thickBot="1">
      <c r="A3" s="79" t="s">
        <v>392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80"/>
      <c r="M3" s="79"/>
      <c r="N3" s="79"/>
      <c r="O3" s="79"/>
      <c r="P3" s="79"/>
      <c r="Q3" s="79"/>
      <c r="R3" s="80" t="s">
        <v>38</v>
      </c>
    </row>
    <row r="4" spans="1:18" ht="18.75">
      <c r="A4" s="519"/>
      <c r="B4" s="533" t="s">
        <v>204</v>
      </c>
      <c r="C4" s="115"/>
      <c r="D4" s="524" t="s">
        <v>205</v>
      </c>
      <c r="E4" s="530" t="s">
        <v>206</v>
      </c>
      <c r="F4" s="536"/>
      <c r="G4" s="526"/>
      <c r="H4" s="533" t="s">
        <v>204</v>
      </c>
      <c r="I4" s="115"/>
      <c r="J4" s="524" t="s">
        <v>205</v>
      </c>
      <c r="K4" s="530" t="s">
        <v>318</v>
      </c>
      <c r="L4" s="531"/>
      <c r="M4" s="526"/>
      <c r="N4" s="533" t="s">
        <v>204</v>
      </c>
      <c r="O4" s="115"/>
      <c r="P4" s="524" t="s">
        <v>205</v>
      </c>
      <c r="Q4" s="530" t="s">
        <v>206</v>
      </c>
      <c r="R4" s="531"/>
    </row>
    <row r="5" spans="1:18" ht="18.75">
      <c r="A5" s="532"/>
      <c r="B5" s="534"/>
      <c r="C5" s="116"/>
      <c r="D5" s="535"/>
      <c r="E5" s="117" t="s">
        <v>207</v>
      </c>
      <c r="F5" s="117" t="s">
        <v>208</v>
      </c>
      <c r="G5" s="537"/>
      <c r="H5" s="534"/>
      <c r="I5" s="116"/>
      <c r="J5" s="535"/>
      <c r="K5" s="117" t="s">
        <v>207</v>
      </c>
      <c r="L5" s="118" t="s">
        <v>208</v>
      </c>
      <c r="M5" s="537"/>
      <c r="N5" s="534"/>
      <c r="O5" s="116"/>
      <c r="P5" s="535"/>
      <c r="Q5" s="117" t="s">
        <v>207</v>
      </c>
      <c r="R5" s="118" t="s">
        <v>208</v>
      </c>
    </row>
    <row r="6" spans="1:18" ht="18.75">
      <c r="A6" s="119"/>
      <c r="B6" s="120" t="s">
        <v>209</v>
      </c>
      <c r="C6" s="121"/>
      <c r="D6" s="122">
        <v>15</v>
      </c>
      <c r="E6" s="123">
        <v>6</v>
      </c>
      <c r="F6" s="123">
        <v>9</v>
      </c>
      <c r="G6" s="124"/>
      <c r="H6" s="440" t="s">
        <v>213</v>
      </c>
      <c r="I6" s="125"/>
      <c r="J6" s="126">
        <v>16</v>
      </c>
      <c r="K6" s="123">
        <v>9</v>
      </c>
      <c r="L6" s="123">
        <v>7</v>
      </c>
      <c r="M6" s="124"/>
      <c r="N6" s="440" t="s">
        <v>217</v>
      </c>
      <c r="O6" s="125"/>
      <c r="P6" s="122">
        <v>16</v>
      </c>
      <c r="Q6" s="123">
        <v>8</v>
      </c>
      <c r="R6" s="127">
        <v>8</v>
      </c>
    </row>
    <row r="7" spans="1:18" ht="18.75">
      <c r="A7" s="128"/>
      <c r="B7" s="440" t="s">
        <v>212</v>
      </c>
      <c r="C7" s="125"/>
      <c r="D7" s="129">
        <v>28</v>
      </c>
      <c r="E7" s="130">
        <v>6</v>
      </c>
      <c r="F7" s="130">
        <v>22</v>
      </c>
      <c r="G7" s="85"/>
      <c r="H7" s="440" t="s">
        <v>216</v>
      </c>
      <c r="I7" s="125"/>
      <c r="J7" s="131">
        <v>18</v>
      </c>
      <c r="K7" s="130">
        <v>7</v>
      </c>
      <c r="L7" s="130">
        <v>11</v>
      </c>
      <c r="M7" s="85"/>
      <c r="N7" s="440" t="s">
        <v>219</v>
      </c>
      <c r="O7" s="125"/>
      <c r="P7" s="129">
        <v>20</v>
      </c>
      <c r="Q7" s="130">
        <v>10</v>
      </c>
      <c r="R7" s="132">
        <v>10</v>
      </c>
    </row>
    <row r="8" spans="1:18" ht="18.75">
      <c r="A8" s="128"/>
      <c r="B8" s="440" t="s">
        <v>215</v>
      </c>
      <c r="C8" s="125"/>
      <c r="D8" s="129">
        <v>38</v>
      </c>
      <c r="E8" s="130">
        <v>11</v>
      </c>
      <c r="F8" s="130">
        <v>20</v>
      </c>
      <c r="G8" s="85"/>
      <c r="H8" s="440" t="s">
        <v>435</v>
      </c>
      <c r="I8" s="125"/>
      <c r="J8" s="131">
        <v>19</v>
      </c>
      <c r="K8" s="130">
        <v>7</v>
      </c>
      <c r="L8" s="130">
        <v>12</v>
      </c>
      <c r="M8" s="85"/>
      <c r="N8" s="440" t="s">
        <v>221</v>
      </c>
      <c r="O8" s="125"/>
      <c r="P8" s="129">
        <v>8</v>
      </c>
      <c r="Q8" s="130">
        <v>4</v>
      </c>
      <c r="R8" s="132">
        <v>4</v>
      </c>
    </row>
    <row r="9" spans="1:18" ht="18.75">
      <c r="A9" s="128"/>
      <c r="B9" s="440" t="s">
        <v>218</v>
      </c>
      <c r="C9" s="125"/>
      <c r="D9" s="129">
        <v>18</v>
      </c>
      <c r="E9" s="130">
        <v>5</v>
      </c>
      <c r="F9" s="130">
        <v>13</v>
      </c>
      <c r="G9" s="85"/>
      <c r="H9" s="440" t="s">
        <v>436</v>
      </c>
      <c r="I9" s="125"/>
      <c r="J9" s="131">
        <v>11</v>
      </c>
      <c r="K9" s="130">
        <v>6</v>
      </c>
      <c r="L9" s="130">
        <v>5</v>
      </c>
      <c r="M9" s="85"/>
      <c r="N9" s="440" t="s">
        <v>223</v>
      </c>
      <c r="O9" s="125"/>
      <c r="P9" s="129">
        <v>10</v>
      </c>
      <c r="Q9" s="130">
        <v>5</v>
      </c>
      <c r="R9" s="132">
        <v>5</v>
      </c>
    </row>
    <row r="10" spans="1:18" ht="18.75">
      <c r="A10" s="128"/>
      <c r="B10" s="440" t="s">
        <v>220</v>
      </c>
      <c r="C10" s="125"/>
      <c r="D10" s="129">
        <v>19</v>
      </c>
      <c r="E10" s="130">
        <v>7</v>
      </c>
      <c r="F10" s="130">
        <v>12</v>
      </c>
      <c r="G10" s="85"/>
      <c r="H10" s="440" t="s">
        <v>437</v>
      </c>
      <c r="I10" s="125"/>
      <c r="J10" s="131">
        <v>18</v>
      </c>
      <c r="K10" s="130">
        <v>8</v>
      </c>
      <c r="L10" s="130">
        <v>10</v>
      </c>
      <c r="M10" s="85"/>
      <c r="N10" s="440" t="s">
        <v>438</v>
      </c>
      <c r="O10" s="125"/>
      <c r="P10" s="129">
        <v>14</v>
      </c>
      <c r="Q10" s="133">
        <v>5</v>
      </c>
      <c r="R10" s="134">
        <v>9</v>
      </c>
    </row>
    <row r="11" spans="1:18" ht="18.75">
      <c r="A11" s="128"/>
      <c r="B11" s="440" t="s">
        <v>222</v>
      </c>
      <c r="C11" s="125"/>
      <c r="D11" s="129">
        <v>17</v>
      </c>
      <c r="E11" s="130">
        <v>7</v>
      </c>
      <c r="F11" s="130">
        <v>10</v>
      </c>
      <c r="G11" s="85"/>
      <c r="H11" s="440" t="s">
        <v>439</v>
      </c>
      <c r="I11" s="125"/>
      <c r="J11" s="131">
        <v>21</v>
      </c>
      <c r="K11" s="130">
        <v>12</v>
      </c>
      <c r="L11" s="130">
        <v>9</v>
      </c>
      <c r="M11" s="85"/>
      <c r="N11" s="440" t="s">
        <v>134</v>
      </c>
      <c r="O11" s="125"/>
      <c r="P11" s="129">
        <v>23</v>
      </c>
      <c r="Q11" s="133">
        <v>12</v>
      </c>
      <c r="R11" s="134">
        <v>11</v>
      </c>
    </row>
    <row r="12" spans="1:18" ht="18.75">
      <c r="A12" s="128"/>
      <c r="B12" s="440" t="s">
        <v>224</v>
      </c>
      <c r="C12" s="125"/>
      <c r="D12" s="129">
        <v>27</v>
      </c>
      <c r="E12" s="130">
        <v>11</v>
      </c>
      <c r="F12" s="130">
        <v>14</v>
      </c>
      <c r="G12" s="85"/>
      <c r="H12" s="440" t="s">
        <v>226</v>
      </c>
      <c r="I12" s="125"/>
      <c r="J12" s="131">
        <v>30</v>
      </c>
      <c r="K12" s="130">
        <v>13</v>
      </c>
      <c r="L12" s="130">
        <v>17</v>
      </c>
      <c r="M12" s="85"/>
      <c r="N12" s="440" t="s">
        <v>440</v>
      </c>
      <c r="O12" s="125"/>
      <c r="P12" s="129">
        <v>19</v>
      </c>
      <c r="Q12" s="133">
        <v>9</v>
      </c>
      <c r="R12" s="134">
        <v>10</v>
      </c>
    </row>
    <row r="13" spans="1:18" ht="18.75">
      <c r="A13" s="128"/>
      <c r="B13" s="440" t="s">
        <v>225</v>
      </c>
      <c r="C13" s="125"/>
      <c r="D13" s="129">
        <v>21</v>
      </c>
      <c r="E13" s="130">
        <v>8</v>
      </c>
      <c r="F13" s="130">
        <v>13</v>
      </c>
      <c r="G13" s="85"/>
      <c r="H13" s="440" t="s">
        <v>228</v>
      </c>
      <c r="I13" s="125"/>
      <c r="J13" s="131">
        <v>10</v>
      </c>
      <c r="K13" s="130">
        <v>5</v>
      </c>
      <c r="L13" s="130">
        <v>5</v>
      </c>
      <c r="M13" s="85"/>
      <c r="N13" s="440" t="s">
        <v>441</v>
      </c>
      <c r="O13" s="125"/>
      <c r="P13" s="129">
        <v>10</v>
      </c>
      <c r="Q13" s="130">
        <v>6</v>
      </c>
      <c r="R13" s="132">
        <v>4</v>
      </c>
    </row>
    <row r="14" spans="1:18" ht="18.75">
      <c r="A14" s="128"/>
      <c r="B14" s="440" t="s">
        <v>227</v>
      </c>
      <c r="C14" s="125"/>
      <c r="D14" s="129">
        <v>33</v>
      </c>
      <c r="E14" s="130">
        <v>12</v>
      </c>
      <c r="F14" s="130">
        <v>21</v>
      </c>
      <c r="G14" s="85"/>
      <c r="H14" s="440" t="s">
        <v>230</v>
      </c>
      <c r="I14" s="125"/>
      <c r="J14" s="131">
        <v>19</v>
      </c>
      <c r="K14" s="130">
        <v>11</v>
      </c>
      <c r="L14" s="130">
        <v>8</v>
      </c>
      <c r="M14" s="85"/>
      <c r="N14" s="440" t="s">
        <v>129</v>
      </c>
      <c r="O14" s="125"/>
      <c r="P14" s="129">
        <v>13</v>
      </c>
      <c r="Q14" s="130">
        <v>7</v>
      </c>
      <c r="R14" s="132">
        <v>4</v>
      </c>
    </row>
    <row r="15" spans="1:18" ht="18.75">
      <c r="A15" s="128"/>
      <c r="B15" s="440" t="s">
        <v>229</v>
      </c>
      <c r="C15" s="125"/>
      <c r="D15" s="129">
        <v>32</v>
      </c>
      <c r="E15" s="130">
        <v>19</v>
      </c>
      <c r="F15" s="130">
        <v>13</v>
      </c>
      <c r="G15" s="85"/>
      <c r="H15" s="440" t="s">
        <v>232</v>
      </c>
      <c r="I15" s="125"/>
      <c r="J15" s="131">
        <v>15</v>
      </c>
      <c r="K15" s="130">
        <v>7</v>
      </c>
      <c r="L15" s="130">
        <v>8</v>
      </c>
      <c r="M15" s="85"/>
      <c r="N15" s="440" t="s">
        <v>442</v>
      </c>
      <c r="O15" s="125"/>
      <c r="P15" s="129">
        <v>14</v>
      </c>
      <c r="Q15" s="130">
        <v>6</v>
      </c>
      <c r="R15" s="132">
        <v>8</v>
      </c>
    </row>
    <row r="16" spans="1:18" ht="18.75">
      <c r="A16" s="128"/>
      <c r="B16" s="440" t="s">
        <v>231</v>
      </c>
      <c r="C16" s="125"/>
      <c r="D16" s="129">
        <v>34</v>
      </c>
      <c r="E16" s="130">
        <v>8</v>
      </c>
      <c r="F16" s="130">
        <v>26</v>
      </c>
      <c r="G16" s="85"/>
      <c r="H16" s="440" t="s">
        <v>234</v>
      </c>
      <c r="I16" s="125"/>
      <c r="J16" s="131">
        <v>22</v>
      </c>
      <c r="K16" s="130">
        <v>9</v>
      </c>
      <c r="L16" s="130">
        <v>11</v>
      </c>
      <c r="M16" s="85"/>
      <c r="N16" s="440" t="s">
        <v>443</v>
      </c>
      <c r="O16" s="125"/>
      <c r="P16" s="129">
        <v>16</v>
      </c>
      <c r="Q16" s="133">
        <v>3</v>
      </c>
      <c r="R16" s="134">
        <v>13</v>
      </c>
    </row>
    <row r="17" spans="1:18" ht="18.75">
      <c r="A17" s="128"/>
      <c r="B17" s="440" t="s">
        <v>233</v>
      </c>
      <c r="C17" s="125"/>
      <c r="D17" s="129">
        <v>30</v>
      </c>
      <c r="E17" s="130">
        <v>12</v>
      </c>
      <c r="F17" s="130">
        <v>17</v>
      </c>
      <c r="G17" s="85"/>
      <c r="H17" s="440" t="s">
        <v>236</v>
      </c>
      <c r="I17" s="125"/>
      <c r="J17" s="131">
        <v>14</v>
      </c>
      <c r="K17" s="130">
        <v>8</v>
      </c>
      <c r="L17" s="130">
        <v>6</v>
      </c>
      <c r="M17" s="85"/>
      <c r="N17" s="440" t="s">
        <v>444</v>
      </c>
      <c r="O17" s="128"/>
      <c r="P17" s="129">
        <v>18</v>
      </c>
      <c r="Q17" s="130">
        <v>4</v>
      </c>
      <c r="R17" s="132">
        <v>14</v>
      </c>
    </row>
    <row r="18" spans="1:18" ht="18.75">
      <c r="A18" s="128"/>
      <c r="B18" s="440" t="s">
        <v>235</v>
      </c>
      <c r="C18" s="125"/>
      <c r="D18" s="129">
        <v>50</v>
      </c>
      <c r="E18" s="130">
        <v>25</v>
      </c>
      <c r="F18" s="130">
        <v>24</v>
      </c>
      <c r="G18" s="85"/>
      <c r="H18" s="440" t="s">
        <v>445</v>
      </c>
      <c r="I18" s="128"/>
      <c r="J18" s="129">
        <v>24</v>
      </c>
      <c r="K18" s="130">
        <v>9</v>
      </c>
      <c r="L18" s="130">
        <v>15</v>
      </c>
      <c r="M18" s="128"/>
      <c r="N18" s="440" t="s">
        <v>446</v>
      </c>
      <c r="O18" s="125"/>
      <c r="P18" s="129">
        <v>17</v>
      </c>
      <c r="Q18" s="130">
        <v>5</v>
      </c>
      <c r="R18" s="132">
        <v>12</v>
      </c>
    </row>
    <row r="19" spans="1:18" ht="18.75">
      <c r="A19" s="128"/>
      <c r="B19" s="440" t="s">
        <v>237</v>
      </c>
      <c r="C19" s="125"/>
      <c r="D19" s="129">
        <v>27</v>
      </c>
      <c r="E19" s="130">
        <v>10</v>
      </c>
      <c r="F19" s="130">
        <v>17</v>
      </c>
      <c r="G19" s="85"/>
      <c r="H19" s="440" t="s">
        <v>211</v>
      </c>
      <c r="I19" s="125"/>
      <c r="J19" s="131">
        <v>15</v>
      </c>
      <c r="K19" s="130">
        <v>6</v>
      </c>
      <c r="L19" s="130">
        <v>9</v>
      </c>
      <c r="M19" s="85"/>
      <c r="N19" s="440"/>
      <c r="O19" s="125"/>
      <c r="P19" s="130"/>
      <c r="Q19" s="130"/>
      <c r="R19" s="132"/>
    </row>
    <row r="20" spans="1:18" ht="19.5" thickBot="1">
      <c r="A20" s="128"/>
      <c r="B20" s="135" t="s">
        <v>210</v>
      </c>
      <c r="C20" s="136"/>
      <c r="D20" s="137">
        <v>28</v>
      </c>
      <c r="E20" s="138">
        <v>15</v>
      </c>
      <c r="F20" s="138">
        <v>13</v>
      </c>
      <c r="G20" s="139"/>
      <c r="H20" s="135" t="s">
        <v>214</v>
      </c>
      <c r="I20" s="136"/>
      <c r="J20" s="140">
        <v>6</v>
      </c>
      <c r="K20" s="138">
        <v>3</v>
      </c>
      <c r="L20" s="138">
        <v>3</v>
      </c>
      <c r="M20" s="139"/>
      <c r="N20" s="135" t="s">
        <v>319</v>
      </c>
      <c r="O20" s="141"/>
      <c r="P20" s="138">
        <v>873</v>
      </c>
      <c r="Q20" s="138">
        <v>366</v>
      </c>
      <c r="R20" s="142">
        <v>492</v>
      </c>
    </row>
    <row r="21" spans="1:18" ht="18.75">
      <c r="A21" s="113" t="s">
        <v>431</v>
      </c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</row>
    <row r="22" spans="1:18" ht="18.75">
      <c r="A22" s="78"/>
      <c r="B22" s="78"/>
      <c r="C22" s="78"/>
      <c r="D22" s="78"/>
      <c r="E22" s="78"/>
      <c r="F22" s="78" t="s">
        <v>157</v>
      </c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</row>
  </sheetData>
  <sheetProtection/>
  <mergeCells count="13">
    <mergeCell ref="A1:R1"/>
    <mergeCell ref="H4:H5"/>
    <mergeCell ref="J4:J5"/>
    <mergeCell ref="K4:L4"/>
    <mergeCell ref="M4:M5"/>
    <mergeCell ref="N4:N5"/>
    <mergeCell ref="P4:P5"/>
    <mergeCell ref="Q4:R4"/>
    <mergeCell ref="A4:A5"/>
    <mergeCell ref="B4:B5"/>
    <mergeCell ref="D4:D5"/>
    <mergeCell ref="E4:F4"/>
    <mergeCell ref="G4:G5"/>
  </mergeCells>
  <hyperlinks>
    <hyperlink ref="T1" location="項目一覧表!A1" display="項目一覧表へ戻る"/>
  </hyperlinks>
  <printOptions/>
  <pageMargins left="0.787" right="0.787" top="0.984" bottom="0.984" header="0.512" footer="0.512"/>
  <pageSetup horizontalDpi="600" verticalDpi="60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35"/>
  <sheetViews>
    <sheetView showGridLines="0" zoomScalePageLayoutView="0" workbookViewId="0" topLeftCell="A1">
      <selection activeCell="A37" sqref="A37"/>
    </sheetView>
  </sheetViews>
  <sheetFormatPr defaultColWidth="9.140625" defaultRowHeight="15"/>
  <cols>
    <col min="1" max="1" width="8.421875" style="4" customWidth="1"/>
    <col min="2" max="2" width="3.140625" style="4" customWidth="1"/>
    <col min="3" max="3" width="7.7109375" style="4" customWidth="1"/>
    <col min="4" max="7" width="15.140625" style="148" customWidth="1"/>
    <col min="8" max="8" width="14.140625" style="148" customWidth="1"/>
    <col min="9" max="9" width="9.00390625" style="148" customWidth="1"/>
    <col min="10" max="10" width="16.8515625" style="148" bestFit="1" customWidth="1"/>
    <col min="11" max="16384" width="9.00390625" style="148" customWidth="1"/>
  </cols>
  <sheetData>
    <row r="1" spans="1:10" s="146" customFormat="1" ht="18.75">
      <c r="A1" s="538" t="s">
        <v>380</v>
      </c>
      <c r="B1" s="538"/>
      <c r="C1" s="538"/>
      <c r="D1" s="538"/>
      <c r="E1" s="538"/>
      <c r="F1" s="538"/>
      <c r="G1" s="538"/>
      <c r="H1" s="538"/>
      <c r="J1" s="145" t="s">
        <v>356</v>
      </c>
    </row>
    <row r="2" ht="11.25" customHeight="1">
      <c r="C2" s="147"/>
    </row>
    <row r="3" spans="4:10" ht="14.25" thickBot="1">
      <c r="D3" s="149"/>
      <c r="E3" s="149"/>
      <c r="F3" s="149"/>
      <c r="G3" s="149"/>
      <c r="H3" s="150" t="s">
        <v>136</v>
      </c>
      <c r="J3" s="148" t="s">
        <v>137</v>
      </c>
    </row>
    <row r="4" spans="1:8" s="154" customFormat="1" ht="14.25" customHeight="1">
      <c r="A4" s="539" t="s">
        <v>259</v>
      </c>
      <c r="B4" s="540"/>
      <c r="C4" s="540"/>
      <c r="D4" s="151" t="s">
        <v>137</v>
      </c>
      <c r="E4" s="152"/>
      <c r="F4" s="153" t="s">
        <v>138</v>
      </c>
      <c r="G4" s="152"/>
      <c r="H4" s="152"/>
    </row>
    <row r="5" spans="1:8" s="154" customFormat="1" ht="14.25" customHeight="1">
      <c r="A5" s="541"/>
      <c r="B5" s="541"/>
      <c r="C5" s="541"/>
      <c r="D5" s="155" t="s">
        <v>7</v>
      </c>
      <c r="E5" s="156" t="s">
        <v>139</v>
      </c>
      <c r="F5" s="156" t="s">
        <v>140</v>
      </c>
      <c r="G5" s="156" t="s">
        <v>141</v>
      </c>
      <c r="H5" s="156" t="s">
        <v>142</v>
      </c>
    </row>
    <row r="6" spans="1:8" ht="6" customHeight="1">
      <c r="A6" s="157"/>
      <c r="B6" s="157"/>
      <c r="C6" s="158"/>
      <c r="D6" s="159"/>
      <c r="E6" s="159"/>
      <c r="F6" s="159"/>
      <c r="G6" s="159"/>
      <c r="H6" s="159"/>
    </row>
    <row r="7" spans="1:256" s="164" customFormat="1" ht="15" customHeight="1">
      <c r="A7" s="160" t="s">
        <v>1</v>
      </c>
      <c r="B7" s="166">
        <v>27</v>
      </c>
      <c r="C7" s="162" t="s">
        <v>0</v>
      </c>
      <c r="D7" s="163">
        <v>25040</v>
      </c>
      <c r="E7" s="163">
        <v>5466</v>
      </c>
      <c r="F7" s="163">
        <v>1523</v>
      </c>
      <c r="G7" s="163">
        <v>17901</v>
      </c>
      <c r="H7" s="163">
        <v>150</v>
      </c>
      <c r="I7" s="168"/>
      <c r="J7" s="169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68"/>
      <c r="AQ7" s="168"/>
      <c r="AR7" s="168"/>
      <c r="AS7" s="168"/>
      <c r="AT7" s="168"/>
      <c r="AU7" s="168"/>
      <c r="AV7" s="168"/>
      <c r="AW7" s="168"/>
      <c r="AX7" s="168"/>
      <c r="AY7" s="168"/>
      <c r="AZ7" s="168"/>
      <c r="BA7" s="168"/>
      <c r="BB7" s="168"/>
      <c r="BC7" s="168"/>
      <c r="BD7" s="168"/>
      <c r="BE7" s="168"/>
      <c r="BF7" s="168"/>
      <c r="BG7" s="168"/>
      <c r="BH7" s="168"/>
      <c r="BI7" s="168"/>
      <c r="BJ7" s="168"/>
      <c r="BK7" s="168"/>
      <c r="BL7" s="168"/>
      <c r="BM7" s="168"/>
      <c r="BN7" s="168"/>
      <c r="BO7" s="168"/>
      <c r="BP7" s="168"/>
      <c r="BQ7" s="168"/>
      <c r="BR7" s="168"/>
      <c r="BS7" s="168"/>
      <c r="BT7" s="168"/>
      <c r="BU7" s="168"/>
      <c r="BV7" s="168"/>
      <c r="BW7" s="168"/>
      <c r="BX7" s="168"/>
      <c r="BY7" s="168"/>
      <c r="BZ7" s="168"/>
      <c r="CA7" s="168"/>
      <c r="CB7" s="168"/>
      <c r="CC7" s="168"/>
      <c r="CD7" s="168"/>
      <c r="CE7" s="168"/>
      <c r="CF7" s="168"/>
      <c r="CG7" s="168"/>
      <c r="CH7" s="168"/>
      <c r="CI7" s="168"/>
      <c r="CJ7" s="168"/>
      <c r="CK7" s="168"/>
      <c r="CL7" s="168"/>
      <c r="CM7" s="168"/>
      <c r="CN7" s="168"/>
      <c r="CO7" s="168"/>
      <c r="CP7" s="168"/>
      <c r="CQ7" s="168"/>
      <c r="CR7" s="168"/>
      <c r="CS7" s="168"/>
      <c r="CT7" s="168"/>
      <c r="CU7" s="168"/>
      <c r="CV7" s="168"/>
      <c r="CW7" s="168"/>
      <c r="CX7" s="168"/>
      <c r="CY7" s="168"/>
      <c r="CZ7" s="168"/>
      <c r="DA7" s="168"/>
      <c r="DB7" s="168"/>
      <c r="DC7" s="168"/>
      <c r="DD7" s="168"/>
      <c r="DE7" s="168"/>
      <c r="DF7" s="168"/>
      <c r="DG7" s="168"/>
      <c r="DH7" s="168"/>
      <c r="DI7" s="168"/>
      <c r="DJ7" s="168"/>
      <c r="DK7" s="168"/>
      <c r="DL7" s="168"/>
      <c r="DM7" s="168"/>
      <c r="DN7" s="168"/>
      <c r="DO7" s="168"/>
      <c r="DP7" s="168"/>
      <c r="DQ7" s="168"/>
      <c r="DR7" s="168"/>
      <c r="DS7" s="168"/>
      <c r="DT7" s="168"/>
      <c r="DU7" s="168"/>
      <c r="DV7" s="168"/>
      <c r="DW7" s="168"/>
      <c r="DX7" s="168"/>
      <c r="DY7" s="168"/>
      <c r="DZ7" s="168"/>
      <c r="EA7" s="168"/>
      <c r="EB7" s="168"/>
      <c r="EC7" s="168"/>
      <c r="ED7" s="168"/>
      <c r="EE7" s="168"/>
      <c r="EF7" s="168"/>
      <c r="EG7" s="168"/>
      <c r="EH7" s="168"/>
      <c r="EI7" s="168"/>
      <c r="EJ7" s="168"/>
      <c r="EK7" s="168"/>
      <c r="EL7" s="168"/>
      <c r="EM7" s="168"/>
      <c r="EN7" s="168"/>
      <c r="EO7" s="168"/>
      <c r="EP7" s="168"/>
      <c r="EQ7" s="168"/>
      <c r="ER7" s="168"/>
      <c r="ES7" s="168"/>
      <c r="ET7" s="168"/>
      <c r="EU7" s="168"/>
      <c r="EV7" s="168"/>
      <c r="EW7" s="168"/>
      <c r="EX7" s="168"/>
      <c r="EY7" s="168"/>
      <c r="EZ7" s="168"/>
      <c r="FA7" s="168"/>
      <c r="FB7" s="168"/>
      <c r="FC7" s="168"/>
      <c r="FD7" s="168"/>
      <c r="FE7" s="168"/>
      <c r="FF7" s="168"/>
      <c r="FG7" s="168"/>
      <c r="FH7" s="168"/>
      <c r="FI7" s="168"/>
      <c r="FJ7" s="168"/>
      <c r="FK7" s="168"/>
      <c r="FL7" s="168"/>
      <c r="FM7" s="168"/>
      <c r="FN7" s="168"/>
      <c r="FO7" s="168"/>
      <c r="FP7" s="168"/>
      <c r="FQ7" s="168"/>
      <c r="FR7" s="168"/>
      <c r="FS7" s="168"/>
      <c r="FT7" s="168"/>
      <c r="FU7" s="168"/>
      <c r="FV7" s="168"/>
      <c r="FW7" s="168"/>
      <c r="FX7" s="168"/>
      <c r="FY7" s="168"/>
      <c r="FZ7" s="168"/>
      <c r="GA7" s="168"/>
      <c r="GB7" s="168"/>
      <c r="GC7" s="168"/>
      <c r="GD7" s="168"/>
      <c r="GE7" s="168"/>
      <c r="GF7" s="168"/>
      <c r="GG7" s="168"/>
      <c r="GH7" s="168"/>
      <c r="GI7" s="168"/>
      <c r="GJ7" s="168"/>
      <c r="GK7" s="168"/>
      <c r="GL7" s="168"/>
      <c r="GM7" s="168"/>
      <c r="GN7" s="168"/>
      <c r="GO7" s="168"/>
      <c r="GP7" s="168"/>
      <c r="GQ7" s="168"/>
      <c r="GR7" s="168"/>
      <c r="GS7" s="168"/>
      <c r="GT7" s="168"/>
      <c r="GU7" s="168"/>
      <c r="GV7" s="168"/>
      <c r="GW7" s="168"/>
      <c r="GX7" s="168"/>
      <c r="GY7" s="168"/>
      <c r="GZ7" s="168"/>
      <c r="HA7" s="168"/>
      <c r="HB7" s="168"/>
      <c r="HC7" s="168"/>
      <c r="HD7" s="168"/>
      <c r="HE7" s="168"/>
      <c r="HF7" s="168"/>
      <c r="HG7" s="168"/>
      <c r="HH7" s="168"/>
      <c r="HI7" s="168"/>
      <c r="HJ7" s="168"/>
      <c r="HK7" s="168"/>
      <c r="HL7" s="168"/>
      <c r="HM7" s="168"/>
      <c r="HN7" s="168"/>
      <c r="HO7" s="168"/>
      <c r="HP7" s="168"/>
      <c r="HQ7" s="168"/>
      <c r="HR7" s="168"/>
      <c r="HS7" s="168"/>
      <c r="HT7" s="168"/>
      <c r="HU7" s="168"/>
      <c r="HV7" s="168"/>
      <c r="HW7" s="168"/>
      <c r="HX7" s="168"/>
      <c r="HY7" s="168"/>
      <c r="HZ7" s="168"/>
      <c r="IA7" s="168"/>
      <c r="IB7" s="168"/>
      <c r="IC7" s="168"/>
      <c r="ID7" s="168"/>
      <c r="IE7" s="168"/>
      <c r="IF7" s="168"/>
      <c r="IG7" s="168"/>
      <c r="IH7" s="168"/>
      <c r="II7" s="168"/>
      <c r="IJ7" s="168"/>
      <c r="IK7" s="168"/>
      <c r="IL7" s="168"/>
      <c r="IM7" s="168"/>
      <c r="IN7" s="168"/>
      <c r="IO7" s="168"/>
      <c r="IP7" s="168"/>
      <c r="IQ7" s="168"/>
      <c r="IR7" s="168"/>
      <c r="IS7" s="168"/>
      <c r="IT7" s="168"/>
      <c r="IU7" s="168"/>
      <c r="IV7" s="168"/>
    </row>
    <row r="8" spans="1:10" s="168" customFormat="1" ht="15" customHeight="1">
      <c r="A8" s="165"/>
      <c r="B8" s="166">
        <v>28</v>
      </c>
      <c r="C8" s="167"/>
      <c r="D8" s="163">
        <v>25046</v>
      </c>
      <c r="E8" s="163">
        <v>5702</v>
      </c>
      <c r="F8" s="163">
        <v>1636</v>
      </c>
      <c r="G8" s="163">
        <v>17550</v>
      </c>
      <c r="H8" s="163">
        <v>158</v>
      </c>
      <c r="I8" s="169"/>
      <c r="J8" s="169"/>
    </row>
    <row r="9" spans="1:256" s="168" customFormat="1" ht="15" customHeight="1">
      <c r="A9" s="165"/>
      <c r="B9" s="166">
        <v>29</v>
      </c>
      <c r="C9" s="167"/>
      <c r="D9" s="163">
        <v>24103</v>
      </c>
      <c r="E9" s="163">
        <v>6083</v>
      </c>
      <c r="F9" s="163">
        <v>1583</v>
      </c>
      <c r="G9" s="163">
        <v>16281</v>
      </c>
      <c r="H9" s="163">
        <v>156</v>
      </c>
      <c r="I9" s="170"/>
      <c r="J9" s="170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8"/>
      <c r="AD9" s="14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48"/>
      <c r="CQ9" s="148"/>
      <c r="CR9" s="148"/>
      <c r="CS9" s="148"/>
      <c r="CT9" s="148"/>
      <c r="CU9" s="148"/>
      <c r="CV9" s="148"/>
      <c r="CW9" s="148"/>
      <c r="CX9" s="148"/>
      <c r="CY9" s="148"/>
      <c r="CZ9" s="148"/>
      <c r="DA9" s="148"/>
      <c r="DB9" s="148"/>
      <c r="DC9" s="148"/>
      <c r="DD9" s="148"/>
      <c r="DE9" s="148"/>
      <c r="DF9" s="148"/>
      <c r="DG9" s="148"/>
      <c r="DH9" s="148"/>
      <c r="DI9" s="148"/>
      <c r="DJ9" s="148"/>
      <c r="DK9" s="148"/>
      <c r="DL9" s="148"/>
      <c r="DM9" s="148"/>
      <c r="DN9" s="148"/>
      <c r="DO9" s="148"/>
      <c r="DP9" s="148"/>
      <c r="DQ9" s="148"/>
      <c r="DR9" s="148"/>
      <c r="DS9" s="148"/>
      <c r="DT9" s="148"/>
      <c r="DU9" s="148"/>
      <c r="DV9" s="148"/>
      <c r="DW9" s="148"/>
      <c r="DX9" s="148"/>
      <c r="DY9" s="148"/>
      <c r="DZ9" s="148"/>
      <c r="EA9" s="148"/>
      <c r="EB9" s="148"/>
      <c r="EC9" s="148"/>
      <c r="ED9" s="148"/>
      <c r="EE9" s="148"/>
      <c r="EF9" s="148"/>
      <c r="EG9" s="148"/>
      <c r="EH9" s="148"/>
      <c r="EI9" s="148"/>
      <c r="EJ9" s="148"/>
      <c r="EK9" s="148"/>
      <c r="EL9" s="148"/>
      <c r="EM9" s="148"/>
      <c r="EN9" s="148"/>
      <c r="EO9" s="148"/>
      <c r="EP9" s="148"/>
      <c r="EQ9" s="148"/>
      <c r="ER9" s="148"/>
      <c r="ES9" s="148"/>
      <c r="ET9" s="148"/>
      <c r="EU9" s="148"/>
      <c r="EV9" s="148"/>
      <c r="EW9" s="148"/>
      <c r="EX9" s="148"/>
      <c r="EY9" s="148"/>
      <c r="EZ9" s="148"/>
      <c r="FA9" s="148"/>
      <c r="FB9" s="148"/>
      <c r="FC9" s="148"/>
      <c r="FD9" s="148"/>
      <c r="FE9" s="148"/>
      <c r="FF9" s="148"/>
      <c r="FG9" s="148"/>
      <c r="FH9" s="148"/>
      <c r="FI9" s="148"/>
      <c r="FJ9" s="148"/>
      <c r="FK9" s="148"/>
      <c r="FL9" s="148"/>
      <c r="FM9" s="148"/>
      <c r="FN9" s="148"/>
      <c r="FO9" s="148"/>
      <c r="FP9" s="148"/>
      <c r="FQ9" s="148"/>
      <c r="FR9" s="148"/>
      <c r="FS9" s="148"/>
      <c r="FT9" s="148"/>
      <c r="FU9" s="148"/>
      <c r="FV9" s="148"/>
      <c r="FW9" s="148"/>
      <c r="FX9" s="148"/>
      <c r="FY9" s="148"/>
      <c r="FZ9" s="148"/>
      <c r="GA9" s="148"/>
      <c r="GB9" s="148"/>
      <c r="GC9" s="148"/>
      <c r="GD9" s="148"/>
      <c r="GE9" s="148"/>
      <c r="GF9" s="148"/>
      <c r="GG9" s="148"/>
      <c r="GH9" s="148"/>
      <c r="GI9" s="148"/>
      <c r="GJ9" s="148"/>
      <c r="GK9" s="148"/>
      <c r="GL9" s="148"/>
      <c r="GM9" s="148"/>
      <c r="GN9" s="148"/>
      <c r="GO9" s="148"/>
      <c r="GP9" s="148"/>
      <c r="GQ9" s="148"/>
      <c r="GR9" s="148"/>
      <c r="GS9" s="148"/>
      <c r="GT9" s="148"/>
      <c r="GU9" s="148"/>
      <c r="GV9" s="148"/>
      <c r="GW9" s="148"/>
      <c r="GX9" s="148"/>
      <c r="GY9" s="148"/>
      <c r="GZ9" s="148"/>
      <c r="HA9" s="148"/>
      <c r="HB9" s="148"/>
      <c r="HC9" s="148"/>
      <c r="HD9" s="148"/>
      <c r="HE9" s="148"/>
      <c r="HF9" s="148"/>
      <c r="HG9" s="148"/>
      <c r="HH9" s="148"/>
      <c r="HI9" s="148"/>
      <c r="HJ9" s="148"/>
      <c r="HK9" s="148"/>
      <c r="HL9" s="148"/>
      <c r="HM9" s="148"/>
      <c r="HN9" s="148"/>
      <c r="HO9" s="148"/>
      <c r="HP9" s="148"/>
      <c r="HQ9" s="148"/>
      <c r="HR9" s="148"/>
      <c r="HS9" s="148"/>
      <c r="HT9" s="148"/>
      <c r="HU9" s="148"/>
      <c r="HV9" s="148"/>
      <c r="HW9" s="148"/>
      <c r="HX9" s="148"/>
      <c r="HY9" s="148"/>
      <c r="HZ9" s="148"/>
      <c r="IA9" s="148"/>
      <c r="IB9" s="148"/>
      <c r="IC9" s="148"/>
      <c r="ID9" s="148"/>
      <c r="IE9" s="148"/>
      <c r="IF9" s="148"/>
      <c r="IG9" s="148"/>
      <c r="IH9" s="148"/>
      <c r="II9" s="148"/>
      <c r="IJ9" s="148"/>
      <c r="IK9" s="148"/>
      <c r="IL9" s="148"/>
      <c r="IM9" s="148"/>
      <c r="IN9" s="148"/>
      <c r="IO9" s="148"/>
      <c r="IP9" s="148"/>
      <c r="IQ9" s="148"/>
      <c r="IR9" s="148"/>
      <c r="IS9" s="148"/>
      <c r="IT9" s="148"/>
      <c r="IU9" s="148"/>
      <c r="IV9" s="148"/>
    </row>
    <row r="10" spans="1:10" ht="15" customHeight="1">
      <c r="A10" s="171"/>
      <c r="B10" s="166">
        <v>30</v>
      </c>
      <c r="C10" s="167"/>
      <c r="D10" s="455">
        <v>23419</v>
      </c>
      <c r="E10" s="455">
        <v>6113</v>
      </c>
      <c r="F10" s="455">
        <v>1647</v>
      </c>
      <c r="G10" s="455">
        <v>15482</v>
      </c>
      <c r="H10" s="455">
        <v>177</v>
      </c>
      <c r="I10" s="170"/>
      <c r="J10" s="170"/>
    </row>
    <row r="11" spans="1:10" ht="15" customHeight="1">
      <c r="A11" s="456" t="s">
        <v>447</v>
      </c>
      <c r="B11" s="457" t="s">
        <v>448</v>
      </c>
      <c r="C11" s="458" t="s">
        <v>0</v>
      </c>
      <c r="D11" s="174">
        <v>22652</v>
      </c>
      <c r="E11" s="174">
        <v>6256</v>
      </c>
      <c r="F11" s="174">
        <v>1759</v>
      </c>
      <c r="G11" s="174">
        <v>14485</v>
      </c>
      <c r="H11" s="174">
        <v>152</v>
      </c>
      <c r="I11" s="170"/>
      <c r="J11" s="170"/>
    </row>
    <row r="12" spans="1:10" ht="6" customHeight="1">
      <c r="A12" s="165"/>
      <c r="B12" s="6"/>
      <c r="C12" s="74"/>
      <c r="D12" s="175"/>
      <c r="E12" s="175"/>
      <c r="F12" s="175"/>
      <c r="G12" s="175"/>
      <c r="H12" s="175"/>
      <c r="J12" s="170"/>
    </row>
    <row r="13" spans="1:10" s="168" customFormat="1" ht="15" customHeight="1">
      <c r="A13" s="176" t="s">
        <v>449</v>
      </c>
      <c r="B13" s="35">
        <v>4</v>
      </c>
      <c r="C13" s="177" t="s">
        <v>450</v>
      </c>
      <c r="D13" s="178">
        <v>2017</v>
      </c>
      <c r="E13" s="179">
        <v>548</v>
      </c>
      <c r="F13" s="180">
        <v>140</v>
      </c>
      <c r="G13" s="181">
        <v>1313</v>
      </c>
      <c r="H13" s="180">
        <v>16</v>
      </c>
      <c r="I13" s="169"/>
      <c r="J13" s="169"/>
    </row>
    <row r="14" spans="1:10" s="168" customFormat="1" ht="15" customHeight="1">
      <c r="A14" s="176" t="s">
        <v>451</v>
      </c>
      <c r="B14" s="35">
        <v>5</v>
      </c>
      <c r="C14" s="177" t="s">
        <v>60</v>
      </c>
      <c r="D14" s="178">
        <v>1884</v>
      </c>
      <c r="E14" s="179">
        <v>506</v>
      </c>
      <c r="F14" s="180">
        <v>122</v>
      </c>
      <c r="G14" s="181">
        <v>1246</v>
      </c>
      <c r="H14" s="180">
        <v>10</v>
      </c>
      <c r="I14" s="169"/>
      <c r="J14" s="169"/>
    </row>
    <row r="15" spans="1:10" s="168" customFormat="1" ht="15" customHeight="1">
      <c r="A15" s="165"/>
      <c r="B15" s="35">
        <v>6</v>
      </c>
      <c r="C15" s="177"/>
      <c r="D15" s="178">
        <v>2048</v>
      </c>
      <c r="E15" s="179">
        <v>495</v>
      </c>
      <c r="F15" s="180">
        <v>145</v>
      </c>
      <c r="G15" s="181">
        <v>1399</v>
      </c>
      <c r="H15" s="180">
        <v>9</v>
      </c>
      <c r="I15" s="169"/>
      <c r="J15" s="169"/>
    </row>
    <row r="16" spans="1:10" s="168" customFormat="1" ht="15" customHeight="1">
      <c r="A16" s="165"/>
      <c r="B16" s="35">
        <v>7</v>
      </c>
      <c r="C16" s="177"/>
      <c r="D16" s="178">
        <v>1974</v>
      </c>
      <c r="E16" s="179">
        <v>536</v>
      </c>
      <c r="F16" s="180">
        <v>136</v>
      </c>
      <c r="G16" s="181">
        <v>1292</v>
      </c>
      <c r="H16" s="180">
        <v>10</v>
      </c>
      <c r="I16" s="169"/>
      <c r="J16" s="169"/>
    </row>
    <row r="17" spans="1:10" s="168" customFormat="1" ht="15" customHeight="1">
      <c r="A17" s="165"/>
      <c r="B17" s="35">
        <v>8</v>
      </c>
      <c r="C17" s="177"/>
      <c r="D17" s="178">
        <v>2025</v>
      </c>
      <c r="E17" s="179">
        <v>564</v>
      </c>
      <c r="F17" s="180">
        <v>139</v>
      </c>
      <c r="G17" s="181">
        <v>1312</v>
      </c>
      <c r="H17" s="180">
        <v>10</v>
      </c>
      <c r="I17" s="169"/>
      <c r="J17" s="169"/>
    </row>
    <row r="18" spans="1:10" s="168" customFormat="1" ht="15" customHeight="1">
      <c r="A18" s="165"/>
      <c r="B18" s="35">
        <v>9</v>
      </c>
      <c r="C18" s="177"/>
      <c r="D18" s="178">
        <v>1852</v>
      </c>
      <c r="E18" s="179">
        <v>525</v>
      </c>
      <c r="F18" s="180">
        <v>126</v>
      </c>
      <c r="G18" s="181">
        <v>1183</v>
      </c>
      <c r="H18" s="180">
        <v>18</v>
      </c>
      <c r="I18" s="169"/>
      <c r="J18" s="169"/>
    </row>
    <row r="19" spans="1:10" s="168" customFormat="1" ht="15" customHeight="1">
      <c r="A19" s="165"/>
      <c r="B19" s="35">
        <v>10</v>
      </c>
      <c r="C19" s="177"/>
      <c r="D19" s="178">
        <v>1758</v>
      </c>
      <c r="E19" s="179">
        <v>540</v>
      </c>
      <c r="F19" s="180">
        <v>163</v>
      </c>
      <c r="G19" s="181">
        <v>1041</v>
      </c>
      <c r="H19" s="180">
        <v>14</v>
      </c>
      <c r="I19" s="169"/>
      <c r="J19" s="169"/>
    </row>
    <row r="20" spans="1:10" s="168" customFormat="1" ht="15" customHeight="1">
      <c r="A20" s="165"/>
      <c r="B20" s="35">
        <v>11</v>
      </c>
      <c r="C20" s="177"/>
      <c r="D20" s="178">
        <v>1731</v>
      </c>
      <c r="E20" s="179">
        <v>475</v>
      </c>
      <c r="F20" s="180">
        <v>171</v>
      </c>
      <c r="G20" s="181">
        <v>1073</v>
      </c>
      <c r="H20" s="180">
        <v>12</v>
      </c>
      <c r="I20" s="169"/>
      <c r="J20" s="169"/>
    </row>
    <row r="21" spans="1:10" s="168" customFormat="1" ht="15" customHeight="1">
      <c r="A21" s="165"/>
      <c r="B21" s="35">
        <v>12</v>
      </c>
      <c r="C21" s="177"/>
      <c r="D21" s="178">
        <v>1829</v>
      </c>
      <c r="E21" s="179">
        <v>522</v>
      </c>
      <c r="F21" s="180">
        <v>142</v>
      </c>
      <c r="G21" s="181">
        <v>1154</v>
      </c>
      <c r="H21" s="180">
        <v>11</v>
      </c>
      <c r="I21" s="169"/>
      <c r="J21" s="169"/>
    </row>
    <row r="22" spans="1:10" s="168" customFormat="1" ht="15" customHeight="1">
      <c r="A22" s="176" t="s">
        <v>452</v>
      </c>
      <c r="B22" s="35">
        <v>1</v>
      </c>
      <c r="C22" s="177" t="s">
        <v>60</v>
      </c>
      <c r="D22" s="178">
        <v>1842</v>
      </c>
      <c r="E22" s="179">
        <v>519</v>
      </c>
      <c r="F22" s="180">
        <v>145</v>
      </c>
      <c r="G22" s="181">
        <v>1160</v>
      </c>
      <c r="H22" s="180">
        <v>18</v>
      </c>
      <c r="I22" s="169"/>
      <c r="J22" s="169"/>
    </row>
    <row r="23" spans="1:10" s="168" customFormat="1" ht="15" customHeight="1">
      <c r="A23" s="6"/>
      <c r="B23" s="35">
        <v>2</v>
      </c>
      <c r="C23" s="177"/>
      <c r="D23" s="178">
        <v>1840</v>
      </c>
      <c r="E23" s="179">
        <v>493</v>
      </c>
      <c r="F23" s="180">
        <v>184</v>
      </c>
      <c r="G23" s="181">
        <v>1150</v>
      </c>
      <c r="H23" s="180">
        <v>13</v>
      </c>
      <c r="I23" s="169"/>
      <c r="J23" s="169"/>
    </row>
    <row r="24" spans="1:10" s="168" customFormat="1" ht="15" customHeight="1">
      <c r="A24" s="6"/>
      <c r="B24" s="35">
        <v>3</v>
      </c>
      <c r="C24" s="177"/>
      <c r="D24" s="178">
        <v>1852</v>
      </c>
      <c r="E24" s="179">
        <v>533</v>
      </c>
      <c r="F24" s="180">
        <v>146</v>
      </c>
      <c r="G24" s="179">
        <v>1162</v>
      </c>
      <c r="H24" s="180">
        <v>11</v>
      </c>
      <c r="I24" s="169"/>
      <c r="J24" s="169"/>
    </row>
    <row r="25" spans="1:8" ht="6" customHeight="1" thickBot="1">
      <c r="A25" s="182"/>
      <c r="B25" s="182"/>
      <c r="C25" s="14"/>
      <c r="D25" s="183"/>
      <c r="E25" s="149"/>
      <c r="F25" s="149"/>
      <c r="G25" s="149"/>
      <c r="H25" s="149"/>
    </row>
    <row r="26" spans="1:3" s="184" customFormat="1" ht="13.5">
      <c r="A26" s="184" t="s">
        <v>255</v>
      </c>
      <c r="B26" s="4"/>
      <c r="C26" s="6"/>
    </row>
    <row r="27" spans="4:9" ht="13.5">
      <c r="D27" s="170"/>
      <c r="E27" s="170"/>
      <c r="F27" s="170"/>
      <c r="G27" s="170"/>
      <c r="H27" s="170"/>
      <c r="I27" s="170"/>
    </row>
    <row r="29" spans="5:8" ht="13.5">
      <c r="E29" s="185"/>
      <c r="F29" s="185"/>
      <c r="G29" s="185"/>
      <c r="H29" s="185"/>
    </row>
    <row r="31" ht="13.5" customHeight="1"/>
    <row r="35" spans="1:6" ht="13.5">
      <c r="A35" s="148"/>
      <c r="B35" s="148"/>
      <c r="C35" s="148"/>
      <c r="F35" s="148" t="s">
        <v>137</v>
      </c>
    </row>
  </sheetData>
  <sheetProtection/>
  <mergeCells count="2">
    <mergeCell ref="A1:H1"/>
    <mergeCell ref="A4:C5"/>
  </mergeCells>
  <hyperlinks>
    <hyperlink ref="J1" location="項目一覧表!A1" display="項目一覧表へ戻る"/>
  </hyperlinks>
  <printOptions/>
  <pageMargins left="0.5118110236220472" right="0.5118110236220472" top="0.708661417322834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42"/>
  <sheetViews>
    <sheetView showGridLines="0" zoomScaleSheetLayoutView="90" zoomScalePageLayoutView="0" workbookViewId="0" topLeftCell="A1">
      <selection activeCell="A38" sqref="A38"/>
    </sheetView>
  </sheetViews>
  <sheetFormatPr defaultColWidth="9.140625" defaultRowHeight="15"/>
  <cols>
    <col min="1" max="1" width="9.421875" style="33" customWidth="1"/>
    <col min="2" max="10" width="9.28125" style="33" customWidth="1"/>
    <col min="11" max="11" width="12.7109375" style="33" bestFit="1" customWidth="1"/>
    <col min="12" max="12" width="16.8515625" style="33" bestFit="1" customWidth="1"/>
    <col min="13" max="16384" width="9.00390625" style="33" customWidth="1"/>
  </cols>
  <sheetData>
    <row r="1" spans="1:256" s="26" customFormat="1" ht="18.75">
      <c r="A1" s="544" t="s">
        <v>381</v>
      </c>
      <c r="B1" s="544"/>
      <c r="C1" s="544"/>
      <c r="D1" s="544"/>
      <c r="E1" s="544"/>
      <c r="F1" s="544"/>
      <c r="G1" s="544"/>
      <c r="H1" s="544"/>
      <c r="I1" s="544"/>
      <c r="J1" s="544"/>
      <c r="K1" s="186"/>
      <c r="L1" s="145" t="s">
        <v>356</v>
      </c>
      <c r="M1" s="459"/>
      <c r="N1" s="459"/>
      <c r="O1" s="459"/>
      <c r="P1" s="459"/>
      <c r="Q1" s="459"/>
      <c r="R1" s="459"/>
      <c r="S1" s="459"/>
      <c r="T1" s="459"/>
      <c r="U1" s="459"/>
      <c r="V1" s="459"/>
      <c r="W1" s="459"/>
      <c r="X1" s="459"/>
      <c r="Y1" s="459"/>
      <c r="Z1" s="459"/>
      <c r="AA1" s="459"/>
      <c r="AB1" s="459"/>
      <c r="AC1" s="459"/>
      <c r="AD1" s="459"/>
      <c r="AE1" s="459"/>
      <c r="AF1" s="459"/>
      <c r="AG1" s="459"/>
      <c r="AH1" s="459"/>
      <c r="AI1" s="459"/>
      <c r="AJ1" s="459"/>
      <c r="AK1" s="459"/>
      <c r="AL1" s="459"/>
      <c r="AM1" s="459"/>
      <c r="AN1" s="459"/>
      <c r="AO1" s="459"/>
      <c r="AP1" s="459"/>
      <c r="AQ1" s="459"/>
      <c r="AR1" s="459"/>
      <c r="AS1" s="459"/>
      <c r="AT1" s="459"/>
      <c r="AU1" s="459"/>
      <c r="AV1" s="459"/>
      <c r="AW1" s="459"/>
      <c r="AX1" s="459"/>
      <c r="AY1" s="459"/>
      <c r="AZ1" s="459"/>
      <c r="BA1" s="459"/>
      <c r="BB1" s="459"/>
      <c r="BC1" s="459"/>
      <c r="BD1" s="459"/>
      <c r="BE1" s="459"/>
      <c r="BF1" s="459"/>
      <c r="BG1" s="459"/>
      <c r="BH1" s="459"/>
      <c r="BI1" s="459"/>
      <c r="BJ1" s="459"/>
      <c r="BK1" s="459"/>
      <c r="BL1" s="459"/>
      <c r="BM1" s="459"/>
      <c r="BN1" s="459"/>
      <c r="BO1" s="459"/>
      <c r="BP1" s="459"/>
      <c r="BQ1" s="459"/>
      <c r="BR1" s="459"/>
      <c r="BS1" s="459"/>
      <c r="BT1" s="459"/>
      <c r="BU1" s="459"/>
      <c r="BV1" s="459"/>
      <c r="BW1" s="459"/>
      <c r="BX1" s="459"/>
      <c r="BY1" s="459"/>
      <c r="BZ1" s="459"/>
      <c r="CA1" s="459"/>
      <c r="CB1" s="459"/>
      <c r="CC1" s="459"/>
      <c r="CD1" s="459"/>
      <c r="CE1" s="459"/>
      <c r="CF1" s="459"/>
      <c r="CG1" s="459"/>
      <c r="CH1" s="459"/>
      <c r="CI1" s="459"/>
      <c r="CJ1" s="459"/>
      <c r="CK1" s="459"/>
      <c r="CL1" s="459"/>
      <c r="CM1" s="459"/>
      <c r="CN1" s="459"/>
      <c r="CO1" s="459"/>
      <c r="CP1" s="459"/>
      <c r="CQ1" s="459"/>
      <c r="CR1" s="459"/>
      <c r="CS1" s="459"/>
      <c r="CT1" s="459"/>
      <c r="CU1" s="459"/>
      <c r="CV1" s="459"/>
      <c r="CW1" s="459"/>
      <c r="CX1" s="459"/>
      <c r="CY1" s="459"/>
      <c r="CZ1" s="459"/>
      <c r="DA1" s="459"/>
      <c r="DB1" s="459"/>
      <c r="DC1" s="459"/>
      <c r="DD1" s="459"/>
      <c r="DE1" s="459"/>
      <c r="DF1" s="459"/>
      <c r="DG1" s="459"/>
      <c r="DH1" s="459"/>
      <c r="DI1" s="459"/>
      <c r="DJ1" s="459"/>
      <c r="DK1" s="459"/>
      <c r="DL1" s="459"/>
      <c r="DM1" s="459"/>
      <c r="DN1" s="459"/>
      <c r="DO1" s="459"/>
      <c r="DP1" s="459"/>
      <c r="DQ1" s="459"/>
      <c r="DR1" s="459"/>
      <c r="DS1" s="459"/>
      <c r="DT1" s="459"/>
      <c r="DU1" s="459"/>
      <c r="DV1" s="459"/>
      <c r="DW1" s="459"/>
      <c r="DX1" s="459"/>
      <c r="DY1" s="459"/>
      <c r="DZ1" s="459"/>
      <c r="EA1" s="459"/>
      <c r="EB1" s="459"/>
      <c r="EC1" s="459"/>
      <c r="ED1" s="459"/>
      <c r="EE1" s="459"/>
      <c r="EF1" s="459"/>
      <c r="EG1" s="459"/>
      <c r="EH1" s="459"/>
      <c r="EI1" s="459"/>
      <c r="EJ1" s="459"/>
      <c r="EK1" s="459"/>
      <c r="EL1" s="459"/>
      <c r="EM1" s="459"/>
      <c r="EN1" s="459"/>
      <c r="EO1" s="459"/>
      <c r="EP1" s="459"/>
      <c r="EQ1" s="459"/>
      <c r="ER1" s="459"/>
      <c r="ES1" s="459"/>
      <c r="ET1" s="459"/>
      <c r="EU1" s="459"/>
      <c r="EV1" s="459"/>
      <c r="EW1" s="459"/>
      <c r="EX1" s="459"/>
      <c r="EY1" s="459"/>
      <c r="EZ1" s="459"/>
      <c r="FA1" s="459"/>
      <c r="FB1" s="459"/>
      <c r="FC1" s="459"/>
      <c r="FD1" s="459"/>
      <c r="FE1" s="459"/>
      <c r="FF1" s="459"/>
      <c r="FG1" s="459"/>
      <c r="FH1" s="459"/>
      <c r="FI1" s="459"/>
      <c r="FJ1" s="459"/>
      <c r="FK1" s="459"/>
      <c r="FL1" s="459"/>
      <c r="FM1" s="459"/>
      <c r="FN1" s="459"/>
      <c r="FO1" s="459"/>
      <c r="FP1" s="459"/>
      <c r="FQ1" s="459"/>
      <c r="FR1" s="459"/>
      <c r="FS1" s="459"/>
      <c r="FT1" s="459"/>
      <c r="FU1" s="459"/>
      <c r="FV1" s="459"/>
      <c r="FW1" s="459"/>
      <c r="FX1" s="459"/>
      <c r="FY1" s="459"/>
      <c r="FZ1" s="459"/>
      <c r="GA1" s="459"/>
      <c r="GB1" s="459"/>
      <c r="GC1" s="459"/>
      <c r="GD1" s="459"/>
      <c r="GE1" s="459"/>
      <c r="GF1" s="459"/>
      <c r="GG1" s="459"/>
      <c r="GH1" s="459"/>
      <c r="GI1" s="459"/>
      <c r="GJ1" s="459"/>
      <c r="GK1" s="459"/>
      <c r="GL1" s="459"/>
      <c r="GM1" s="459"/>
      <c r="GN1" s="459"/>
      <c r="GO1" s="459"/>
      <c r="GP1" s="459"/>
      <c r="GQ1" s="459"/>
      <c r="GR1" s="459"/>
      <c r="GS1" s="459"/>
      <c r="GT1" s="459"/>
      <c r="GU1" s="459"/>
      <c r="GV1" s="459"/>
      <c r="GW1" s="459"/>
      <c r="GX1" s="459"/>
      <c r="GY1" s="459"/>
      <c r="GZ1" s="459"/>
      <c r="HA1" s="459"/>
      <c r="HB1" s="459"/>
      <c r="HC1" s="459"/>
      <c r="HD1" s="459"/>
      <c r="HE1" s="459"/>
      <c r="HF1" s="459"/>
      <c r="HG1" s="459"/>
      <c r="HH1" s="459"/>
      <c r="HI1" s="459"/>
      <c r="HJ1" s="459"/>
      <c r="HK1" s="459"/>
      <c r="HL1" s="459"/>
      <c r="HM1" s="459"/>
      <c r="HN1" s="459"/>
      <c r="HO1" s="459"/>
      <c r="HP1" s="459"/>
      <c r="HQ1" s="459"/>
      <c r="HR1" s="459"/>
      <c r="HS1" s="459"/>
      <c r="HT1" s="459"/>
      <c r="HU1" s="459"/>
      <c r="HV1" s="459"/>
      <c r="HW1" s="459"/>
      <c r="HX1" s="459"/>
      <c r="HY1" s="459"/>
      <c r="HZ1" s="459"/>
      <c r="IA1" s="459"/>
      <c r="IB1" s="459"/>
      <c r="IC1" s="459"/>
      <c r="ID1" s="459"/>
      <c r="IE1" s="459"/>
      <c r="IF1" s="459"/>
      <c r="IG1" s="459"/>
      <c r="IH1" s="459"/>
      <c r="II1" s="459"/>
      <c r="IJ1" s="459"/>
      <c r="IK1" s="459"/>
      <c r="IL1" s="459"/>
      <c r="IM1" s="459"/>
      <c r="IN1" s="459"/>
      <c r="IO1" s="459"/>
      <c r="IP1" s="459"/>
      <c r="IQ1" s="459"/>
      <c r="IR1" s="459"/>
      <c r="IS1" s="459"/>
      <c r="IT1" s="459"/>
      <c r="IU1" s="459"/>
      <c r="IV1" s="459"/>
    </row>
    <row r="3" spans="1:10" ht="14.25" thickBot="1">
      <c r="A3" s="33" t="s">
        <v>453</v>
      </c>
      <c r="B3" s="27"/>
      <c r="C3" s="27"/>
      <c r="D3" s="27"/>
      <c r="E3" s="27"/>
      <c r="F3" s="27"/>
      <c r="G3" s="27"/>
      <c r="H3" s="27"/>
      <c r="I3" s="27"/>
      <c r="J3" s="187" t="s">
        <v>249</v>
      </c>
    </row>
    <row r="4" spans="1:10" ht="15" customHeight="1">
      <c r="A4" s="188" t="s">
        <v>143</v>
      </c>
      <c r="B4" s="189" t="s">
        <v>7</v>
      </c>
      <c r="C4" s="190" t="s">
        <v>144</v>
      </c>
      <c r="D4" s="28" t="s">
        <v>307</v>
      </c>
      <c r="E4" s="28" t="s">
        <v>308</v>
      </c>
      <c r="F4" s="28" t="s">
        <v>145</v>
      </c>
      <c r="G4" s="28" t="s">
        <v>146</v>
      </c>
      <c r="H4" s="190" t="s">
        <v>147</v>
      </c>
      <c r="I4" s="191" t="s">
        <v>148</v>
      </c>
      <c r="J4" s="28" t="s">
        <v>149</v>
      </c>
    </row>
    <row r="5" spans="1:10" ht="6" customHeight="1">
      <c r="A5" s="29"/>
      <c r="B5" s="192"/>
      <c r="C5" s="29"/>
      <c r="D5" s="29"/>
      <c r="E5" s="29"/>
      <c r="F5" s="29"/>
      <c r="G5" s="29"/>
      <c r="H5" s="29"/>
      <c r="I5" s="29"/>
      <c r="J5" s="29"/>
    </row>
    <row r="6" spans="1:256" s="30" customFormat="1" ht="15" customHeight="1">
      <c r="A6" s="32" t="s">
        <v>150</v>
      </c>
      <c r="B6" s="460">
        <v>23184</v>
      </c>
      <c r="C6" s="75">
        <v>206</v>
      </c>
      <c r="D6" s="75">
        <v>2450</v>
      </c>
      <c r="E6" s="75">
        <v>3204</v>
      </c>
      <c r="F6" s="75">
        <v>5556</v>
      </c>
      <c r="G6" s="75">
        <v>4078</v>
      </c>
      <c r="H6" s="75">
        <v>3016</v>
      </c>
      <c r="I6" s="193">
        <v>2670</v>
      </c>
      <c r="J6" s="193">
        <v>2004</v>
      </c>
      <c r="K6" s="194"/>
      <c r="L6" s="194"/>
      <c r="M6" s="194"/>
      <c r="N6" s="194"/>
      <c r="O6" s="194"/>
      <c r="P6" s="194"/>
      <c r="Q6" s="194"/>
      <c r="R6" s="194"/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4"/>
      <c r="AJ6" s="194"/>
      <c r="AK6" s="194"/>
      <c r="AL6" s="194"/>
      <c r="AM6" s="194"/>
      <c r="AN6" s="194"/>
      <c r="AO6" s="194"/>
      <c r="AP6" s="194"/>
      <c r="AQ6" s="194"/>
      <c r="AR6" s="194"/>
      <c r="AS6" s="194"/>
      <c r="AT6" s="194"/>
      <c r="AU6" s="194"/>
      <c r="AV6" s="194"/>
      <c r="AW6" s="194"/>
      <c r="AX6" s="194"/>
      <c r="AY6" s="194"/>
      <c r="AZ6" s="194"/>
      <c r="BA6" s="194"/>
      <c r="BB6" s="194"/>
      <c r="BC6" s="194"/>
      <c r="BD6" s="194"/>
      <c r="BE6" s="194"/>
      <c r="BF6" s="194"/>
      <c r="BG6" s="194"/>
      <c r="BH6" s="194"/>
      <c r="BI6" s="194"/>
      <c r="BJ6" s="194"/>
      <c r="BK6" s="194"/>
      <c r="BL6" s="194"/>
      <c r="BM6" s="194"/>
      <c r="BN6" s="194"/>
      <c r="BO6" s="194"/>
      <c r="BP6" s="194"/>
      <c r="BQ6" s="194"/>
      <c r="BR6" s="194"/>
      <c r="BS6" s="194"/>
      <c r="BT6" s="194"/>
      <c r="BU6" s="194"/>
      <c r="BV6" s="194"/>
      <c r="BW6" s="194"/>
      <c r="BX6" s="194"/>
      <c r="BY6" s="194"/>
      <c r="BZ6" s="194"/>
      <c r="CA6" s="194"/>
      <c r="CB6" s="194"/>
      <c r="CC6" s="194"/>
      <c r="CD6" s="194"/>
      <c r="CE6" s="194"/>
      <c r="CF6" s="194"/>
      <c r="CG6" s="194"/>
      <c r="CH6" s="194"/>
      <c r="CI6" s="194"/>
      <c r="CJ6" s="194"/>
      <c r="CK6" s="194"/>
      <c r="CL6" s="194"/>
      <c r="CM6" s="194"/>
      <c r="CN6" s="194"/>
      <c r="CO6" s="194"/>
      <c r="CP6" s="194"/>
      <c r="CQ6" s="194"/>
      <c r="CR6" s="194"/>
      <c r="CS6" s="194"/>
      <c r="CT6" s="194"/>
      <c r="CU6" s="194"/>
      <c r="CV6" s="194"/>
      <c r="CW6" s="194"/>
      <c r="CX6" s="194"/>
      <c r="CY6" s="194"/>
      <c r="CZ6" s="194"/>
      <c r="DA6" s="194"/>
      <c r="DB6" s="194"/>
      <c r="DC6" s="194"/>
      <c r="DD6" s="194"/>
      <c r="DE6" s="194"/>
      <c r="DF6" s="194"/>
      <c r="DG6" s="194"/>
      <c r="DH6" s="194"/>
      <c r="DI6" s="194"/>
      <c r="DJ6" s="194"/>
      <c r="DK6" s="194"/>
      <c r="DL6" s="194"/>
      <c r="DM6" s="194"/>
      <c r="DN6" s="194"/>
      <c r="DO6" s="194"/>
      <c r="DP6" s="194"/>
      <c r="DQ6" s="194"/>
      <c r="DR6" s="194"/>
      <c r="DS6" s="194"/>
      <c r="DT6" s="194"/>
      <c r="DU6" s="194"/>
      <c r="DV6" s="194"/>
      <c r="DW6" s="194"/>
      <c r="DX6" s="194"/>
      <c r="DY6" s="194"/>
      <c r="DZ6" s="194"/>
      <c r="EA6" s="194"/>
      <c r="EB6" s="194"/>
      <c r="EC6" s="194"/>
      <c r="ED6" s="194"/>
      <c r="EE6" s="194"/>
      <c r="EF6" s="194"/>
      <c r="EG6" s="194"/>
      <c r="EH6" s="194"/>
      <c r="EI6" s="194"/>
      <c r="EJ6" s="194"/>
      <c r="EK6" s="194"/>
      <c r="EL6" s="194"/>
      <c r="EM6" s="194"/>
      <c r="EN6" s="194"/>
      <c r="EO6" s="194"/>
      <c r="EP6" s="194"/>
      <c r="EQ6" s="194"/>
      <c r="ER6" s="194"/>
      <c r="ES6" s="194"/>
      <c r="ET6" s="194"/>
      <c r="EU6" s="194"/>
      <c r="EV6" s="194"/>
      <c r="EW6" s="194"/>
      <c r="EX6" s="194"/>
      <c r="EY6" s="194"/>
      <c r="EZ6" s="194"/>
      <c r="FA6" s="194"/>
      <c r="FB6" s="194"/>
      <c r="FC6" s="194"/>
      <c r="FD6" s="194"/>
      <c r="FE6" s="194"/>
      <c r="FF6" s="194"/>
      <c r="FG6" s="194"/>
      <c r="FH6" s="194"/>
      <c r="FI6" s="194"/>
      <c r="FJ6" s="194"/>
      <c r="FK6" s="194"/>
      <c r="FL6" s="194"/>
      <c r="FM6" s="194"/>
      <c r="FN6" s="194"/>
      <c r="FO6" s="194"/>
      <c r="FP6" s="194"/>
      <c r="FQ6" s="194"/>
      <c r="FR6" s="194"/>
      <c r="FS6" s="194"/>
      <c r="FT6" s="194"/>
      <c r="FU6" s="194"/>
      <c r="FV6" s="194"/>
      <c r="FW6" s="194"/>
      <c r="FX6" s="194"/>
      <c r="FY6" s="194"/>
      <c r="FZ6" s="194"/>
      <c r="GA6" s="194"/>
      <c r="GB6" s="194"/>
      <c r="GC6" s="194"/>
      <c r="GD6" s="194"/>
      <c r="GE6" s="194"/>
      <c r="GF6" s="194"/>
      <c r="GG6" s="194"/>
      <c r="GH6" s="194"/>
      <c r="GI6" s="194"/>
      <c r="GJ6" s="194"/>
      <c r="GK6" s="194"/>
      <c r="GL6" s="194"/>
      <c r="GM6" s="194"/>
      <c r="GN6" s="194"/>
      <c r="GO6" s="194"/>
      <c r="GP6" s="194"/>
      <c r="GQ6" s="194"/>
      <c r="GR6" s="194"/>
      <c r="GS6" s="194"/>
      <c r="GT6" s="194"/>
      <c r="GU6" s="194"/>
      <c r="GV6" s="194"/>
      <c r="GW6" s="194"/>
      <c r="GX6" s="194"/>
      <c r="GY6" s="194"/>
      <c r="GZ6" s="194"/>
      <c r="HA6" s="194"/>
      <c r="HB6" s="194"/>
      <c r="HC6" s="194"/>
      <c r="HD6" s="194"/>
      <c r="HE6" s="194"/>
      <c r="HF6" s="194"/>
      <c r="HG6" s="194"/>
      <c r="HH6" s="194"/>
      <c r="HI6" s="194"/>
      <c r="HJ6" s="194"/>
      <c r="HK6" s="194"/>
      <c r="HL6" s="194"/>
      <c r="HM6" s="194"/>
      <c r="HN6" s="194"/>
      <c r="HO6" s="194"/>
      <c r="HP6" s="194"/>
      <c r="HQ6" s="194"/>
      <c r="HR6" s="194"/>
      <c r="HS6" s="194"/>
      <c r="HT6" s="194"/>
      <c r="HU6" s="194"/>
      <c r="HV6" s="194"/>
      <c r="HW6" s="194"/>
      <c r="HX6" s="194"/>
      <c r="HY6" s="194"/>
      <c r="HZ6" s="194"/>
      <c r="IA6" s="194"/>
      <c r="IB6" s="194"/>
      <c r="IC6" s="194"/>
      <c r="ID6" s="194"/>
      <c r="IE6" s="194"/>
      <c r="IF6" s="194"/>
      <c r="IG6" s="194"/>
      <c r="IH6" s="194"/>
      <c r="II6" s="194"/>
      <c r="IJ6" s="194"/>
      <c r="IK6" s="194"/>
      <c r="IL6" s="194"/>
      <c r="IM6" s="194"/>
      <c r="IN6" s="194"/>
      <c r="IO6" s="194"/>
      <c r="IP6" s="194"/>
      <c r="IQ6" s="194"/>
      <c r="IR6" s="194"/>
      <c r="IS6" s="194"/>
      <c r="IT6" s="194"/>
      <c r="IU6" s="194"/>
      <c r="IV6" s="194"/>
    </row>
    <row r="7" spans="1:256" s="30" customFormat="1" ht="15" customHeight="1">
      <c r="A7" s="195" t="s">
        <v>151</v>
      </c>
      <c r="B7" s="76">
        <v>100</v>
      </c>
      <c r="C7" s="461">
        <v>0.9</v>
      </c>
      <c r="D7" s="461">
        <v>10.6</v>
      </c>
      <c r="E7" s="461">
        <v>13.8</v>
      </c>
      <c r="F7" s="462">
        <v>24</v>
      </c>
      <c r="G7" s="461">
        <v>17.6</v>
      </c>
      <c r="H7" s="462">
        <v>13</v>
      </c>
      <c r="I7" s="461">
        <v>11.5</v>
      </c>
      <c r="J7" s="461">
        <v>8.6</v>
      </c>
      <c r="K7" s="196"/>
      <c r="L7" s="194"/>
      <c r="M7" s="194"/>
      <c r="N7" s="194"/>
      <c r="O7" s="194"/>
      <c r="P7" s="194"/>
      <c r="Q7" s="194"/>
      <c r="R7" s="194"/>
      <c r="S7" s="194"/>
      <c r="T7" s="194"/>
      <c r="U7" s="194"/>
      <c r="V7" s="194"/>
      <c r="W7" s="194"/>
      <c r="X7" s="194"/>
      <c r="Y7" s="194"/>
      <c r="Z7" s="194"/>
      <c r="AA7" s="194"/>
      <c r="AB7" s="194"/>
      <c r="AC7" s="194"/>
      <c r="AD7" s="194"/>
      <c r="AE7" s="194"/>
      <c r="AF7" s="194"/>
      <c r="AG7" s="194"/>
      <c r="AH7" s="194"/>
      <c r="AI7" s="194"/>
      <c r="AJ7" s="194"/>
      <c r="AK7" s="194"/>
      <c r="AL7" s="194"/>
      <c r="AM7" s="194"/>
      <c r="AN7" s="194"/>
      <c r="AO7" s="194"/>
      <c r="AP7" s="194"/>
      <c r="AQ7" s="194"/>
      <c r="AR7" s="194"/>
      <c r="AS7" s="194"/>
      <c r="AT7" s="194"/>
      <c r="AU7" s="194"/>
      <c r="AV7" s="194"/>
      <c r="AW7" s="194"/>
      <c r="AX7" s="194"/>
      <c r="AY7" s="194"/>
      <c r="AZ7" s="194"/>
      <c r="BA7" s="194"/>
      <c r="BB7" s="194"/>
      <c r="BC7" s="194"/>
      <c r="BD7" s="194"/>
      <c r="BE7" s="194"/>
      <c r="BF7" s="194"/>
      <c r="BG7" s="194"/>
      <c r="BH7" s="194"/>
      <c r="BI7" s="194"/>
      <c r="BJ7" s="194"/>
      <c r="BK7" s="194"/>
      <c r="BL7" s="194"/>
      <c r="BM7" s="194"/>
      <c r="BN7" s="194"/>
      <c r="BO7" s="194"/>
      <c r="BP7" s="194"/>
      <c r="BQ7" s="194"/>
      <c r="BR7" s="194"/>
      <c r="BS7" s="194"/>
      <c r="BT7" s="194"/>
      <c r="BU7" s="194"/>
      <c r="BV7" s="194"/>
      <c r="BW7" s="194"/>
      <c r="BX7" s="194"/>
      <c r="BY7" s="194"/>
      <c r="BZ7" s="194"/>
      <c r="CA7" s="194"/>
      <c r="CB7" s="194"/>
      <c r="CC7" s="194"/>
      <c r="CD7" s="194"/>
      <c r="CE7" s="194"/>
      <c r="CF7" s="194"/>
      <c r="CG7" s="194"/>
      <c r="CH7" s="194"/>
      <c r="CI7" s="194"/>
      <c r="CJ7" s="194"/>
      <c r="CK7" s="194"/>
      <c r="CL7" s="194"/>
      <c r="CM7" s="194"/>
      <c r="CN7" s="194"/>
      <c r="CO7" s="194"/>
      <c r="CP7" s="194"/>
      <c r="CQ7" s="194"/>
      <c r="CR7" s="194"/>
      <c r="CS7" s="194"/>
      <c r="CT7" s="194"/>
      <c r="CU7" s="194"/>
      <c r="CV7" s="194"/>
      <c r="CW7" s="194"/>
      <c r="CX7" s="194"/>
      <c r="CY7" s="194"/>
      <c r="CZ7" s="194"/>
      <c r="DA7" s="194"/>
      <c r="DB7" s="194"/>
      <c r="DC7" s="194"/>
      <c r="DD7" s="194"/>
      <c r="DE7" s="194"/>
      <c r="DF7" s="194"/>
      <c r="DG7" s="194"/>
      <c r="DH7" s="194"/>
      <c r="DI7" s="194"/>
      <c r="DJ7" s="194"/>
      <c r="DK7" s="194"/>
      <c r="DL7" s="194"/>
      <c r="DM7" s="194"/>
      <c r="DN7" s="194"/>
      <c r="DO7" s="194"/>
      <c r="DP7" s="194"/>
      <c r="DQ7" s="194"/>
      <c r="DR7" s="194"/>
      <c r="DS7" s="194"/>
      <c r="DT7" s="194"/>
      <c r="DU7" s="194"/>
      <c r="DV7" s="194"/>
      <c r="DW7" s="194"/>
      <c r="DX7" s="194"/>
      <c r="DY7" s="194"/>
      <c r="DZ7" s="194"/>
      <c r="EA7" s="194"/>
      <c r="EB7" s="194"/>
      <c r="EC7" s="194"/>
      <c r="ED7" s="194"/>
      <c r="EE7" s="194"/>
      <c r="EF7" s="194"/>
      <c r="EG7" s="194"/>
      <c r="EH7" s="194"/>
      <c r="EI7" s="194"/>
      <c r="EJ7" s="194"/>
      <c r="EK7" s="194"/>
      <c r="EL7" s="194"/>
      <c r="EM7" s="194"/>
      <c r="EN7" s="194"/>
      <c r="EO7" s="194"/>
      <c r="EP7" s="194"/>
      <c r="EQ7" s="194"/>
      <c r="ER7" s="194"/>
      <c r="ES7" s="194"/>
      <c r="ET7" s="194"/>
      <c r="EU7" s="194"/>
      <c r="EV7" s="194"/>
      <c r="EW7" s="194"/>
      <c r="EX7" s="194"/>
      <c r="EY7" s="194"/>
      <c r="EZ7" s="194"/>
      <c r="FA7" s="194"/>
      <c r="FB7" s="194"/>
      <c r="FC7" s="194"/>
      <c r="FD7" s="194"/>
      <c r="FE7" s="194"/>
      <c r="FF7" s="194"/>
      <c r="FG7" s="194"/>
      <c r="FH7" s="194"/>
      <c r="FI7" s="194"/>
      <c r="FJ7" s="194"/>
      <c r="FK7" s="194"/>
      <c r="FL7" s="194"/>
      <c r="FM7" s="194"/>
      <c r="FN7" s="194"/>
      <c r="FO7" s="194"/>
      <c r="FP7" s="194"/>
      <c r="FQ7" s="194"/>
      <c r="FR7" s="194"/>
      <c r="FS7" s="194"/>
      <c r="FT7" s="194"/>
      <c r="FU7" s="194"/>
      <c r="FV7" s="194"/>
      <c r="FW7" s="194"/>
      <c r="FX7" s="194"/>
      <c r="FY7" s="194"/>
      <c r="FZ7" s="194"/>
      <c r="GA7" s="194"/>
      <c r="GB7" s="194"/>
      <c r="GC7" s="194"/>
      <c r="GD7" s="194"/>
      <c r="GE7" s="194"/>
      <c r="GF7" s="194"/>
      <c r="GG7" s="194"/>
      <c r="GH7" s="194"/>
      <c r="GI7" s="194"/>
      <c r="GJ7" s="194"/>
      <c r="GK7" s="194"/>
      <c r="GL7" s="194"/>
      <c r="GM7" s="194"/>
      <c r="GN7" s="194"/>
      <c r="GO7" s="194"/>
      <c r="GP7" s="194"/>
      <c r="GQ7" s="194"/>
      <c r="GR7" s="194"/>
      <c r="GS7" s="194"/>
      <c r="GT7" s="194"/>
      <c r="GU7" s="194"/>
      <c r="GV7" s="194"/>
      <c r="GW7" s="194"/>
      <c r="GX7" s="194"/>
      <c r="GY7" s="194"/>
      <c r="GZ7" s="194"/>
      <c r="HA7" s="194"/>
      <c r="HB7" s="194"/>
      <c r="HC7" s="194"/>
      <c r="HD7" s="194"/>
      <c r="HE7" s="194"/>
      <c r="HF7" s="194"/>
      <c r="HG7" s="194"/>
      <c r="HH7" s="194"/>
      <c r="HI7" s="194"/>
      <c r="HJ7" s="194"/>
      <c r="HK7" s="194"/>
      <c r="HL7" s="194"/>
      <c r="HM7" s="194"/>
      <c r="HN7" s="194"/>
      <c r="HO7" s="194"/>
      <c r="HP7" s="194"/>
      <c r="HQ7" s="194"/>
      <c r="HR7" s="194"/>
      <c r="HS7" s="194"/>
      <c r="HT7" s="194"/>
      <c r="HU7" s="194"/>
      <c r="HV7" s="194"/>
      <c r="HW7" s="194"/>
      <c r="HX7" s="194"/>
      <c r="HY7" s="194"/>
      <c r="HZ7" s="194"/>
      <c r="IA7" s="194"/>
      <c r="IB7" s="194"/>
      <c r="IC7" s="194"/>
      <c r="ID7" s="194"/>
      <c r="IE7" s="194"/>
      <c r="IF7" s="194"/>
      <c r="IG7" s="194"/>
      <c r="IH7" s="194"/>
      <c r="II7" s="194"/>
      <c r="IJ7" s="194"/>
      <c r="IK7" s="194"/>
      <c r="IL7" s="194"/>
      <c r="IM7" s="194"/>
      <c r="IN7" s="194"/>
      <c r="IO7" s="194"/>
      <c r="IP7" s="194"/>
      <c r="IQ7" s="194"/>
      <c r="IR7" s="194"/>
      <c r="IS7" s="194"/>
      <c r="IT7" s="194"/>
      <c r="IU7" s="194"/>
      <c r="IV7" s="194"/>
    </row>
    <row r="8" spans="1:10" ht="6" customHeight="1" thickBot="1">
      <c r="A8" s="197"/>
      <c r="B8" s="27"/>
      <c r="C8" s="27"/>
      <c r="D8" s="27"/>
      <c r="E8" s="27"/>
      <c r="F8" s="27"/>
      <c r="G8" s="27"/>
      <c r="H8" s="27"/>
      <c r="I8" s="27"/>
      <c r="J8" s="27"/>
    </row>
    <row r="9" spans="1:10" ht="8.25" customHeight="1">
      <c r="A9" s="29"/>
      <c r="B9" s="198"/>
      <c r="C9" s="29"/>
      <c r="D9" s="29"/>
      <c r="E9" s="29"/>
      <c r="F9" s="29"/>
      <c r="G9" s="29"/>
      <c r="H9" s="29"/>
      <c r="I9" s="29"/>
      <c r="J9" s="29"/>
    </row>
    <row r="10" spans="1:10" ht="14.25" thickBot="1">
      <c r="A10" s="33" t="s">
        <v>454</v>
      </c>
      <c r="B10" s="27"/>
      <c r="C10" s="31"/>
      <c r="D10" s="31"/>
      <c r="E10" s="31"/>
      <c r="F10" s="31"/>
      <c r="G10" s="31"/>
      <c r="H10" s="31"/>
      <c r="I10" s="31"/>
      <c r="J10" s="187" t="s">
        <v>250</v>
      </c>
    </row>
    <row r="11" spans="1:10" ht="15" customHeight="1">
      <c r="A11" s="545" t="s">
        <v>152</v>
      </c>
      <c r="B11" s="545"/>
      <c r="C11" s="189" t="s">
        <v>7</v>
      </c>
      <c r="D11" s="28" t="s">
        <v>307</v>
      </c>
      <c r="E11" s="28" t="s">
        <v>308</v>
      </c>
      <c r="F11" s="28" t="s">
        <v>145</v>
      </c>
      <c r="G11" s="28" t="s">
        <v>146</v>
      </c>
      <c r="H11" s="190" t="s">
        <v>147</v>
      </c>
      <c r="I11" s="191" t="s">
        <v>148</v>
      </c>
      <c r="J11" s="28" t="s">
        <v>149</v>
      </c>
    </row>
    <row r="12" spans="1:10" ht="6" customHeight="1">
      <c r="A12" s="32"/>
      <c r="B12" s="32"/>
      <c r="C12" s="199"/>
      <c r="D12" s="32"/>
      <c r="E12" s="32"/>
      <c r="F12" s="32"/>
      <c r="G12" s="32"/>
      <c r="H12" s="32"/>
      <c r="I12" s="32"/>
      <c r="J12" s="32"/>
    </row>
    <row r="13" spans="1:256" s="30" customFormat="1" ht="15" customHeight="1">
      <c r="A13" s="546" t="s">
        <v>153</v>
      </c>
      <c r="B13" s="546"/>
      <c r="C13" s="460">
        <v>24761</v>
      </c>
      <c r="D13" s="75">
        <v>2701</v>
      </c>
      <c r="E13" s="75">
        <v>3886</v>
      </c>
      <c r="F13" s="75">
        <v>5338</v>
      </c>
      <c r="G13" s="75">
        <v>4739</v>
      </c>
      <c r="H13" s="75">
        <v>3442</v>
      </c>
      <c r="I13" s="75">
        <v>2721</v>
      </c>
      <c r="J13" s="75">
        <v>1934</v>
      </c>
      <c r="K13" s="200"/>
      <c r="L13" s="194"/>
      <c r="M13" s="194"/>
      <c r="N13" s="194"/>
      <c r="O13" s="194"/>
      <c r="P13" s="194"/>
      <c r="Q13" s="194"/>
      <c r="R13" s="194"/>
      <c r="S13" s="194"/>
      <c r="T13" s="194"/>
      <c r="U13" s="194"/>
      <c r="V13" s="194"/>
      <c r="W13" s="194"/>
      <c r="X13" s="194"/>
      <c r="Y13" s="194"/>
      <c r="Z13" s="194"/>
      <c r="AA13" s="194"/>
      <c r="AB13" s="194"/>
      <c r="AC13" s="194"/>
      <c r="AD13" s="194"/>
      <c r="AE13" s="194"/>
      <c r="AF13" s="194"/>
      <c r="AG13" s="194"/>
      <c r="AH13" s="194"/>
      <c r="AI13" s="194"/>
      <c r="AJ13" s="194"/>
      <c r="AK13" s="194"/>
      <c r="AL13" s="194"/>
      <c r="AM13" s="194"/>
      <c r="AN13" s="194"/>
      <c r="AO13" s="194"/>
      <c r="AP13" s="194"/>
      <c r="AQ13" s="194"/>
      <c r="AR13" s="194"/>
      <c r="AS13" s="194"/>
      <c r="AT13" s="194"/>
      <c r="AU13" s="194"/>
      <c r="AV13" s="194"/>
      <c r="AW13" s="194"/>
      <c r="AX13" s="194"/>
      <c r="AY13" s="194"/>
      <c r="AZ13" s="194"/>
      <c r="BA13" s="194"/>
      <c r="BB13" s="194"/>
      <c r="BC13" s="194"/>
      <c r="BD13" s="194"/>
      <c r="BE13" s="194"/>
      <c r="BF13" s="194"/>
      <c r="BG13" s="194"/>
      <c r="BH13" s="194"/>
      <c r="BI13" s="194"/>
      <c r="BJ13" s="194"/>
      <c r="BK13" s="194"/>
      <c r="BL13" s="194"/>
      <c r="BM13" s="194"/>
      <c r="BN13" s="194"/>
      <c r="BO13" s="194"/>
      <c r="BP13" s="194"/>
      <c r="BQ13" s="194"/>
      <c r="BR13" s="194"/>
      <c r="BS13" s="194"/>
      <c r="BT13" s="194"/>
      <c r="BU13" s="194"/>
      <c r="BV13" s="194"/>
      <c r="BW13" s="194"/>
      <c r="BX13" s="194"/>
      <c r="BY13" s="194"/>
      <c r="BZ13" s="194"/>
      <c r="CA13" s="194"/>
      <c r="CB13" s="194"/>
      <c r="CC13" s="194"/>
      <c r="CD13" s="194"/>
      <c r="CE13" s="194"/>
      <c r="CF13" s="194"/>
      <c r="CG13" s="194"/>
      <c r="CH13" s="194"/>
      <c r="CI13" s="194"/>
      <c r="CJ13" s="194"/>
      <c r="CK13" s="194"/>
      <c r="CL13" s="194"/>
      <c r="CM13" s="194"/>
      <c r="CN13" s="194"/>
      <c r="CO13" s="194"/>
      <c r="CP13" s="194"/>
      <c r="CQ13" s="194"/>
      <c r="CR13" s="194"/>
      <c r="CS13" s="194"/>
      <c r="CT13" s="194"/>
      <c r="CU13" s="194"/>
      <c r="CV13" s="194"/>
      <c r="CW13" s="194"/>
      <c r="CX13" s="194"/>
      <c r="CY13" s="194"/>
      <c r="CZ13" s="194"/>
      <c r="DA13" s="194"/>
      <c r="DB13" s="194"/>
      <c r="DC13" s="194"/>
      <c r="DD13" s="194"/>
      <c r="DE13" s="194"/>
      <c r="DF13" s="194"/>
      <c r="DG13" s="194"/>
      <c r="DH13" s="194"/>
      <c r="DI13" s="194"/>
      <c r="DJ13" s="194"/>
      <c r="DK13" s="194"/>
      <c r="DL13" s="194"/>
      <c r="DM13" s="194"/>
      <c r="DN13" s="194"/>
      <c r="DO13" s="194"/>
      <c r="DP13" s="194"/>
      <c r="DQ13" s="194"/>
      <c r="DR13" s="194"/>
      <c r="DS13" s="194"/>
      <c r="DT13" s="194"/>
      <c r="DU13" s="194"/>
      <c r="DV13" s="194"/>
      <c r="DW13" s="194"/>
      <c r="DX13" s="194"/>
      <c r="DY13" s="194"/>
      <c r="DZ13" s="194"/>
      <c r="EA13" s="194"/>
      <c r="EB13" s="194"/>
      <c r="EC13" s="194"/>
      <c r="ED13" s="194"/>
      <c r="EE13" s="194"/>
      <c r="EF13" s="194"/>
      <c r="EG13" s="194"/>
      <c r="EH13" s="194"/>
      <c r="EI13" s="194"/>
      <c r="EJ13" s="194"/>
      <c r="EK13" s="194"/>
      <c r="EL13" s="194"/>
      <c r="EM13" s="194"/>
      <c r="EN13" s="194"/>
      <c r="EO13" s="194"/>
      <c r="EP13" s="194"/>
      <c r="EQ13" s="194"/>
      <c r="ER13" s="194"/>
      <c r="ES13" s="194"/>
      <c r="ET13" s="194"/>
      <c r="EU13" s="194"/>
      <c r="EV13" s="194"/>
      <c r="EW13" s="194"/>
      <c r="EX13" s="194"/>
      <c r="EY13" s="194"/>
      <c r="EZ13" s="194"/>
      <c r="FA13" s="194"/>
      <c r="FB13" s="194"/>
      <c r="FC13" s="194"/>
      <c r="FD13" s="194"/>
      <c r="FE13" s="194"/>
      <c r="FF13" s="194"/>
      <c r="FG13" s="194"/>
      <c r="FH13" s="194"/>
      <c r="FI13" s="194"/>
      <c r="FJ13" s="194"/>
      <c r="FK13" s="194"/>
      <c r="FL13" s="194"/>
      <c r="FM13" s="194"/>
      <c r="FN13" s="194"/>
      <c r="FO13" s="194"/>
      <c r="FP13" s="194"/>
      <c r="FQ13" s="194"/>
      <c r="FR13" s="194"/>
      <c r="FS13" s="194"/>
      <c r="FT13" s="194"/>
      <c r="FU13" s="194"/>
      <c r="FV13" s="194"/>
      <c r="FW13" s="194"/>
      <c r="FX13" s="194"/>
      <c r="FY13" s="194"/>
      <c r="FZ13" s="194"/>
      <c r="GA13" s="194"/>
      <c r="GB13" s="194"/>
      <c r="GC13" s="194"/>
      <c r="GD13" s="194"/>
      <c r="GE13" s="194"/>
      <c r="GF13" s="194"/>
      <c r="GG13" s="194"/>
      <c r="GH13" s="194"/>
      <c r="GI13" s="194"/>
      <c r="GJ13" s="194"/>
      <c r="GK13" s="194"/>
      <c r="GL13" s="194"/>
      <c r="GM13" s="194"/>
      <c r="GN13" s="194"/>
      <c r="GO13" s="194"/>
      <c r="GP13" s="194"/>
      <c r="GQ13" s="194"/>
      <c r="GR13" s="194"/>
      <c r="GS13" s="194"/>
      <c r="GT13" s="194"/>
      <c r="GU13" s="194"/>
      <c r="GV13" s="194"/>
      <c r="GW13" s="194"/>
      <c r="GX13" s="194"/>
      <c r="GY13" s="194"/>
      <c r="GZ13" s="194"/>
      <c r="HA13" s="194"/>
      <c r="HB13" s="194"/>
      <c r="HC13" s="194"/>
      <c r="HD13" s="194"/>
      <c r="HE13" s="194"/>
      <c r="HF13" s="194"/>
      <c r="HG13" s="194"/>
      <c r="HH13" s="194"/>
      <c r="HI13" s="194"/>
      <c r="HJ13" s="194"/>
      <c r="HK13" s="194"/>
      <c r="HL13" s="194"/>
      <c r="HM13" s="194"/>
      <c r="HN13" s="194"/>
      <c r="HO13" s="194"/>
      <c r="HP13" s="194"/>
      <c r="HQ13" s="194"/>
      <c r="HR13" s="194"/>
      <c r="HS13" s="194"/>
      <c r="HT13" s="194"/>
      <c r="HU13" s="194"/>
      <c r="HV13" s="194"/>
      <c r="HW13" s="194"/>
      <c r="HX13" s="194"/>
      <c r="HY13" s="194"/>
      <c r="HZ13" s="194"/>
      <c r="IA13" s="194"/>
      <c r="IB13" s="194"/>
      <c r="IC13" s="194"/>
      <c r="ID13" s="194"/>
      <c r="IE13" s="194"/>
      <c r="IF13" s="194"/>
      <c r="IG13" s="194"/>
      <c r="IH13" s="194"/>
      <c r="II13" s="194"/>
      <c r="IJ13" s="194"/>
      <c r="IK13" s="194"/>
      <c r="IL13" s="194"/>
      <c r="IM13" s="194"/>
      <c r="IN13" s="194"/>
      <c r="IO13" s="194"/>
      <c r="IP13" s="194"/>
      <c r="IQ13" s="194"/>
      <c r="IR13" s="194"/>
      <c r="IS13" s="194"/>
      <c r="IT13" s="194"/>
      <c r="IU13" s="194"/>
      <c r="IV13" s="194"/>
    </row>
    <row r="14" spans="1:256" s="30" customFormat="1" ht="15" customHeight="1">
      <c r="A14" s="546" t="s">
        <v>309</v>
      </c>
      <c r="B14" s="546"/>
      <c r="C14" s="460">
        <v>2611</v>
      </c>
      <c r="D14" s="75">
        <v>322</v>
      </c>
      <c r="E14" s="75">
        <v>425</v>
      </c>
      <c r="F14" s="75">
        <v>545</v>
      </c>
      <c r="G14" s="75">
        <v>540</v>
      </c>
      <c r="H14" s="75">
        <v>339</v>
      </c>
      <c r="I14" s="193">
        <v>221</v>
      </c>
      <c r="J14" s="193">
        <v>219</v>
      </c>
      <c r="K14" s="200"/>
      <c r="L14" s="194"/>
      <c r="M14" s="194"/>
      <c r="N14" s="194"/>
      <c r="O14" s="194"/>
      <c r="P14" s="194"/>
      <c r="Q14" s="194"/>
      <c r="R14" s="194"/>
      <c r="S14" s="194"/>
      <c r="T14" s="194"/>
      <c r="U14" s="194"/>
      <c r="V14" s="194"/>
      <c r="W14" s="194"/>
      <c r="X14" s="194"/>
      <c r="Y14" s="194"/>
      <c r="Z14" s="194"/>
      <c r="AA14" s="194"/>
      <c r="AB14" s="194"/>
      <c r="AC14" s="194"/>
      <c r="AD14" s="194"/>
      <c r="AE14" s="194"/>
      <c r="AF14" s="194"/>
      <c r="AG14" s="194"/>
      <c r="AH14" s="194"/>
      <c r="AI14" s="194"/>
      <c r="AJ14" s="194"/>
      <c r="AK14" s="194"/>
      <c r="AL14" s="194"/>
      <c r="AM14" s="194"/>
      <c r="AN14" s="194"/>
      <c r="AO14" s="194"/>
      <c r="AP14" s="194"/>
      <c r="AQ14" s="194"/>
      <c r="AR14" s="194"/>
      <c r="AS14" s="194"/>
      <c r="AT14" s="194"/>
      <c r="AU14" s="194"/>
      <c r="AV14" s="194"/>
      <c r="AW14" s="194"/>
      <c r="AX14" s="194"/>
      <c r="AY14" s="194"/>
      <c r="AZ14" s="194"/>
      <c r="BA14" s="194"/>
      <c r="BB14" s="194"/>
      <c r="BC14" s="194"/>
      <c r="BD14" s="194"/>
      <c r="BE14" s="194"/>
      <c r="BF14" s="194"/>
      <c r="BG14" s="194"/>
      <c r="BH14" s="194"/>
      <c r="BI14" s="194"/>
      <c r="BJ14" s="194"/>
      <c r="BK14" s="194"/>
      <c r="BL14" s="194"/>
      <c r="BM14" s="194"/>
      <c r="BN14" s="194"/>
      <c r="BO14" s="194"/>
      <c r="BP14" s="194"/>
      <c r="BQ14" s="194"/>
      <c r="BR14" s="194"/>
      <c r="BS14" s="194"/>
      <c r="BT14" s="194"/>
      <c r="BU14" s="194"/>
      <c r="BV14" s="194"/>
      <c r="BW14" s="194"/>
      <c r="BX14" s="194"/>
      <c r="BY14" s="194"/>
      <c r="BZ14" s="194"/>
      <c r="CA14" s="194"/>
      <c r="CB14" s="194"/>
      <c r="CC14" s="194"/>
      <c r="CD14" s="194"/>
      <c r="CE14" s="194"/>
      <c r="CF14" s="194"/>
      <c r="CG14" s="194"/>
      <c r="CH14" s="194"/>
      <c r="CI14" s="194"/>
      <c r="CJ14" s="194"/>
      <c r="CK14" s="194"/>
      <c r="CL14" s="194"/>
      <c r="CM14" s="194"/>
      <c r="CN14" s="194"/>
      <c r="CO14" s="194"/>
      <c r="CP14" s="194"/>
      <c r="CQ14" s="194"/>
      <c r="CR14" s="194"/>
      <c r="CS14" s="194"/>
      <c r="CT14" s="194"/>
      <c r="CU14" s="194"/>
      <c r="CV14" s="194"/>
      <c r="CW14" s="194"/>
      <c r="CX14" s="194"/>
      <c r="CY14" s="194"/>
      <c r="CZ14" s="194"/>
      <c r="DA14" s="194"/>
      <c r="DB14" s="194"/>
      <c r="DC14" s="194"/>
      <c r="DD14" s="194"/>
      <c r="DE14" s="194"/>
      <c r="DF14" s="194"/>
      <c r="DG14" s="194"/>
      <c r="DH14" s="194"/>
      <c r="DI14" s="194"/>
      <c r="DJ14" s="194"/>
      <c r="DK14" s="194"/>
      <c r="DL14" s="194"/>
      <c r="DM14" s="194"/>
      <c r="DN14" s="194"/>
      <c r="DO14" s="194"/>
      <c r="DP14" s="194"/>
      <c r="DQ14" s="194"/>
      <c r="DR14" s="194"/>
      <c r="DS14" s="194"/>
      <c r="DT14" s="194"/>
      <c r="DU14" s="194"/>
      <c r="DV14" s="194"/>
      <c r="DW14" s="194"/>
      <c r="DX14" s="194"/>
      <c r="DY14" s="194"/>
      <c r="DZ14" s="194"/>
      <c r="EA14" s="194"/>
      <c r="EB14" s="194"/>
      <c r="EC14" s="194"/>
      <c r="ED14" s="194"/>
      <c r="EE14" s="194"/>
      <c r="EF14" s="194"/>
      <c r="EG14" s="194"/>
      <c r="EH14" s="194"/>
      <c r="EI14" s="194"/>
      <c r="EJ14" s="194"/>
      <c r="EK14" s="194"/>
      <c r="EL14" s="194"/>
      <c r="EM14" s="194"/>
      <c r="EN14" s="194"/>
      <c r="EO14" s="194"/>
      <c r="EP14" s="194"/>
      <c r="EQ14" s="194"/>
      <c r="ER14" s="194"/>
      <c r="ES14" s="194"/>
      <c r="ET14" s="194"/>
      <c r="EU14" s="194"/>
      <c r="EV14" s="194"/>
      <c r="EW14" s="194"/>
      <c r="EX14" s="194"/>
      <c r="EY14" s="194"/>
      <c r="EZ14" s="194"/>
      <c r="FA14" s="194"/>
      <c r="FB14" s="194"/>
      <c r="FC14" s="194"/>
      <c r="FD14" s="194"/>
      <c r="FE14" s="194"/>
      <c r="FF14" s="194"/>
      <c r="FG14" s="194"/>
      <c r="FH14" s="194"/>
      <c r="FI14" s="194"/>
      <c r="FJ14" s="194"/>
      <c r="FK14" s="194"/>
      <c r="FL14" s="194"/>
      <c r="FM14" s="194"/>
      <c r="FN14" s="194"/>
      <c r="FO14" s="194"/>
      <c r="FP14" s="194"/>
      <c r="FQ14" s="194"/>
      <c r="FR14" s="194"/>
      <c r="FS14" s="194"/>
      <c r="FT14" s="194"/>
      <c r="FU14" s="194"/>
      <c r="FV14" s="194"/>
      <c r="FW14" s="194"/>
      <c r="FX14" s="194"/>
      <c r="FY14" s="194"/>
      <c r="FZ14" s="194"/>
      <c r="GA14" s="194"/>
      <c r="GB14" s="194"/>
      <c r="GC14" s="194"/>
      <c r="GD14" s="194"/>
      <c r="GE14" s="194"/>
      <c r="GF14" s="194"/>
      <c r="GG14" s="194"/>
      <c r="GH14" s="194"/>
      <c r="GI14" s="194"/>
      <c r="GJ14" s="194"/>
      <c r="GK14" s="194"/>
      <c r="GL14" s="194"/>
      <c r="GM14" s="194"/>
      <c r="GN14" s="194"/>
      <c r="GO14" s="194"/>
      <c r="GP14" s="194"/>
      <c r="GQ14" s="194"/>
      <c r="GR14" s="194"/>
      <c r="GS14" s="194"/>
      <c r="GT14" s="194"/>
      <c r="GU14" s="194"/>
      <c r="GV14" s="194"/>
      <c r="GW14" s="194"/>
      <c r="GX14" s="194"/>
      <c r="GY14" s="194"/>
      <c r="GZ14" s="194"/>
      <c r="HA14" s="194"/>
      <c r="HB14" s="194"/>
      <c r="HC14" s="194"/>
      <c r="HD14" s="194"/>
      <c r="HE14" s="194"/>
      <c r="HF14" s="194"/>
      <c r="HG14" s="194"/>
      <c r="HH14" s="194"/>
      <c r="HI14" s="194"/>
      <c r="HJ14" s="194"/>
      <c r="HK14" s="194"/>
      <c r="HL14" s="194"/>
      <c r="HM14" s="194"/>
      <c r="HN14" s="194"/>
      <c r="HO14" s="194"/>
      <c r="HP14" s="194"/>
      <c r="HQ14" s="194"/>
      <c r="HR14" s="194"/>
      <c r="HS14" s="194"/>
      <c r="HT14" s="194"/>
      <c r="HU14" s="194"/>
      <c r="HV14" s="194"/>
      <c r="HW14" s="194"/>
      <c r="HX14" s="194"/>
      <c r="HY14" s="194"/>
      <c r="HZ14" s="194"/>
      <c r="IA14" s="194"/>
      <c r="IB14" s="194"/>
      <c r="IC14" s="194"/>
      <c r="ID14" s="194"/>
      <c r="IE14" s="194"/>
      <c r="IF14" s="194"/>
      <c r="IG14" s="194"/>
      <c r="IH14" s="194"/>
      <c r="II14" s="194"/>
      <c r="IJ14" s="194"/>
      <c r="IK14" s="194"/>
      <c r="IL14" s="194"/>
      <c r="IM14" s="194"/>
      <c r="IN14" s="194"/>
      <c r="IO14" s="194"/>
      <c r="IP14" s="194"/>
      <c r="IQ14" s="194"/>
      <c r="IR14" s="194"/>
      <c r="IS14" s="194"/>
      <c r="IT14" s="194"/>
      <c r="IU14" s="194"/>
      <c r="IV14" s="194"/>
    </row>
    <row r="15" spans="1:256" s="30" customFormat="1" ht="15" customHeight="1">
      <c r="A15" s="546" t="s">
        <v>310</v>
      </c>
      <c r="B15" s="546"/>
      <c r="C15" s="460">
        <v>22150</v>
      </c>
      <c r="D15" s="75">
        <v>2379</v>
      </c>
      <c r="E15" s="75">
        <v>3461</v>
      </c>
      <c r="F15" s="75">
        <v>4793</v>
      </c>
      <c r="G15" s="75">
        <v>4199</v>
      </c>
      <c r="H15" s="75">
        <v>3103</v>
      </c>
      <c r="I15" s="193">
        <v>2500</v>
      </c>
      <c r="J15" s="193">
        <v>1715</v>
      </c>
      <c r="K15" s="200"/>
      <c r="L15" s="194"/>
      <c r="M15" s="194"/>
      <c r="N15" s="194"/>
      <c r="O15" s="194"/>
      <c r="P15" s="194"/>
      <c r="Q15" s="194"/>
      <c r="R15" s="194"/>
      <c r="S15" s="194"/>
      <c r="T15" s="194"/>
      <c r="U15" s="194"/>
      <c r="V15" s="194"/>
      <c r="W15" s="194"/>
      <c r="X15" s="194"/>
      <c r="Y15" s="194"/>
      <c r="Z15" s="194"/>
      <c r="AA15" s="194"/>
      <c r="AB15" s="194"/>
      <c r="AC15" s="194"/>
      <c r="AD15" s="194"/>
      <c r="AE15" s="194"/>
      <c r="AF15" s="194"/>
      <c r="AG15" s="194"/>
      <c r="AH15" s="194"/>
      <c r="AI15" s="194"/>
      <c r="AJ15" s="194"/>
      <c r="AK15" s="194"/>
      <c r="AL15" s="194"/>
      <c r="AM15" s="194"/>
      <c r="AN15" s="194"/>
      <c r="AO15" s="194"/>
      <c r="AP15" s="194"/>
      <c r="AQ15" s="194"/>
      <c r="AR15" s="194"/>
      <c r="AS15" s="194"/>
      <c r="AT15" s="194"/>
      <c r="AU15" s="194"/>
      <c r="AV15" s="194"/>
      <c r="AW15" s="194"/>
      <c r="AX15" s="194"/>
      <c r="AY15" s="194"/>
      <c r="AZ15" s="194"/>
      <c r="BA15" s="194"/>
      <c r="BB15" s="194"/>
      <c r="BC15" s="194"/>
      <c r="BD15" s="194"/>
      <c r="BE15" s="194"/>
      <c r="BF15" s="194"/>
      <c r="BG15" s="194"/>
      <c r="BH15" s="194"/>
      <c r="BI15" s="194"/>
      <c r="BJ15" s="194"/>
      <c r="BK15" s="194"/>
      <c r="BL15" s="194"/>
      <c r="BM15" s="194"/>
      <c r="BN15" s="194"/>
      <c r="BO15" s="194"/>
      <c r="BP15" s="194"/>
      <c r="BQ15" s="194"/>
      <c r="BR15" s="194"/>
      <c r="BS15" s="194"/>
      <c r="BT15" s="194"/>
      <c r="BU15" s="194"/>
      <c r="BV15" s="194"/>
      <c r="BW15" s="194"/>
      <c r="BX15" s="194"/>
      <c r="BY15" s="194"/>
      <c r="BZ15" s="194"/>
      <c r="CA15" s="194"/>
      <c r="CB15" s="194"/>
      <c r="CC15" s="194"/>
      <c r="CD15" s="194"/>
      <c r="CE15" s="194"/>
      <c r="CF15" s="194"/>
      <c r="CG15" s="194"/>
      <c r="CH15" s="194"/>
      <c r="CI15" s="194"/>
      <c r="CJ15" s="194"/>
      <c r="CK15" s="194"/>
      <c r="CL15" s="194"/>
      <c r="CM15" s="194"/>
      <c r="CN15" s="194"/>
      <c r="CO15" s="194"/>
      <c r="CP15" s="194"/>
      <c r="CQ15" s="194"/>
      <c r="CR15" s="194"/>
      <c r="CS15" s="194"/>
      <c r="CT15" s="194"/>
      <c r="CU15" s="194"/>
      <c r="CV15" s="194"/>
      <c r="CW15" s="194"/>
      <c r="CX15" s="194"/>
      <c r="CY15" s="194"/>
      <c r="CZ15" s="194"/>
      <c r="DA15" s="194"/>
      <c r="DB15" s="194"/>
      <c r="DC15" s="194"/>
      <c r="DD15" s="194"/>
      <c r="DE15" s="194"/>
      <c r="DF15" s="194"/>
      <c r="DG15" s="194"/>
      <c r="DH15" s="194"/>
      <c r="DI15" s="194"/>
      <c r="DJ15" s="194"/>
      <c r="DK15" s="194"/>
      <c r="DL15" s="194"/>
      <c r="DM15" s="194"/>
      <c r="DN15" s="194"/>
      <c r="DO15" s="194"/>
      <c r="DP15" s="194"/>
      <c r="DQ15" s="194"/>
      <c r="DR15" s="194"/>
      <c r="DS15" s="194"/>
      <c r="DT15" s="194"/>
      <c r="DU15" s="194"/>
      <c r="DV15" s="194"/>
      <c r="DW15" s="194"/>
      <c r="DX15" s="194"/>
      <c r="DY15" s="194"/>
      <c r="DZ15" s="194"/>
      <c r="EA15" s="194"/>
      <c r="EB15" s="194"/>
      <c r="EC15" s="194"/>
      <c r="ED15" s="194"/>
      <c r="EE15" s="194"/>
      <c r="EF15" s="194"/>
      <c r="EG15" s="194"/>
      <c r="EH15" s="194"/>
      <c r="EI15" s="194"/>
      <c r="EJ15" s="194"/>
      <c r="EK15" s="194"/>
      <c r="EL15" s="194"/>
      <c r="EM15" s="194"/>
      <c r="EN15" s="194"/>
      <c r="EO15" s="194"/>
      <c r="EP15" s="194"/>
      <c r="EQ15" s="194"/>
      <c r="ER15" s="194"/>
      <c r="ES15" s="194"/>
      <c r="ET15" s="194"/>
      <c r="EU15" s="194"/>
      <c r="EV15" s="194"/>
      <c r="EW15" s="194"/>
      <c r="EX15" s="194"/>
      <c r="EY15" s="194"/>
      <c r="EZ15" s="194"/>
      <c r="FA15" s="194"/>
      <c r="FB15" s="194"/>
      <c r="FC15" s="194"/>
      <c r="FD15" s="194"/>
      <c r="FE15" s="194"/>
      <c r="FF15" s="194"/>
      <c r="FG15" s="194"/>
      <c r="FH15" s="194"/>
      <c r="FI15" s="194"/>
      <c r="FJ15" s="194"/>
      <c r="FK15" s="194"/>
      <c r="FL15" s="194"/>
      <c r="FM15" s="194"/>
      <c r="FN15" s="194"/>
      <c r="FO15" s="194"/>
      <c r="FP15" s="194"/>
      <c r="FQ15" s="194"/>
      <c r="FR15" s="194"/>
      <c r="FS15" s="194"/>
      <c r="FT15" s="194"/>
      <c r="FU15" s="194"/>
      <c r="FV15" s="194"/>
      <c r="FW15" s="194"/>
      <c r="FX15" s="194"/>
      <c r="FY15" s="194"/>
      <c r="FZ15" s="194"/>
      <c r="GA15" s="194"/>
      <c r="GB15" s="194"/>
      <c r="GC15" s="194"/>
      <c r="GD15" s="194"/>
      <c r="GE15" s="194"/>
      <c r="GF15" s="194"/>
      <c r="GG15" s="194"/>
      <c r="GH15" s="194"/>
      <c r="GI15" s="194"/>
      <c r="GJ15" s="194"/>
      <c r="GK15" s="194"/>
      <c r="GL15" s="194"/>
      <c r="GM15" s="194"/>
      <c r="GN15" s="194"/>
      <c r="GO15" s="194"/>
      <c r="GP15" s="194"/>
      <c r="GQ15" s="194"/>
      <c r="GR15" s="194"/>
      <c r="GS15" s="194"/>
      <c r="GT15" s="194"/>
      <c r="GU15" s="194"/>
      <c r="GV15" s="194"/>
      <c r="GW15" s="194"/>
      <c r="GX15" s="194"/>
      <c r="GY15" s="194"/>
      <c r="GZ15" s="194"/>
      <c r="HA15" s="194"/>
      <c r="HB15" s="194"/>
      <c r="HC15" s="194"/>
      <c r="HD15" s="194"/>
      <c r="HE15" s="194"/>
      <c r="HF15" s="194"/>
      <c r="HG15" s="194"/>
      <c r="HH15" s="194"/>
      <c r="HI15" s="194"/>
      <c r="HJ15" s="194"/>
      <c r="HK15" s="194"/>
      <c r="HL15" s="194"/>
      <c r="HM15" s="194"/>
      <c r="HN15" s="194"/>
      <c r="HO15" s="194"/>
      <c r="HP15" s="194"/>
      <c r="HQ15" s="194"/>
      <c r="HR15" s="194"/>
      <c r="HS15" s="194"/>
      <c r="HT15" s="194"/>
      <c r="HU15" s="194"/>
      <c r="HV15" s="194"/>
      <c r="HW15" s="194"/>
      <c r="HX15" s="194"/>
      <c r="HY15" s="194"/>
      <c r="HZ15" s="194"/>
      <c r="IA15" s="194"/>
      <c r="IB15" s="194"/>
      <c r="IC15" s="194"/>
      <c r="ID15" s="194"/>
      <c r="IE15" s="194"/>
      <c r="IF15" s="194"/>
      <c r="IG15" s="194"/>
      <c r="IH15" s="194"/>
      <c r="II15" s="194"/>
      <c r="IJ15" s="194"/>
      <c r="IK15" s="194"/>
      <c r="IL15" s="194"/>
      <c r="IM15" s="194"/>
      <c r="IN15" s="194"/>
      <c r="IO15" s="194"/>
      <c r="IP15" s="194"/>
      <c r="IQ15" s="194"/>
      <c r="IR15" s="194"/>
      <c r="IS15" s="194"/>
      <c r="IT15" s="194"/>
      <c r="IU15" s="194"/>
      <c r="IV15" s="194"/>
    </row>
    <row r="16" spans="1:256" s="30" customFormat="1" ht="15" customHeight="1">
      <c r="A16" s="546" t="s">
        <v>154</v>
      </c>
      <c r="B16" s="546"/>
      <c r="C16" s="460">
        <v>430</v>
      </c>
      <c r="D16" s="75">
        <v>36</v>
      </c>
      <c r="E16" s="75">
        <v>45</v>
      </c>
      <c r="F16" s="75">
        <v>67</v>
      </c>
      <c r="G16" s="75">
        <v>121</v>
      </c>
      <c r="H16" s="75">
        <v>62</v>
      </c>
      <c r="I16" s="193">
        <v>41</v>
      </c>
      <c r="J16" s="193">
        <v>58</v>
      </c>
      <c r="K16" s="200"/>
      <c r="L16" s="194"/>
      <c r="M16" s="194"/>
      <c r="N16" s="194"/>
      <c r="O16" s="194"/>
      <c r="P16" s="194"/>
      <c r="Q16" s="194"/>
      <c r="R16" s="194"/>
      <c r="S16" s="194"/>
      <c r="T16" s="194"/>
      <c r="U16" s="194"/>
      <c r="V16" s="194"/>
      <c r="W16" s="194"/>
      <c r="X16" s="194"/>
      <c r="Y16" s="194"/>
      <c r="Z16" s="194"/>
      <c r="AA16" s="194"/>
      <c r="AB16" s="194"/>
      <c r="AC16" s="194"/>
      <c r="AD16" s="194"/>
      <c r="AE16" s="194"/>
      <c r="AF16" s="194"/>
      <c r="AG16" s="194"/>
      <c r="AH16" s="194"/>
      <c r="AI16" s="194"/>
      <c r="AJ16" s="194"/>
      <c r="AK16" s="194"/>
      <c r="AL16" s="194"/>
      <c r="AM16" s="194"/>
      <c r="AN16" s="194"/>
      <c r="AO16" s="194"/>
      <c r="AP16" s="194"/>
      <c r="AQ16" s="194"/>
      <c r="AR16" s="194"/>
      <c r="AS16" s="194"/>
      <c r="AT16" s="194"/>
      <c r="AU16" s="194"/>
      <c r="AV16" s="194"/>
      <c r="AW16" s="194"/>
      <c r="AX16" s="194"/>
      <c r="AY16" s="194"/>
      <c r="AZ16" s="194"/>
      <c r="BA16" s="194"/>
      <c r="BB16" s="194"/>
      <c r="BC16" s="194"/>
      <c r="BD16" s="194"/>
      <c r="BE16" s="194"/>
      <c r="BF16" s="194"/>
      <c r="BG16" s="194"/>
      <c r="BH16" s="194"/>
      <c r="BI16" s="194"/>
      <c r="BJ16" s="194"/>
      <c r="BK16" s="194"/>
      <c r="BL16" s="194"/>
      <c r="BM16" s="194"/>
      <c r="BN16" s="194"/>
      <c r="BO16" s="194"/>
      <c r="BP16" s="194"/>
      <c r="BQ16" s="194"/>
      <c r="BR16" s="194"/>
      <c r="BS16" s="194"/>
      <c r="BT16" s="194"/>
      <c r="BU16" s="194"/>
      <c r="BV16" s="194"/>
      <c r="BW16" s="194"/>
      <c r="BX16" s="194"/>
      <c r="BY16" s="194"/>
      <c r="BZ16" s="194"/>
      <c r="CA16" s="194"/>
      <c r="CB16" s="194"/>
      <c r="CC16" s="194"/>
      <c r="CD16" s="194"/>
      <c r="CE16" s="194"/>
      <c r="CF16" s="194"/>
      <c r="CG16" s="194"/>
      <c r="CH16" s="194"/>
      <c r="CI16" s="194"/>
      <c r="CJ16" s="194"/>
      <c r="CK16" s="194"/>
      <c r="CL16" s="194"/>
      <c r="CM16" s="194"/>
      <c r="CN16" s="194"/>
      <c r="CO16" s="194"/>
      <c r="CP16" s="194"/>
      <c r="CQ16" s="194"/>
      <c r="CR16" s="194"/>
      <c r="CS16" s="194"/>
      <c r="CT16" s="194"/>
      <c r="CU16" s="194"/>
      <c r="CV16" s="194"/>
      <c r="CW16" s="194"/>
      <c r="CX16" s="194"/>
      <c r="CY16" s="194"/>
      <c r="CZ16" s="194"/>
      <c r="DA16" s="194"/>
      <c r="DB16" s="194"/>
      <c r="DC16" s="194"/>
      <c r="DD16" s="194"/>
      <c r="DE16" s="194"/>
      <c r="DF16" s="194"/>
      <c r="DG16" s="194"/>
      <c r="DH16" s="194"/>
      <c r="DI16" s="194"/>
      <c r="DJ16" s="194"/>
      <c r="DK16" s="194"/>
      <c r="DL16" s="194"/>
      <c r="DM16" s="194"/>
      <c r="DN16" s="194"/>
      <c r="DO16" s="194"/>
      <c r="DP16" s="194"/>
      <c r="DQ16" s="194"/>
      <c r="DR16" s="194"/>
      <c r="DS16" s="194"/>
      <c r="DT16" s="194"/>
      <c r="DU16" s="194"/>
      <c r="DV16" s="194"/>
      <c r="DW16" s="194"/>
      <c r="DX16" s="194"/>
      <c r="DY16" s="194"/>
      <c r="DZ16" s="194"/>
      <c r="EA16" s="194"/>
      <c r="EB16" s="194"/>
      <c r="EC16" s="194"/>
      <c r="ED16" s="194"/>
      <c r="EE16" s="194"/>
      <c r="EF16" s="194"/>
      <c r="EG16" s="194"/>
      <c r="EH16" s="194"/>
      <c r="EI16" s="194"/>
      <c r="EJ16" s="194"/>
      <c r="EK16" s="194"/>
      <c r="EL16" s="194"/>
      <c r="EM16" s="194"/>
      <c r="EN16" s="194"/>
      <c r="EO16" s="194"/>
      <c r="EP16" s="194"/>
      <c r="EQ16" s="194"/>
      <c r="ER16" s="194"/>
      <c r="ES16" s="194"/>
      <c r="ET16" s="194"/>
      <c r="EU16" s="194"/>
      <c r="EV16" s="194"/>
      <c r="EW16" s="194"/>
      <c r="EX16" s="194"/>
      <c r="EY16" s="194"/>
      <c r="EZ16" s="194"/>
      <c r="FA16" s="194"/>
      <c r="FB16" s="194"/>
      <c r="FC16" s="194"/>
      <c r="FD16" s="194"/>
      <c r="FE16" s="194"/>
      <c r="FF16" s="194"/>
      <c r="FG16" s="194"/>
      <c r="FH16" s="194"/>
      <c r="FI16" s="194"/>
      <c r="FJ16" s="194"/>
      <c r="FK16" s="194"/>
      <c r="FL16" s="194"/>
      <c r="FM16" s="194"/>
      <c r="FN16" s="194"/>
      <c r="FO16" s="194"/>
      <c r="FP16" s="194"/>
      <c r="FQ16" s="194"/>
      <c r="FR16" s="194"/>
      <c r="FS16" s="194"/>
      <c r="FT16" s="194"/>
      <c r="FU16" s="194"/>
      <c r="FV16" s="194"/>
      <c r="FW16" s="194"/>
      <c r="FX16" s="194"/>
      <c r="FY16" s="194"/>
      <c r="FZ16" s="194"/>
      <c r="GA16" s="194"/>
      <c r="GB16" s="194"/>
      <c r="GC16" s="194"/>
      <c r="GD16" s="194"/>
      <c r="GE16" s="194"/>
      <c r="GF16" s="194"/>
      <c r="GG16" s="194"/>
      <c r="GH16" s="194"/>
      <c r="GI16" s="194"/>
      <c r="GJ16" s="194"/>
      <c r="GK16" s="194"/>
      <c r="GL16" s="194"/>
      <c r="GM16" s="194"/>
      <c r="GN16" s="194"/>
      <c r="GO16" s="194"/>
      <c r="GP16" s="194"/>
      <c r="GQ16" s="194"/>
      <c r="GR16" s="194"/>
      <c r="GS16" s="194"/>
      <c r="GT16" s="194"/>
      <c r="GU16" s="194"/>
      <c r="GV16" s="194"/>
      <c r="GW16" s="194"/>
      <c r="GX16" s="194"/>
      <c r="GY16" s="194"/>
      <c r="GZ16" s="194"/>
      <c r="HA16" s="194"/>
      <c r="HB16" s="194"/>
      <c r="HC16" s="194"/>
      <c r="HD16" s="194"/>
      <c r="HE16" s="194"/>
      <c r="HF16" s="194"/>
      <c r="HG16" s="194"/>
      <c r="HH16" s="194"/>
      <c r="HI16" s="194"/>
      <c r="HJ16" s="194"/>
      <c r="HK16" s="194"/>
      <c r="HL16" s="194"/>
      <c r="HM16" s="194"/>
      <c r="HN16" s="194"/>
      <c r="HO16" s="194"/>
      <c r="HP16" s="194"/>
      <c r="HQ16" s="194"/>
      <c r="HR16" s="194"/>
      <c r="HS16" s="194"/>
      <c r="HT16" s="194"/>
      <c r="HU16" s="194"/>
      <c r="HV16" s="194"/>
      <c r="HW16" s="194"/>
      <c r="HX16" s="194"/>
      <c r="HY16" s="194"/>
      <c r="HZ16" s="194"/>
      <c r="IA16" s="194"/>
      <c r="IB16" s="194"/>
      <c r="IC16" s="194"/>
      <c r="ID16" s="194"/>
      <c r="IE16" s="194"/>
      <c r="IF16" s="194"/>
      <c r="IG16" s="194"/>
      <c r="IH16" s="194"/>
      <c r="II16" s="194"/>
      <c r="IJ16" s="194"/>
      <c r="IK16" s="194"/>
      <c r="IL16" s="194"/>
      <c r="IM16" s="194"/>
      <c r="IN16" s="194"/>
      <c r="IO16" s="194"/>
      <c r="IP16" s="194"/>
      <c r="IQ16" s="194"/>
      <c r="IR16" s="194"/>
      <c r="IS16" s="194"/>
      <c r="IT16" s="194"/>
      <c r="IU16" s="194"/>
      <c r="IV16" s="194"/>
    </row>
    <row r="17" spans="1:256" s="30" customFormat="1" ht="6" customHeight="1">
      <c r="A17" s="32"/>
      <c r="B17" s="201"/>
      <c r="C17" s="460"/>
      <c r="D17" s="193"/>
      <c r="E17" s="193"/>
      <c r="F17" s="75"/>
      <c r="G17" s="75"/>
      <c r="H17" s="75"/>
      <c r="I17" s="75"/>
      <c r="J17" s="193"/>
      <c r="K17" s="194"/>
      <c r="L17" s="194"/>
      <c r="M17" s="194"/>
      <c r="N17" s="194"/>
      <c r="O17" s="194"/>
      <c r="P17" s="194"/>
      <c r="Q17" s="194"/>
      <c r="R17" s="194"/>
      <c r="S17" s="194"/>
      <c r="T17" s="194"/>
      <c r="U17" s="194"/>
      <c r="V17" s="194"/>
      <c r="W17" s="194"/>
      <c r="X17" s="194"/>
      <c r="Y17" s="194"/>
      <c r="Z17" s="194"/>
      <c r="AA17" s="194"/>
      <c r="AB17" s="194"/>
      <c r="AC17" s="194"/>
      <c r="AD17" s="194"/>
      <c r="AE17" s="194"/>
      <c r="AF17" s="194"/>
      <c r="AG17" s="194"/>
      <c r="AH17" s="194"/>
      <c r="AI17" s="194"/>
      <c r="AJ17" s="194"/>
      <c r="AK17" s="194"/>
      <c r="AL17" s="194"/>
      <c r="AM17" s="194"/>
      <c r="AN17" s="194"/>
      <c r="AO17" s="194"/>
      <c r="AP17" s="194"/>
      <c r="AQ17" s="194"/>
      <c r="AR17" s="194"/>
      <c r="AS17" s="194"/>
      <c r="AT17" s="194"/>
      <c r="AU17" s="194"/>
      <c r="AV17" s="194"/>
      <c r="AW17" s="194"/>
      <c r="AX17" s="194"/>
      <c r="AY17" s="194"/>
      <c r="AZ17" s="194"/>
      <c r="BA17" s="194"/>
      <c r="BB17" s="194"/>
      <c r="BC17" s="194"/>
      <c r="BD17" s="194"/>
      <c r="BE17" s="194"/>
      <c r="BF17" s="194"/>
      <c r="BG17" s="194"/>
      <c r="BH17" s="194"/>
      <c r="BI17" s="194"/>
      <c r="BJ17" s="194"/>
      <c r="BK17" s="194"/>
      <c r="BL17" s="194"/>
      <c r="BM17" s="194"/>
      <c r="BN17" s="194"/>
      <c r="BO17" s="194"/>
      <c r="BP17" s="194"/>
      <c r="BQ17" s="194"/>
      <c r="BR17" s="194"/>
      <c r="BS17" s="194"/>
      <c r="BT17" s="194"/>
      <c r="BU17" s="194"/>
      <c r="BV17" s="194"/>
      <c r="BW17" s="194"/>
      <c r="BX17" s="194"/>
      <c r="BY17" s="194"/>
      <c r="BZ17" s="194"/>
      <c r="CA17" s="194"/>
      <c r="CB17" s="194"/>
      <c r="CC17" s="194"/>
      <c r="CD17" s="194"/>
      <c r="CE17" s="194"/>
      <c r="CF17" s="194"/>
      <c r="CG17" s="194"/>
      <c r="CH17" s="194"/>
      <c r="CI17" s="194"/>
      <c r="CJ17" s="194"/>
      <c r="CK17" s="194"/>
      <c r="CL17" s="194"/>
      <c r="CM17" s="194"/>
      <c r="CN17" s="194"/>
      <c r="CO17" s="194"/>
      <c r="CP17" s="194"/>
      <c r="CQ17" s="194"/>
      <c r="CR17" s="194"/>
      <c r="CS17" s="194"/>
      <c r="CT17" s="194"/>
      <c r="CU17" s="194"/>
      <c r="CV17" s="194"/>
      <c r="CW17" s="194"/>
      <c r="CX17" s="194"/>
      <c r="CY17" s="194"/>
      <c r="CZ17" s="194"/>
      <c r="DA17" s="194"/>
      <c r="DB17" s="194"/>
      <c r="DC17" s="194"/>
      <c r="DD17" s="194"/>
      <c r="DE17" s="194"/>
      <c r="DF17" s="194"/>
      <c r="DG17" s="194"/>
      <c r="DH17" s="194"/>
      <c r="DI17" s="194"/>
      <c r="DJ17" s="194"/>
      <c r="DK17" s="194"/>
      <c r="DL17" s="194"/>
      <c r="DM17" s="194"/>
      <c r="DN17" s="194"/>
      <c r="DO17" s="194"/>
      <c r="DP17" s="194"/>
      <c r="DQ17" s="194"/>
      <c r="DR17" s="194"/>
      <c r="DS17" s="194"/>
      <c r="DT17" s="194"/>
      <c r="DU17" s="194"/>
      <c r="DV17" s="194"/>
      <c r="DW17" s="194"/>
      <c r="DX17" s="194"/>
      <c r="DY17" s="194"/>
      <c r="DZ17" s="194"/>
      <c r="EA17" s="194"/>
      <c r="EB17" s="194"/>
      <c r="EC17" s="194"/>
      <c r="ED17" s="194"/>
      <c r="EE17" s="194"/>
      <c r="EF17" s="194"/>
      <c r="EG17" s="194"/>
      <c r="EH17" s="194"/>
      <c r="EI17" s="194"/>
      <c r="EJ17" s="194"/>
      <c r="EK17" s="194"/>
      <c r="EL17" s="194"/>
      <c r="EM17" s="194"/>
      <c r="EN17" s="194"/>
      <c r="EO17" s="194"/>
      <c r="EP17" s="194"/>
      <c r="EQ17" s="194"/>
      <c r="ER17" s="194"/>
      <c r="ES17" s="194"/>
      <c r="ET17" s="194"/>
      <c r="EU17" s="194"/>
      <c r="EV17" s="194"/>
      <c r="EW17" s="194"/>
      <c r="EX17" s="194"/>
      <c r="EY17" s="194"/>
      <c r="EZ17" s="194"/>
      <c r="FA17" s="194"/>
      <c r="FB17" s="194"/>
      <c r="FC17" s="194"/>
      <c r="FD17" s="194"/>
      <c r="FE17" s="194"/>
      <c r="FF17" s="194"/>
      <c r="FG17" s="194"/>
      <c r="FH17" s="194"/>
      <c r="FI17" s="194"/>
      <c r="FJ17" s="194"/>
      <c r="FK17" s="194"/>
      <c r="FL17" s="194"/>
      <c r="FM17" s="194"/>
      <c r="FN17" s="194"/>
      <c r="FO17" s="194"/>
      <c r="FP17" s="194"/>
      <c r="FQ17" s="194"/>
      <c r="FR17" s="194"/>
      <c r="FS17" s="194"/>
      <c r="FT17" s="194"/>
      <c r="FU17" s="194"/>
      <c r="FV17" s="194"/>
      <c r="FW17" s="194"/>
      <c r="FX17" s="194"/>
      <c r="FY17" s="194"/>
      <c r="FZ17" s="194"/>
      <c r="GA17" s="194"/>
      <c r="GB17" s="194"/>
      <c r="GC17" s="194"/>
      <c r="GD17" s="194"/>
      <c r="GE17" s="194"/>
      <c r="GF17" s="194"/>
      <c r="GG17" s="194"/>
      <c r="GH17" s="194"/>
      <c r="GI17" s="194"/>
      <c r="GJ17" s="194"/>
      <c r="GK17" s="194"/>
      <c r="GL17" s="194"/>
      <c r="GM17" s="194"/>
      <c r="GN17" s="194"/>
      <c r="GO17" s="194"/>
      <c r="GP17" s="194"/>
      <c r="GQ17" s="194"/>
      <c r="GR17" s="194"/>
      <c r="GS17" s="194"/>
      <c r="GT17" s="194"/>
      <c r="GU17" s="194"/>
      <c r="GV17" s="194"/>
      <c r="GW17" s="194"/>
      <c r="GX17" s="194"/>
      <c r="GY17" s="194"/>
      <c r="GZ17" s="194"/>
      <c r="HA17" s="194"/>
      <c r="HB17" s="194"/>
      <c r="HC17" s="194"/>
      <c r="HD17" s="194"/>
      <c r="HE17" s="194"/>
      <c r="HF17" s="194"/>
      <c r="HG17" s="194"/>
      <c r="HH17" s="194"/>
      <c r="HI17" s="194"/>
      <c r="HJ17" s="194"/>
      <c r="HK17" s="194"/>
      <c r="HL17" s="194"/>
      <c r="HM17" s="194"/>
      <c r="HN17" s="194"/>
      <c r="HO17" s="194"/>
      <c r="HP17" s="194"/>
      <c r="HQ17" s="194"/>
      <c r="HR17" s="194"/>
      <c r="HS17" s="194"/>
      <c r="HT17" s="194"/>
      <c r="HU17" s="194"/>
      <c r="HV17" s="194"/>
      <c r="HW17" s="194"/>
      <c r="HX17" s="194"/>
      <c r="HY17" s="194"/>
      <c r="HZ17" s="194"/>
      <c r="IA17" s="194"/>
      <c r="IB17" s="194"/>
      <c r="IC17" s="194"/>
      <c r="ID17" s="194"/>
      <c r="IE17" s="194"/>
      <c r="IF17" s="194"/>
      <c r="IG17" s="194"/>
      <c r="IH17" s="194"/>
      <c r="II17" s="194"/>
      <c r="IJ17" s="194"/>
      <c r="IK17" s="194"/>
      <c r="IL17" s="194"/>
      <c r="IM17" s="194"/>
      <c r="IN17" s="194"/>
      <c r="IO17" s="194"/>
      <c r="IP17" s="194"/>
      <c r="IQ17" s="194"/>
      <c r="IR17" s="194"/>
      <c r="IS17" s="194"/>
      <c r="IT17" s="194"/>
      <c r="IU17" s="194"/>
      <c r="IV17" s="194"/>
    </row>
    <row r="18" spans="1:256" s="30" customFormat="1" ht="15" customHeight="1">
      <c r="A18" s="542" t="s">
        <v>155</v>
      </c>
      <c r="B18" s="543"/>
      <c r="C18" s="460">
        <v>25191</v>
      </c>
      <c r="D18" s="75">
        <v>2737</v>
      </c>
      <c r="E18" s="75">
        <v>3931</v>
      </c>
      <c r="F18" s="75">
        <v>5405</v>
      </c>
      <c r="G18" s="75">
        <v>4860</v>
      </c>
      <c r="H18" s="75">
        <v>3504</v>
      </c>
      <c r="I18" s="75">
        <v>2762</v>
      </c>
      <c r="J18" s="75">
        <v>1992</v>
      </c>
      <c r="K18" s="200"/>
      <c r="L18" s="200"/>
      <c r="M18" s="194"/>
      <c r="N18" s="194"/>
      <c r="O18" s="194"/>
      <c r="P18" s="194"/>
      <c r="Q18" s="194"/>
      <c r="R18" s="194"/>
      <c r="S18" s="194"/>
      <c r="T18" s="194"/>
      <c r="U18" s="194"/>
      <c r="V18" s="194"/>
      <c r="W18" s="194"/>
      <c r="X18" s="194"/>
      <c r="Y18" s="194"/>
      <c r="Z18" s="194"/>
      <c r="AA18" s="194"/>
      <c r="AB18" s="194"/>
      <c r="AC18" s="194"/>
      <c r="AD18" s="194"/>
      <c r="AE18" s="194"/>
      <c r="AF18" s="194"/>
      <c r="AG18" s="194"/>
      <c r="AH18" s="194"/>
      <c r="AI18" s="194"/>
      <c r="AJ18" s="194"/>
      <c r="AK18" s="194"/>
      <c r="AL18" s="194"/>
      <c r="AM18" s="194"/>
      <c r="AN18" s="194"/>
      <c r="AO18" s="194"/>
      <c r="AP18" s="194"/>
      <c r="AQ18" s="194"/>
      <c r="AR18" s="194"/>
      <c r="AS18" s="194"/>
      <c r="AT18" s="194"/>
      <c r="AU18" s="194"/>
      <c r="AV18" s="194"/>
      <c r="AW18" s="194"/>
      <c r="AX18" s="194"/>
      <c r="AY18" s="194"/>
      <c r="AZ18" s="194"/>
      <c r="BA18" s="194"/>
      <c r="BB18" s="194"/>
      <c r="BC18" s="194"/>
      <c r="BD18" s="194"/>
      <c r="BE18" s="194"/>
      <c r="BF18" s="194"/>
      <c r="BG18" s="194"/>
      <c r="BH18" s="194"/>
      <c r="BI18" s="194"/>
      <c r="BJ18" s="194"/>
      <c r="BK18" s="194"/>
      <c r="BL18" s="194"/>
      <c r="BM18" s="194"/>
      <c r="BN18" s="194"/>
      <c r="BO18" s="194"/>
      <c r="BP18" s="194"/>
      <c r="BQ18" s="194"/>
      <c r="BR18" s="194"/>
      <c r="BS18" s="194"/>
      <c r="BT18" s="194"/>
      <c r="BU18" s="194"/>
      <c r="BV18" s="194"/>
      <c r="BW18" s="194"/>
      <c r="BX18" s="194"/>
      <c r="BY18" s="194"/>
      <c r="BZ18" s="194"/>
      <c r="CA18" s="194"/>
      <c r="CB18" s="194"/>
      <c r="CC18" s="194"/>
      <c r="CD18" s="194"/>
      <c r="CE18" s="194"/>
      <c r="CF18" s="194"/>
      <c r="CG18" s="194"/>
      <c r="CH18" s="194"/>
      <c r="CI18" s="194"/>
      <c r="CJ18" s="194"/>
      <c r="CK18" s="194"/>
      <c r="CL18" s="194"/>
      <c r="CM18" s="194"/>
      <c r="CN18" s="194"/>
      <c r="CO18" s="194"/>
      <c r="CP18" s="194"/>
      <c r="CQ18" s="194"/>
      <c r="CR18" s="194"/>
      <c r="CS18" s="194"/>
      <c r="CT18" s="194"/>
      <c r="CU18" s="194"/>
      <c r="CV18" s="194"/>
      <c r="CW18" s="194"/>
      <c r="CX18" s="194"/>
      <c r="CY18" s="194"/>
      <c r="CZ18" s="194"/>
      <c r="DA18" s="194"/>
      <c r="DB18" s="194"/>
      <c r="DC18" s="194"/>
      <c r="DD18" s="194"/>
      <c r="DE18" s="194"/>
      <c r="DF18" s="194"/>
      <c r="DG18" s="194"/>
      <c r="DH18" s="194"/>
      <c r="DI18" s="194"/>
      <c r="DJ18" s="194"/>
      <c r="DK18" s="194"/>
      <c r="DL18" s="194"/>
      <c r="DM18" s="194"/>
      <c r="DN18" s="194"/>
      <c r="DO18" s="194"/>
      <c r="DP18" s="194"/>
      <c r="DQ18" s="194"/>
      <c r="DR18" s="194"/>
      <c r="DS18" s="194"/>
      <c r="DT18" s="194"/>
      <c r="DU18" s="194"/>
      <c r="DV18" s="194"/>
      <c r="DW18" s="194"/>
      <c r="DX18" s="194"/>
      <c r="DY18" s="194"/>
      <c r="DZ18" s="194"/>
      <c r="EA18" s="194"/>
      <c r="EB18" s="194"/>
      <c r="EC18" s="194"/>
      <c r="ED18" s="194"/>
      <c r="EE18" s="194"/>
      <c r="EF18" s="194"/>
      <c r="EG18" s="194"/>
      <c r="EH18" s="194"/>
      <c r="EI18" s="194"/>
      <c r="EJ18" s="194"/>
      <c r="EK18" s="194"/>
      <c r="EL18" s="194"/>
      <c r="EM18" s="194"/>
      <c r="EN18" s="194"/>
      <c r="EO18" s="194"/>
      <c r="EP18" s="194"/>
      <c r="EQ18" s="194"/>
      <c r="ER18" s="194"/>
      <c r="ES18" s="194"/>
      <c r="ET18" s="194"/>
      <c r="EU18" s="194"/>
      <c r="EV18" s="194"/>
      <c r="EW18" s="194"/>
      <c r="EX18" s="194"/>
      <c r="EY18" s="194"/>
      <c r="EZ18" s="194"/>
      <c r="FA18" s="194"/>
      <c r="FB18" s="194"/>
      <c r="FC18" s="194"/>
      <c r="FD18" s="194"/>
      <c r="FE18" s="194"/>
      <c r="FF18" s="194"/>
      <c r="FG18" s="194"/>
      <c r="FH18" s="194"/>
      <c r="FI18" s="194"/>
      <c r="FJ18" s="194"/>
      <c r="FK18" s="194"/>
      <c r="FL18" s="194"/>
      <c r="FM18" s="194"/>
      <c r="FN18" s="194"/>
      <c r="FO18" s="194"/>
      <c r="FP18" s="194"/>
      <c r="FQ18" s="194"/>
      <c r="FR18" s="194"/>
      <c r="FS18" s="194"/>
      <c r="FT18" s="194"/>
      <c r="FU18" s="194"/>
      <c r="FV18" s="194"/>
      <c r="FW18" s="194"/>
      <c r="FX18" s="194"/>
      <c r="FY18" s="194"/>
      <c r="FZ18" s="194"/>
      <c r="GA18" s="194"/>
      <c r="GB18" s="194"/>
      <c r="GC18" s="194"/>
      <c r="GD18" s="194"/>
      <c r="GE18" s="194"/>
      <c r="GF18" s="194"/>
      <c r="GG18" s="194"/>
      <c r="GH18" s="194"/>
      <c r="GI18" s="194"/>
      <c r="GJ18" s="194"/>
      <c r="GK18" s="194"/>
      <c r="GL18" s="194"/>
      <c r="GM18" s="194"/>
      <c r="GN18" s="194"/>
      <c r="GO18" s="194"/>
      <c r="GP18" s="194"/>
      <c r="GQ18" s="194"/>
      <c r="GR18" s="194"/>
      <c r="GS18" s="194"/>
      <c r="GT18" s="194"/>
      <c r="GU18" s="194"/>
      <c r="GV18" s="194"/>
      <c r="GW18" s="194"/>
      <c r="GX18" s="194"/>
      <c r="GY18" s="194"/>
      <c r="GZ18" s="194"/>
      <c r="HA18" s="194"/>
      <c r="HB18" s="194"/>
      <c r="HC18" s="194"/>
      <c r="HD18" s="194"/>
      <c r="HE18" s="194"/>
      <c r="HF18" s="194"/>
      <c r="HG18" s="194"/>
      <c r="HH18" s="194"/>
      <c r="HI18" s="194"/>
      <c r="HJ18" s="194"/>
      <c r="HK18" s="194"/>
      <c r="HL18" s="194"/>
      <c r="HM18" s="194"/>
      <c r="HN18" s="194"/>
      <c r="HO18" s="194"/>
      <c r="HP18" s="194"/>
      <c r="HQ18" s="194"/>
      <c r="HR18" s="194"/>
      <c r="HS18" s="194"/>
      <c r="HT18" s="194"/>
      <c r="HU18" s="194"/>
      <c r="HV18" s="194"/>
      <c r="HW18" s="194"/>
      <c r="HX18" s="194"/>
      <c r="HY18" s="194"/>
      <c r="HZ18" s="194"/>
      <c r="IA18" s="194"/>
      <c r="IB18" s="194"/>
      <c r="IC18" s="194"/>
      <c r="ID18" s="194"/>
      <c r="IE18" s="194"/>
      <c r="IF18" s="194"/>
      <c r="IG18" s="194"/>
      <c r="IH18" s="194"/>
      <c r="II18" s="194"/>
      <c r="IJ18" s="194"/>
      <c r="IK18" s="194"/>
      <c r="IL18" s="194"/>
      <c r="IM18" s="194"/>
      <c r="IN18" s="194"/>
      <c r="IO18" s="194"/>
      <c r="IP18" s="194"/>
      <c r="IQ18" s="194"/>
      <c r="IR18" s="194"/>
      <c r="IS18" s="194"/>
      <c r="IT18" s="194"/>
      <c r="IU18" s="194"/>
      <c r="IV18" s="194"/>
    </row>
    <row r="19" spans="1:256" s="30" customFormat="1" ht="15" customHeight="1">
      <c r="A19" s="542" t="s">
        <v>156</v>
      </c>
      <c r="B19" s="542"/>
      <c r="C19" s="76">
        <v>100</v>
      </c>
      <c r="D19" s="463">
        <v>10.9</v>
      </c>
      <c r="E19" s="463">
        <v>15.6</v>
      </c>
      <c r="F19" s="463">
        <v>21.4</v>
      </c>
      <c r="G19" s="463">
        <v>19.3</v>
      </c>
      <c r="H19" s="463">
        <v>13.9</v>
      </c>
      <c r="I19" s="463">
        <v>11</v>
      </c>
      <c r="J19" s="463">
        <v>7.9</v>
      </c>
      <c r="K19" s="202"/>
      <c r="L19" s="194"/>
      <c r="M19" s="194"/>
      <c r="N19" s="194"/>
      <c r="O19" s="194"/>
      <c r="P19" s="194"/>
      <c r="Q19" s="194"/>
      <c r="R19" s="194"/>
      <c r="S19" s="194"/>
      <c r="T19" s="194"/>
      <c r="U19" s="194"/>
      <c r="V19" s="194"/>
      <c r="W19" s="194"/>
      <c r="X19" s="194"/>
      <c r="Y19" s="194"/>
      <c r="Z19" s="194"/>
      <c r="AA19" s="194"/>
      <c r="AB19" s="194"/>
      <c r="AC19" s="194"/>
      <c r="AD19" s="194"/>
      <c r="AE19" s="194"/>
      <c r="AF19" s="194"/>
      <c r="AG19" s="194"/>
      <c r="AH19" s="194"/>
      <c r="AI19" s="194"/>
      <c r="AJ19" s="194"/>
      <c r="AK19" s="194"/>
      <c r="AL19" s="194"/>
      <c r="AM19" s="194"/>
      <c r="AN19" s="194"/>
      <c r="AO19" s="194"/>
      <c r="AP19" s="194"/>
      <c r="AQ19" s="194"/>
      <c r="AR19" s="194"/>
      <c r="AS19" s="194"/>
      <c r="AT19" s="194"/>
      <c r="AU19" s="194"/>
      <c r="AV19" s="194"/>
      <c r="AW19" s="194"/>
      <c r="AX19" s="194"/>
      <c r="AY19" s="194"/>
      <c r="AZ19" s="194"/>
      <c r="BA19" s="194"/>
      <c r="BB19" s="194"/>
      <c r="BC19" s="194"/>
      <c r="BD19" s="194"/>
      <c r="BE19" s="194"/>
      <c r="BF19" s="194"/>
      <c r="BG19" s="194"/>
      <c r="BH19" s="194"/>
      <c r="BI19" s="194"/>
      <c r="BJ19" s="194"/>
      <c r="BK19" s="194"/>
      <c r="BL19" s="194"/>
      <c r="BM19" s="194"/>
      <c r="BN19" s="194"/>
      <c r="BO19" s="194"/>
      <c r="BP19" s="194"/>
      <c r="BQ19" s="194"/>
      <c r="BR19" s="194"/>
      <c r="BS19" s="194"/>
      <c r="BT19" s="194"/>
      <c r="BU19" s="194"/>
      <c r="BV19" s="194"/>
      <c r="BW19" s="194"/>
      <c r="BX19" s="194"/>
      <c r="BY19" s="194"/>
      <c r="BZ19" s="194"/>
      <c r="CA19" s="194"/>
      <c r="CB19" s="194"/>
      <c r="CC19" s="194"/>
      <c r="CD19" s="194"/>
      <c r="CE19" s="194"/>
      <c r="CF19" s="194"/>
      <c r="CG19" s="194"/>
      <c r="CH19" s="194"/>
      <c r="CI19" s="194"/>
      <c r="CJ19" s="194"/>
      <c r="CK19" s="194"/>
      <c r="CL19" s="194"/>
      <c r="CM19" s="194"/>
      <c r="CN19" s="194"/>
      <c r="CO19" s="194"/>
      <c r="CP19" s="194"/>
      <c r="CQ19" s="194"/>
      <c r="CR19" s="194"/>
      <c r="CS19" s="194"/>
      <c r="CT19" s="194"/>
      <c r="CU19" s="194"/>
      <c r="CV19" s="194"/>
      <c r="CW19" s="194"/>
      <c r="CX19" s="194"/>
      <c r="CY19" s="194"/>
      <c r="CZ19" s="194"/>
      <c r="DA19" s="194"/>
      <c r="DB19" s="194"/>
      <c r="DC19" s="194"/>
      <c r="DD19" s="194"/>
      <c r="DE19" s="194"/>
      <c r="DF19" s="194"/>
      <c r="DG19" s="194"/>
      <c r="DH19" s="194"/>
      <c r="DI19" s="194"/>
      <c r="DJ19" s="194"/>
      <c r="DK19" s="194"/>
      <c r="DL19" s="194"/>
      <c r="DM19" s="194"/>
      <c r="DN19" s="194"/>
      <c r="DO19" s="194"/>
      <c r="DP19" s="194"/>
      <c r="DQ19" s="194"/>
      <c r="DR19" s="194"/>
      <c r="DS19" s="194"/>
      <c r="DT19" s="194"/>
      <c r="DU19" s="194"/>
      <c r="DV19" s="194"/>
      <c r="DW19" s="194"/>
      <c r="DX19" s="194"/>
      <c r="DY19" s="194"/>
      <c r="DZ19" s="194"/>
      <c r="EA19" s="194"/>
      <c r="EB19" s="194"/>
      <c r="EC19" s="194"/>
      <c r="ED19" s="194"/>
      <c r="EE19" s="194"/>
      <c r="EF19" s="194"/>
      <c r="EG19" s="194"/>
      <c r="EH19" s="194"/>
      <c r="EI19" s="194"/>
      <c r="EJ19" s="194"/>
      <c r="EK19" s="194"/>
      <c r="EL19" s="194"/>
      <c r="EM19" s="194"/>
      <c r="EN19" s="194"/>
      <c r="EO19" s="194"/>
      <c r="EP19" s="194"/>
      <c r="EQ19" s="194"/>
      <c r="ER19" s="194"/>
      <c r="ES19" s="194"/>
      <c r="ET19" s="194"/>
      <c r="EU19" s="194"/>
      <c r="EV19" s="194"/>
      <c r="EW19" s="194"/>
      <c r="EX19" s="194"/>
      <c r="EY19" s="194"/>
      <c r="EZ19" s="194"/>
      <c r="FA19" s="194"/>
      <c r="FB19" s="194"/>
      <c r="FC19" s="194"/>
      <c r="FD19" s="194"/>
      <c r="FE19" s="194"/>
      <c r="FF19" s="194"/>
      <c r="FG19" s="194"/>
      <c r="FH19" s="194"/>
      <c r="FI19" s="194"/>
      <c r="FJ19" s="194"/>
      <c r="FK19" s="194"/>
      <c r="FL19" s="194"/>
      <c r="FM19" s="194"/>
      <c r="FN19" s="194"/>
      <c r="FO19" s="194"/>
      <c r="FP19" s="194"/>
      <c r="FQ19" s="194"/>
      <c r="FR19" s="194"/>
      <c r="FS19" s="194"/>
      <c r="FT19" s="194"/>
      <c r="FU19" s="194"/>
      <c r="FV19" s="194"/>
      <c r="FW19" s="194"/>
      <c r="FX19" s="194"/>
      <c r="FY19" s="194"/>
      <c r="FZ19" s="194"/>
      <c r="GA19" s="194"/>
      <c r="GB19" s="194"/>
      <c r="GC19" s="194"/>
      <c r="GD19" s="194"/>
      <c r="GE19" s="194"/>
      <c r="GF19" s="194"/>
      <c r="GG19" s="194"/>
      <c r="GH19" s="194"/>
      <c r="GI19" s="194"/>
      <c r="GJ19" s="194"/>
      <c r="GK19" s="194"/>
      <c r="GL19" s="194"/>
      <c r="GM19" s="194"/>
      <c r="GN19" s="194"/>
      <c r="GO19" s="194"/>
      <c r="GP19" s="194"/>
      <c r="GQ19" s="194"/>
      <c r="GR19" s="194"/>
      <c r="GS19" s="194"/>
      <c r="GT19" s="194"/>
      <c r="GU19" s="194"/>
      <c r="GV19" s="194"/>
      <c r="GW19" s="194"/>
      <c r="GX19" s="194"/>
      <c r="GY19" s="194"/>
      <c r="GZ19" s="194"/>
      <c r="HA19" s="194"/>
      <c r="HB19" s="194"/>
      <c r="HC19" s="194"/>
      <c r="HD19" s="194"/>
      <c r="HE19" s="194"/>
      <c r="HF19" s="194"/>
      <c r="HG19" s="194"/>
      <c r="HH19" s="194"/>
      <c r="HI19" s="194"/>
      <c r="HJ19" s="194"/>
      <c r="HK19" s="194"/>
      <c r="HL19" s="194"/>
      <c r="HM19" s="194"/>
      <c r="HN19" s="194"/>
      <c r="HO19" s="194"/>
      <c r="HP19" s="194"/>
      <c r="HQ19" s="194"/>
      <c r="HR19" s="194"/>
      <c r="HS19" s="194"/>
      <c r="HT19" s="194"/>
      <c r="HU19" s="194"/>
      <c r="HV19" s="194"/>
      <c r="HW19" s="194"/>
      <c r="HX19" s="194"/>
      <c r="HY19" s="194"/>
      <c r="HZ19" s="194"/>
      <c r="IA19" s="194"/>
      <c r="IB19" s="194"/>
      <c r="IC19" s="194"/>
      <c r="ID19" s="194"/>
      <c r="IE19" s="194"/>
      <c r="IF19" s="194"/>
      <c r="IG19" s="194"/>
      <c r="IH19" s="194"/>
      <c r="II19" s="194"/>
      <c r="IJ19" s="194"/>
      <c r="IK19" s="194"/>
      <c r="IL19" s="194"/>
      <c r="IM19" s="194"/>
      <c r="IN19" s="194"/>
      <c r="IO19" s="194"/>
      <c r="IP19" s="194"/>
      <c r="IQ19" s="194"/>
      <c r="IR19" s="194"/>
      <c r="IS19" s="194"/>
      <c r="IT19" s="194"/>
      <c r="IU19" s="194"/>
      <c r="IV19" s="194"/>
    </row>
    <row r="20" spans="1:10" ht="6" customHeight="1" thickBot="1">
      <c r="A20" s="27"/>
      <c r="B20" s="27"/>
      <c r="C20" s="203"/>
      <c r="D20" s="36"/>
      <c r="E20" s="36"/>
      <c r="F20" s="36"/>
      <c r="G20" s="36"/>
      <c r="H20" s="36"/>
      <c r="I20" s="36"/>
      <c r="J20" s="36"/>
    </row>
    <row r="21" ht="16.5" customHeight="1">
      <c r="A21" s="184" t="s">
        <v>255</v>
      </c>
    </row>
    <row r="22" ht="13.5">
      <c r="F22" s="204"/>
    </row>
    <row r="23" spans="4:11" ht="13.5">
      <c r="D23" s="34"/>
      <c r="E23" s="34"/>
      <c r="F23" s="34"/>
      <c r="G23" s="34"/>
      <c r="H23" s="34"/>
      <c r="I23" s="34"/>
      <c r="J23" s="34"/>
      <c r="K23" s="34"/>
    </row>
    <row r="24" spans="4:11" ht="13.5">
      <c r="D24" s="464"/>
      <c r="E24" s="464"/>
      <c r="F24" s="464"/>
      <c r="G24" s="464"/>
      <c r="H24" s="464"/>
      <c r="I24" s="464"/>
      <c r="J24" s="464"/>
      <c r="K24" s="34"/>
    </row>
    <row r="42" ht="13.5">
      <c r="A42" s="33" t="s">
        <v>157</v>
      </c>
    </row>
  </sheetData>
  <sheetProtection/>
  <mergeCells count="8">
    <mergeCell ref="A18:B18"/>
    <mergeCell ref="A19:B19"/>
    <mergeCell ref="A1:J1"/>
    <mergeCell ref="A11:B11"/>
    <mergeCell ref="A13:B13"/>
    <mergeCell ref="A14:B14"/>
    <mergeCell ref="A15:B15"/>
    <mergeCell ref="A16:B16"/>
  </mergeCells>
  <hyperlinks>
    <hyperlink ref="L1" location="項目一覧表!A1" display="項目一覧表へ戻る"/>
  </hyperlinks>
  <printOptions/>
  <pageMargins left="0.5118110236220472" right="0.5118110236220472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32"/>
  <sheetViews>
    <sheetView showGridLines="0" zoomScalePageLayoutView="0" workbookViewId="0" topLeftCell="A1">
      <selection activeCell="A36" sqref="A36"/>
    </sheetView>
  </sheetViews>
  <sheetFormatPr defaultColWidth="9.140625" defaultRowHeight="15"/>
  <cols>
    <col min="1" max="1" width="8.57421875" style="4" customWidth="1"/>
    <col min="2" max="2" width="4.140625" style="4" customWidth="1"/>
    <col min="3" max="3" width="7.28125" style="4" customWidth="1"/>
    <col min="4" max="4" width="22.57421875" style="207" customWidth="1"/>
    <col min="5" max="5" width="2.57421875" style="207" customWidth="1"/>
    <col min="6" max="6" width="22.140625" style="207" customWidth="1"/>
    <col min="7" max="7" width="2.57421875" style="207" customWidth="1"/>
    <col min="8" max="8" width="22.57421875" style="207" customWidth="1"/>
    <col min="9" max="9" width="14.421875" style="207" customWidth="1"/>
    <col min="10" max="10" width="3.421875" style="207" customWidth="1"/>
    <col min="11" max="11" width="16.8515625" style="207" bestFit="1" customWidth="1"/>
    <col min="12" max="16384" width="9.00390625" style="207" customWidth="1"/>
  </cols>
  <sheetData>
    <row r="1" spans="1:11" s="205" customFormat="1" ht="18.75">
      <c r="A1" s="547" t="s">
        <v>382</v>
      </c>
      <c r="B1" s="547"/>
      <c r="C1" s="547"/>
      <c r="D1" s="547"/>
      <c r="E1" s="547"/>
      <c r="F1" s="547"/>
      <c r="G1" s="547"/>
      <c r="H1" s="547"/>
      <c r="I1" s="547"/>
      <c r="K1" s="145" t="s">
        <v>356</v>
      </c>
    </row>
    <row r="2" spans="3:5" ht="9" customHeight="1">
      <c r="C2" s="147"/>
      <c r="D2" s="206"/>
      <c r="E2" s="206"/>
    </row>
    <row r="3" spans="4:9" ht="14.25" thickBot="1">
      <c r="D3" s="208"/>
      <c r="E3" s="208"/>
      <c r="F3" s="208"/>
      <c r="G3" s="208"/>
      <c r="H3" s="209"/>
      <c r="I3" s="209" t="s">
        <v>158</v>
      </c>
    </row>
    <row r="4" spans="1:9" ht="14.25" customHeight="1">
      <c r="A4" s="539" t="s">
        <v>330</v>
      </c>
      <c r="B4" s="540"/>
      <c r="C4" s="540"/>
      <c r="D4" s="548" t="s">
        <v>159</v>
      </c>
      <c r="E4" s="549"/>
      <c r="F4" s="548" t="s">
        <v>160</v>
      </c>
      <c r="G4" s="549"/>
      <c r="H4" s="548" t="s">
        <v>161</v>
      </c>
      <c r="I4" s="552"/>
    </row>
    <row r="5" spans="1:9" ht="14.25" customHeight="1">
      <c r="A5" s="541"/>
      <c r="B5" s="541"/>
      <c r="C5" s="541"/>
      <c r="D5" s="550"/>
      <c r="E5" s="551"/>
      <c r="F5" s="550"/>
      <c r="G5" s="551"/>
      <c r="H5" s="550"/>
      <c r="I5" s="553"/>
    </row>
    <row r="6" spans="1:9" ht="6" customHeight="1">
      <c r="A6" s="157"/>
      <c r="B6" s="157"/>
      <c r="C6" s="158"/>
      <c r="D6" s="210"/>
      <c r="E6" s="211"/>
      <c r="F6" s="211"/>
      <c r="G6" s="211"/>
      <c r="H6" s="206"/>
      <c r="I6" s="206"/>
    </row>
    <row r="7" spans="1:256" s="214" customFormat="1" ht="14.25" customHeight="1">
      <c r="A7" s="160" t="s">
        <v>1</v>
      </c>
      <c r="B7" s="166">
        <v>27</v>
      </c>
      <c r="C7" s="162" t="s">
        <v>0</v>
      </c>
      <c r="D7" s="212">
        <v>36204386682</v>
      </c>
      <c r="E7" s="213"/>
      <c r="F7" s="213">
        <v>32600712815</v>
      </c>
      <c r="G7" s="213"/>
      <c r="H7" s="215">
        <v>3603673867</v>
      </c>
      <c r="I7" s="216"/>
      <c r="J7" s="217"/>
      <c r="K7" s="217"/>
      <c r="L7" s="217"/>
      <c r="M7" s="217"/>
      <c r="N7" s="217"/>
      <c r="O7" s="217"/>
      <c r="P7" s="217"/>
      <c r="Q7" s="217"/>
      <c r="R7" s="217"/>
      <c r="S7" s="217"/>
      <c r="T7" s="217"/>
      <c r="U7" s="217"/>
      <c r="V7" s="217"/>
      <c r="W7" s="217"/>
      <c r="X7" s="217"/>
      <c r="Y7" s="217"/>
      <c r="Z7" s="217"/>
      <c r="AA7" s="217"/>
      <c r="AB7" s="217"/>
      <c r="AC7" s="217"/>
      <c r="AD7" s="217"/>
      <c r="AE7" s="217"/>
      <c r="AF7" s="217"/>
      <c r="AG7" s="217"/>
      <c r="AH7" s="217"/>
      <c r="AI7" s="217"/>
      <c r="AJ7" s="217"/>
      <c r="AK7" s="217"/>
      <c r="AL7" s="217"/>
      <c r="AM7" s="217"/>
      <c r="AN7" s="217"/>
      <c r="AO7" s="217"/>
      <c r="AP7" s="217"/>
      <c r="AQ7" s="217"/>
      <c r="AR7" s="217"/>
      <c r="AS7" s="217"/>
      <c r="AT7" s="217"/>
      <c r="AU7" s="217"/>
      <c r="AV7" s="217"/>
      <c r="AW7" s="217"/>
      <c r="AX7" s="217"/>
      <c r="AY7" s="217"/>
      <c r="AZ7" s="217"/>
      <c r="BA7" s="217"/>
      <c r="BB7" s="217"/>
      <c r="BC7" s="217"/>
      <c r="BD7" s="217"/>
      <c r="BE7" s="217"/>
      <c r="BF7" s="217"/>
      <c r="BG7" s="217"/>
      <c r="BH7" s="217"/>
      <c r="BI7" s="217"/>
      <c r="BJ7" s="217"/>
      <c r="BK7" s="217"/>
      <c r="BL7" s="217"/>
      <c r="BM7" s="217"/>
      <c r="BN7" s="217"/>
      <c r="BO7" s="217"/>
      <c r="BP7" s="217"/>
      <c r="BQ7" s="217"/>
      <c r="BR7" s="217"/>
      <c r="BS7" s="217"/>
      <c r="BT7" s="217"/>
      <c r="BU7" s="217"/>
      <c r="BV7" s="217"/>
      <c r="BW7" s="217"/>
      <c r="BX7" s="217"/>
      <c r="BY7" s="217"/>
      <c r="BZ7" s="217"/>
      <c r="CA7" s="217"/>
      <c r="CB7" s="217"/>
      <c r="CC7" s="217"/>
      <c r="CD7" s="217"/>
      <c r="CE7" s="217"/>
      <c r="CF7" s="217"/>
      <c r="CG7" s="217"/>
      <c r="CH7" s="217"/>
      <c r="CI7" s="217"/>
      <c r="CJ7" s="217"/>
      <c r="CK7" s="217"/>
      <c r="CL7" s="217"/>
      <c r="CM7" s="217"/>
      <c r="CN7" s="217"/>
      <c r="CO7" s="217"/>
      <c r="CP7" s="217"/>
      <c r="CQ7" s="217"/>
      <c r="CR7" s="217"/>
      <c r="CS7" s="217"/>
      <c r="CT7" s="217"/>
      <c r="CU7" s="217"/>
      <c r="CV7" s="217"/>
      <c r="CW7" s="217"/>
      <c r="CX7" s="217"/>
      <c r="CY7" s="217"/>
      <c r="CZ7" s="217"/>
      <c r="DA7" s="217"/>
      <c r="DB7" s="217"/>
      <c r="DC7" s="217"/>
      <c r="DD7" s="217"/>
      <c r="DE7" s="217"/>
      <c r="DF7" s="217"/>
      <c r="DG7" s="217"/>
      <c r="DH7" s="217"/>
      <c r="DI7" s="217"/>
      <c r="DJ7" s="217"/>
      <c r="DK7" s="217"/>
      <c r="DL7" s="217"/>
      <c r="DM7" s="217"/>
      <c r="DN7" s="217"/>
      <c r="DO7" s="217"/>
      <c r="DP7" s="217"/>
      <c r="DQ7" s="217"/>
      <c r="DR7" s="217"/>
      <c r="DS7" s="217"/>
      <c r="DT7" s="217"/>
      <c r="DU7" s="217"/>
      <c r="DV7" s="217"/>
      <c r="DW7" s="217"/>
      <c r="DX7" s="217"/>
      <c r="DY7" s="217"/>
      <c r="DZ7" s="217"/>
      <c r="EA7" s="217"/>
      <c r="EB7" s="217"/>
      <c r="EC7" s="217"/>
      <c r="ED7" s="217"/>
      <c r="EE7" s="217"/>
      <c r="EF7" s="217"/>
      <c r="EG7" s="217"/>
      <c r="EH7" s="217"/>
      <c r="EI7" s="217"/>
      <c r="EJ7" s="217"/>
      <c r="EK7" s="217"/>
      <c r="EL7" s="217"/>
      <c r="EM7" s="217"/>
      <c r="EN7" s="217"/>
      <c r="EO7" s="217"/>
      <c r="EP7" s="217"/>
      <c r="EQ7" s="217"/>
      <c r="ER7" s="217"/>
      <c r="ES7" s="217"/>
      <c r="ET7" s="217"/>
      <c r="EU7" s="217"/>
      <c r="EV7" s="217"/>
      <c r="EW7" s="217"/>
      <c r="EX7" s="217"/>
      <c r="EY7" s="217"/>
      <c r="EZ7" s="217"/>
      <c r="FA7" s="217"/>
      <c r="FB7" s="217"/>
      <c r="FC7" s="217"/>
      <c r="FD7" s="217"/>
      <c r="FE7" s="217"/>
      <c r="FF7" s="217"/>
      <c r="FG7" s="217"/>
      <c r="FH7" s="217"/>
      <c r="FI7" s="217"/>
      <c r="FJ7" s="217"/>
      <c r="FK7" s="217"/>
      <c r="FL7" s="217"/>
      <c r="FM7" s="217"/>
      <c r="FN7" s="217"/>
      <c r="FO7" s="217"/>
      <c r="FP7" s="217"/>
      <c r="FQ7" s="217"/>
      <c r="FR7" s="217"/>
      <c r="FS7" s="217"/>
      <c r="FT7" s="217"/>
      <c r="FU7" s="217"/>
      <c r="FV7" s="217"/>
      <c r="FW7" s="217"/>
      <c r="FX7" s="217"/>
      <c r="FY7" s="217"/>
      <c r="FZ7" s="217"/>
      <c r="GA7" s="217"/>
      <c r="GB7" s="217"/>
      <c r="GC7" s="217"/>
      <c r="GD7" s="217"/>
      <c r="GE7" s="217"/>
      <c r="GF7" s="217"/>
      <c r="GG7" s="217"/>
      <c r="GH7" s="217"/>
      <c r="GI7" s="217"/>
      <c r="GJ7" s="217"/>
      <c r="GK7" s="217"/>
      <c r="GL7" s="217"/>
      <c r="GM7" s="217"/>
      <c r="GN7" s="217"/>
      <c r="GO7" s="217"/>
      <c r="GP7" s="217"/>
      <c r="GQ7" s="217"/>
      <c r="GR7" s="217"/>
      <c r="GS7" s="217"/>
      <c r="GT7" s="217"/>
      <c r="GU7" s="217"/>
      <c r="GV7" s="217"/>
      <c r="GW7" s="217"/>
      <c r="GX7" s="217"/>
      <c r="GY7" s="217"/>
      <c r="GZ7" s="217"/>
      <c r="HA7" s="217"/>
      <c r="HB7" s="217"/>
      <c r="HC7" s="217"/>
      <c r="HD7" s="217"/>
      <c r="HE7" s="217"/>
      <c r="HF7" s="217"/>
      <c r="HG7" s="217"/>
      <c r="HH7" s="217"/>
      <c r="HI7" s="217"/>
      <c r="HJ7" s="217"/>
      <c r="HK7" s="217"/>
      <c r="HL7" s="217"/>
      <c r="HM7" s="217"/>
      <c r="HN7" s="217"/>
      <c r="HO7" s="217"/>
      <c r="HP7" s="217"/>
      <c r="HQ7" s="217"/>
      <c r="HR7" s="217"/>
      <c r="HS7" s="217"/>
      <c r="HT7" s="217"/>
      <c r="HU7" s="217"/>
      <c r="HV7" s="217"/>
      <c r="HW7" s="217"/>
      <c r="HX7" s="217"/>
      <c r="HY7" s="217"/>
      <c r="HZ7" s="217"/>
      <c r="IA7" s="217"/>
      <c r="IB7" s="217"/>
      <c r="IC7" s="217"/>
      <c r="ID7" s="217"/>
      <c r="IE7" s="217"/>
      <c r="IF7" s="217"/>
      <c r="IG7" s="217"/>
      <c r="IH7" s="217"/>
      <c r="II7" s="217"/>
      <c r="IJ7" s="217"/>
      <c r="IK7" s="217"/>
      <c r="IL7" s="217"/>
      <c r="IM7" s="217"/>
      <c r="IN7" s="217"/>
      <c r="IO7" s="217"/>
      <c r="IP7" s="217"/>
      <c r="IQ7" s="217"/>
      <c r="IR7" s="217"/>
      <c r="IS7" s="217"/>
      <c r="IT7" s="217"/>
      <c r="IU7" s="217"/>
      <c r="IV7" s="217"/>
    </row>
    <row r="8" spans="1:9" s="217" customFormat="1" ht="14.25" customHeight="1">
      <c r="A8" s="165"/>
      <c r="B8" s="166">
        <v>28</v>
      </c>
      <c r="C8" s="167"/>
      <c r="D8" s="212">
        <v>36669601788</v>
      </c>
      <c r="E8" s="213"/>
      <c r="F8" s="213">
        <v>32881647199</v>
      </c>
      <c r="G8" s="213"/>
      <c r="H8" s="215">
        <v>3787954589</v>
      </c>
      <c r="I8" s="216"/>
    </row>
    <row r="9" spans="1:256" s="217" customFormat="1" ht="14.25" customHeight="1">
      <c r="A9" s="165"/>
      <c r="B9" s="166">
        <v>29</v>
      </c>
      <c r="C9" s="167"/>
      <c r="D9" s="212">
        <v>37014412038</v>
      </c>
      <c r="E9" s="213"/>
      <c r="F9" s="213">
        <v>33189681934</v>
      </c>
      <c r="G9" s="213"/>
      <c r="H9" s="215">
        <v>3824730104</v>
      </c>
      <c r="I9" s="218"/>
      <c r="J9" s="207"/>
      <c r="K9" s="207"/>
      <c r="L9" s="207"/>
      <c r="M9" s="207"/>
      <c r="N9" s="207"/>
      <c r="O9" s="207"/>
      <c r="P9" s="207"/>
      <c r="Q9" s="207"/>
      <c r="R9" s="207"/>
      <c r="S9" s="207"/>
      <c r="T9" s="207"/>
      <c r="U9" s="207"/>
      <c r="V9" s="207"/>
      <c r="W9" s="207"/>
      <c r="X9" s="207"/>
      <c r="Y9" s="207"/>
      <c r="Z9" s="207"/>
      <c r="AA9" s="207"/>
      <c r="AB9" s="207"/>
      <c r="AC9" s="207"/>
      <c r="AD9" s="207"/>
      <c r="AE9" s="207"/>
      <c r="AF9" s="207"/>
      <c r="AG9" s="207"/>
      <c r="AH9" s="207"/>
      <c r="AI9" s="207"/>
      <c r="AJ9" s="207"/>
      <c r="AK9" s="207"/>
      <c r="AL9" s="207"/>
      <c r="AM9" s="207"/>
      <c r="AN9" s="207"/>
      <c r="AO9" s="207"/>
      <c r="AP9" s="207"/>
      <c r="AQ9" s="207"/>
      <c r="AR9" s="207"/>
      <c r="AS9" s="207"/>
      <c r="AT9" s="207"/>
      <c r="AU9" s="207"/>
      <c r="AV9" s="207"/>
      <c r="AW9" s="207"/>
      <c r="AX9" s="207"/>
      <c r="AY9" s="207"/>
      <c r="AZ9" s="207"/>
      <c r="BA9" s="207"/>
      <c r="BB9" s="207"/>
      <c r="BC9" s="207"/>
      <c r="BD9" s="207"/>
      <c r="BE9" s="207"/>
      <c r="BF9" s="207"/>
      <c r="BG9" s="207"/>
      <c r="BH9" s="207"/>
      <c r="BI9" s="207"/>
      <c r="BJ9" s="207"/>
      <c r="BK9" s="207"/>
      <c r="BL9" s="207"/>
      <c r="BM9" s="207"/>
      <c r="BN9" s="207"/>
      <c r="BO9" s="207"/>
      <c r="BP9" s="207"/>
      <c r="BQ9" s="207"/>
      <c r="BR9" s="207"/>
      <c r="BS9" s="207"/>
      <c r="BT9" s="207"/>
      <c r="BU9" s="207"/>
      <c r="BV9" s="207"/>
      <c r="BW9" s="207"/>
      <c r="BX9" s="207"/>
      <c r="BY9" s="207"/>
      <c r="BZ9" s="207"/>
      <c r="CA9" s="207"/>
      <c r="CB9" s="207"/>
      <c r="CC9" s="207"/>
      <c r="CD9" s="207"/>
      <c r="CE9" s="207"/>
      <c r="CF9" s="207"/>
      <c r="CG9" s="207"/>
      <c r="CH9" s="207"/>
      <c r="CI9" s="207"/>
      <c r="CJ9" s="207"/>
      <c r="CK9" s="207"/>
      <c r="CL9" s="207"/>
      <c r="CM9" s="207"/>
      <c r="CN9" s="207"/>
      <c r="CO9" s="207"/>
      <c r="CP9" s="207"/>
      <c r="CQ9" s="207"/>
      <c r="CR9" s="207"/>
      <c r="CS9" s="207"/>
      <c r="CT9" s="207"/>
      <c r="CU9" s="207"/>
      <c r="CV9" s="207"/>
      <c r="CW9" s="207"/>
      <c r="CX9" s="207"/>
      <c r="CY9" s="207"/>
      <c r="CZ9" s="207"/>
      <c r="DA9" s="207"/>
      <c r="DB9" s="207"/>
      <c r="DC9" s="207"/>
      <c r="DD9" s="207"/>
      <c r="DE9" s="207"/>
      <c r="DF9" s="207"/>
      <c r="DG9" s="207"/>
      <c r="DH9" s="207"/>
      <c r="DI9" s="207"/>
      <c r="DJ9" s="207"/>
      <c r="DK9" s="207"/>
      <c r="DL9" s="207"/>
      <c r="DM9" s="207"/>
      <c r="DN9" s="207"/>
      <c r="DO9" s="207"/>
      <c r="DP9" s="207"/>
      <c r="DQ9" s="207"/>
      <c r="DR9" s="207"/>
      <c r="DS9" s="207"/>
      <c r="DT9" s="207"/>
      <c r="DU9" s="207"/>
      <c r="DV9" s="207"/>
      <c r="DW9" s="207"/>
      <c r="DX9" s="207"/>
      <c r="DY9" s="207"/>
      <c r="DZ9" s="207"/>
      <c r="EA9" s="207"/>
      <c r="EB9" s="207"/>
      <c r="EC9" s="207"/>
      <c r="ED9" s="207"/>
      <c r="EE9" s="207"/>
      <c r="EF9" s="207"/>
      <c r="EG9" s="207"/>
      <c r="EH9" s="207"/>
      <c r="EI9" s="207"/>
      <c r="EJ9" s="207"/>
      <c r="EK9" s="207"/>
      <c r="EL9" s="207"/>
      <c r="EM9" s="207"/>
      <c r="EN9" s="207"/>
      <c r="EO9" s="207"/>
      <c r="EP9" s="207"/>
      <c r="EQ9" s="207"/>
      <c r="ER9" s="207"/>
      <c r="ES9" s="207"/>
      <c r="ET9" s="207"/>
      <c r="EU9" s="207"/>
      <c r="EV9" s="207"/>
      <c r="EW9" s="207"/>
      <c r="EX9" s="207"/>
      <c r="EY9" s="207"/>
      <c r="EZ9" s="207"/>
      <c r="FA9" s="207"/>
      <c r="FB9" s="207"/>
      <c r="FC9" s="207"/>
      <c r="FD9" s="207"/>
      <c r="FE9" s="207"/>
      <c r="FF9" s="207"/>
      <c r="FG9" s="207"/>
      <c r="FH9" s="207"/>
      <c r="FI9" s="207"/>
      <c r="FJ9" s="207"/>
      <c r="FK9" s="207"/>
      <c r="FL9" s="207"/>
      <c r="FM9" s="207"/>
      <c r="FN9" s="207"/>
      <c r="FO9" s="207"/>
      <c r="FP9" s="207"/>
      <c r="FQ9" s="207"/>
      <c r="FR9" s="207"/>
      <c r="FS9" s="207"/>
      <c r="FT9" s="207"/>
      <c r="FU9" s="207"/>
      <c r="FV9" s="207"/>
      <c r="FW9" s="207"/>
      <c r="FX9" s="207"/>
      <c r="FY9" s="207"/>
      <c r="FZ9" s="207"/>
      <c r="GA9" s="207"/>
      <c r="GB9" s="207"/>
      <c r="GC9" s="207"/>
      <c r="GD9" s="207"/>
      <c r="GE9" s="207"/>
      <c r="GF9" s="207"/>
      <c r="GG9" s="207"/>
      <c r="GH9" s="207"/>
      <c r="GI9" s="207"/>
      <c r="GJ9" s="207"/>
      <c r="GK9" s="207"/>
      <c r="GL9" s="207"/>
      <c r="GM9" s="207"/>
      <c r="GN9" s="207"/>
      <c r="GO9" s="207"/>
      <c r="GP9" s="207"/>
      <c r="GQ9" s="207"/>
      <c r="GR9" s="207"/>
      <c r="GS9" s="207"/>
      <c r="GT9" s="207"/>
      <c r="GU9" s="207"/>
      <c r="GV9" s="207"/>
      <c r="GW9" s="207"/>
      <c r="GX9" s="207"/>
      <c r="GY9" s="207"/>
      <c r="GZ9" s="207"/>
      <c r="HA9" s="207"/>
      <c r="HB9" s="207"/>
      <c r="HC9" s="207"/>
      <c r="HD9" s="207"/>
      <c r="HE9" s="207"/>
      <c r="HF9" s="207"/>
      <c r="HG9" s="207"/>
      <c r="HH9" s="207"/>
      <c r="HI9" s="207"/>
      <c r="HJ9" s="207"/>
      <c r="HK9" s="207"/>
      <c r="HL9" s="207"/>
      <c r="HM9" s="207"/>
      <c r="HN9" s="207"/>
      <c r="HO9" s="207"/>
      <c r="HP9" s="207"/>
      <c r="HQ9" s="207"/>
      <c r="HR9" s="207"/>
      <c r="HS9" s="207"/>
      <c r="HT9" s="207"/>
      <c r="HU9" s="207"/>
      <c r="HV9" s="207"/>
      <c r="HW9" s="207"/>
      <c r="HX9" s="207"/>
      <c r="HY9" s="207"/>
      <c r="HZ9" s="207"/>
      <c r="IA9" s="207"/>
      <c r="IB9" s="207"/>
      <c r="IC9" s="207"/>
      <c r="ID9" s="207"/>
      <c r="IE9" s="207"/>
      <c r="IF9" s="207"/>
      <c r="IG9" s="207"/>
      <c r="IH9" s="207"/>
      <c r="II9" s="207"/>
      <c r="IJ9" s="207"/>
      <c r="IK9" s="207"/>
      <c r="IL9" s="207"/>
      <c r="IM9" s="207"/>
      <c r="IN9" s="207"/>
      <c r="IO9" s="207"/>
      <c r="IP9" s="207"/>
      <c r="IQ9" s="207"/>
      <c r="IR9" s="207"/>
      <c r="IS9" s="207"/>
      <c r="IT9" s="207"/>
      <c r="IU9" s="207"/>
      <c r="IV9" s="207"/>
    </row>
    <row r="10" spans="1:9" ht="14.25" customHeight="1">
      <c r="A10" s="171"/>
      <c r="B10" s="166">
        <v>30</v>
      </c>
      <c r="C10" s="167"/>
      <c r="D10" s="465">
        <v>37759284753</v>
      </c>
      <c r="E10" s="455"/>
      <c r="F10" s="455">
        <v>33775774165</v>
      </c>
      <c r="G10" s="455"/>
      <c r="H10" s="455">
        <v>3983510588</v>
      </c>
      <c r="I10" s="174"/>
    </row>
    <row r="11" spans="1:9" ht="14.25" customHeight="1">
      <c r="A11" s="456" t="s">
        <v>447</v>
      </c>
      <c r="B11" s="457" t="s">
        <v>448</v>
      </c>
      <c r="C11" s="458" t="s">
        <v>0</v>
      </c>
      <c r="D11" s="219">
        <v>39130230440</v>
      </c>
      <c r="E11" s="174"/>
      <c r="F11" s="174">
        <v>34948708291</v>
      </c>
      <c r="G11" s="174"/>
      <c r="H11" s="174">
        <v>4181522149</v>
      </c>
      <c r="I11" s="174"/>
    </row>
    <row r="12" spans="1:9" ht="6" customHeight="1">
      <c r="A12" s="165"/>
      <c r="B12" s="6"/>
      <c r="C12" s="74"/>
      <c r="D12" s="220"/>
      <c r="E12" s="221"/>
      <c r="F12" s="221"/>
      <c r="G12" s="221"/>
      <c r="H12" s="222"/>
      <c r="I12" s="206"/>
    </row>
    <row r="13" spans="1:9" s="217" customFormat="1" ht="14.25" customHeight="1">
      <c r="A13" s="176" t="s">
        <v>449</v>
      </c>
      <c r="B13" s="35">
        <v>4</v>
      </c>
      <c r="C13" s="177" t="s">
        <v>450</v>
      </c>
      <c r="D13" s="223">
        <v>3250959479</v>
      </c>
      <c r="E13" s="215"/>
      <c r="F13" s="224">
        <v>2902535354</v>
      </c>
      <c r="G13" s="224"/>
      <c r="H13" s="225">
        <v>348424125</v>
      </c>
      <c r="I13" s="216"/>
    </row>
    <row r="14" spans="1:9" s="217" customFormat="1" ht="14.25" customHeight="1">
      <c r="A14" s="165" t="s">
        <v>451</v>
      </c>
      <c r="B14" s="35">
        <v>5</v>
      </c>
      <c r="C14" s="177" t="s">
        <v>450</v>
      </c>
      <c r="D14" s="223">
        <v>3183815139</v>
      </c>
      <c r="E14" s="215"/>
      <c r="F14" s="224">
        <v>2843667783</v>
      </c>
      <c r="G14" s="224"/>
      <c r="H14" s="225">
        <v>340147356</v>
      </c>
      <c r="I14" s="216"/>
    </row>
    <row r="15" spans="1:9" s="217" customFormat="1" ht="14.25" customHeight="1">
      <c r="A15" s="165"/>
      <c r="B15" s="35">
        <v>6</v>
      </c>
      <c r="C15" s="177"/>
      <c r="D15" s="223">
        <v>3264737173</v>
      </c>
      <c r="E15" s="215"/>
      <c r="F15" s="224">
        <v>2914853391</v>
      </c>
      <c r="G15" s="224"/>
      <c r="H15" s="225">
        <v>349883782</v>
      </c>
      <c r="I15" s="216"/>
    </row>
    <row r="16" spans="1:9" s="217" customFormat="1" ht="14.25" customHeight="1">
      <c r="A16" s="165"/>
      <c r="B16" s="35">
        <v>7</v>
      </c>
      <c r="C16" s="177"/>
      <c r="D16" s="223">
        <v>3186604448</v>
      </c>
      <c r="E16" s="215"/>
      <c r="F16" s="224">
        <v>2843866862</v>
      </c>
      <c r="G16" s="224"/>
      <c r="H16" s="225">
        <v>342737586</v>
      </c>
      <c r="I16" s="216"/>
    </row>
    <row r="17" spans="1:9" s="217" customFormat="1" ht="14.25" customHeight="1">
      <c r="A17" s="165"/>
      <c r="B17" s="35">
        <v>8</v>
      </c>
      <c r="C17" s="177"/>
      <c r="D17" s="223">
        <v>3312188185</v>
      </c>
      <c r="E17" s="215"/>
      <c r="F17" s="224">
        <v>2956406750</v>
      </c>
      <c r="G17" s="224"/>
      <c r="H17" s="225">
        <v>355781435</v>
      </c>
      <c r="I17" s="216"/>
    </row>
    <row r="18" spans="1:9" s="217" customFormat="1" ht="14.25" customHeight="1">
      <c r="A18" s="165"/>
      <c r="B18" s="35">
        <v>9</v>
      </c>
      <c r="C18" s="177"/>
      <c r="D18" s="223">
        <v>3239449021</v>
      </c>
      <c r="E18" s="215"/>
      <c r="F18" s="224">
        <v>2894979863</v>
      </c>
      <c r="G18" s="224"/>
      <c r="H18" s="225">
        <v>344469158</v>
      </c>
      <c r="I18" s="216"/>
    </row>
    <row r="19" spans="1:9" s="217" customFormat="1" ht="14.25" customHeight="1">
      <c r="A19" s="165"/>
      <c r="B19" s="35">
        <v>10</v>
      </c>
      <c r="C19" s="177"/>
      <c r="D19" s="223">
        <v>3235248360</v>
      </c>
      <c r="E19" s="215"/>
      <c r="F19" s="224">
        <v>2888780825</v>
      </c>
      <c r="G19" s="224"/>
      <c r="H19" s="225">
        <v>346467535</v>
      </c>
      <c r="I19" s="216"/>
    </row>
    <row r="20" spans="1:9" s="217" customFormat="1" ht="14.25" customHeight="1">
      <c r="A20" s="165"/>
      <c r="B20" s="35">
        <v>11</v>
      </c>
      <c r="C20" s="177"/>
      <c r="D20" s="223">
        <v>3370415034</v>
      </c>
      <c r="E20" s="215"/>
      <c r="F20" s="224">
        <v>3009732740</v>
      </c>
      <c r="G20" s="224"/>
      <c r="H20" s="225">
        <v>360682294</v>
      </c>
      <c r="I20" s="216"/>
    </row>
    <row r="21" spans="1:9" s="217" customFormat="1" ht="14.25" customHeight="1">
      <c r="A21" s="165"/>
      <c r="B21" s="35">
        <v>12</v>
      </c>
      <c r="C21" s="177"/>
      <c r="D21" s="223">
        <v>3290194456</v>
      </c>
      <c r="E21" s="215"/>
      <c r="F21" s="224">
        <v>2938914188</v>
      </c>
      <c r="G21" s="224"/>
      <c r="H21" s="225">
        <v>351280268</v>
      </c>
      <c r="I21" s="216"/>
    </row>
    <row r="22" spans="1:9" s="217" customFormat="1" ht="14.25" customHeight="1">
      <c r="A22" s="176" t="s">
        <v>452</v>
      </c>
      <c r="B22" s="35">
        <v>1</v>
      </c>
      <c r="C22" s="177" t="s">
        <v>60</v>
      </c>
      <c r="D22" s="223">
        <v>3314353737</v>
      </c>
      <c r="E22" s="215"/>
      <c r="F22" s="224">
        <v>2961514594</v>
      </c>
      <c r="G22" s="224"/>
      <c r="H22" s="225">
        <v>352839143</v>
      </c>
      <c r="I22" s="216"/>
    </row>
    <row r="23" spans="1:9" s="217" customFormat="1" ht="14.25" customHeight="1">
      <c r="A23" s="6"/>
      <c r="B23" s="35">
        <v>2</v>
      </c>
      <c r="C23" s="177"/>
      <c r="D23" s="223">
        <v>3293821652</v>
      </c>
      <c r="E23" s="215"/>
      <c r="F23" s="224">
        <v>2943489593</v>
      </c>
      <c r="G23" s="224"/>
      <c r="H23" s="225">
        <v>350332059</v>
      </c>
      <c r="I23" s="216"/>
    </row>
    <row r="24" spans="1:9" s="217" customFormat="1" ht="14.25" customHeight="1">
      <c r="A24" s="6"/>
      <c r="B24" s="35">
        <v>3</v>
      </c>
      <c r="C24" s="177"/>
      <c r="D24" s="223">
        <v>3188443756</v>
      </c>
      <c r="E24" s="215"/>
      <c r="F24" s="224">
        <v>2849966348</v>
      </c>
      <c r="G24" s="224"/>
      <c r="H24" s="225">
        <v>338477408</v>
      </c>
      <c r="I24" s="216"/>
    </row>
    <row r="25" spans="1:9" ht="6" customHeight="1" thickBot="1">
      <c r="A25" s="182"/>
      <c r="B25" s="182"/>
      <c r="C25" s="14"/>
      <c r="D25" s="226"/>
      <c r="E25" s="227"/>
      <c r="F25" s="227"/>
      <c r="G25" s="227"/>
      <c r="H25" s="228"/>
      <c r="I25" s="228"/>
    </row>
    <row r="26" spans="1:8" s="229" customFormat="1" ht="15.75" customHeight="1">
      <c r="A26" s="184" t="s">
        <v>255</v>
      </c>
      <c r="B26" s="6"/>
      <c r="C26" s="6"/>
      <c r="H26" s="230"/>
    </row>
    <row r="27" spans="1:3" s="229" customFormat="1" ht="15.75" customHeight="1">
      <c r="A27" s="229" t="s">
        <v>251</v>
      </c>
      <c r="B27" s="6"/>
      <c r="C27" s="6"/>
    </row>
    <row r="28" spans="1:4" ht="13.5">
      <c r="A28" s="4" t="s">
        <v>297</v>
      </c>
      <c r="D28" s="206"/>
    </row>
    <row r="29" spans="4:10" ht="13.5">
      <c r="D29" s="231"/>
      <c r="E29" s="206"/>
      <c r="F29" s="206"/>
      <c r="G29" s="206"/>
      <c r="H29" s="206"/>
      <c r="I29" s="206"/>
      <c r="J29" s="206"/>
    </row>
    <row r="32" spans="5:8" ht="13.5">
      <c r="E32" s="232"/>
      <c r="F32" s="232"/>
      <c r="G32" s="232"/>
      <c r="H32" s="232"/>
    </row>
  </sheetData>
  <sheetProtection/>
  <mergeCells count="5">
    <mergeCell ref="A1:I1"/>
    <mergeCell ref="A4:C5"/>
    <mergeCell ref="D4:E5"/>
    <mergeCell ref="F4:G5"/>
    <mergeCell ref="H4:I5"/>
  </mergeCells>
  <hyperlinks>
    <hyperlink ref="K1" location="項目一覧表!A1" display="項目一覧表へ戻る"/>
  </hyperlinks>
  <printOptions/>
  <pageMargins left="0.5118110236220472" right="0.5118110236220472" top="0.7086614173228347" bottom="0.984251968503937" header="0.5118110236220472" footer="0.5118110236220472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9"/>
  <sheetViews>
    <sheetView showGridLines="0" zoomScaleSheetLayoutView="100" zoomScalePageLayoutView="0" workbookViewId="0" topLeftCell="A1">
      <selection activeCell="B29" sqref="B29"/>
    </sheetView>
  </sheetViews>
  <sheetFormatPr defaultColWidth="9.140625" defaultRowHeight="15"/>
  <cols>
    <col min="1" max="1" width="0.9921875" style="466" customWidth="1"/>
    <col min="2" max="2" width="20.421875" style="466" bestFit="1" customWidth="1"/>
    <col min="3" max="3" width="0.9921875" style="466" customWidth="1"/>
    <col min="4" max="4" width="5.7109375" style="466" customWidth="1"/>
    <col min="5" max="5" width="12.140625" style="466" customWidth="1"/>
    <col min="6" max="6" width="12.8515625" style="466" customWidth="1"/>
    <col min="7" max="7" width="20.57421875" style="466" customWidth="1"/>
    <col min="8" max="10" width="8.57421875" style="466" customWidth="1"/>
    <col min="11" max="11" width="9.00390625" style="466" customWidth="1"/>
    <col min="12" max="12" width="16.8515625" style="466" bestFit="1" customWidth="1"/>
    <col min="13" max="16384" width="9.00390625" style="466" customWidth="1"/>
  </cols>
  <sheetData>
    <row r="1" spans="1:12" ht="18.75">
      <c r="A1" s="560" t="s">
        <v>383</v>
      </c>
      <c r="B1" s="560"/>
      <c r="C1" s="560"/>
      <c r="D1" s="560"/>
      <c r="E1" s="560"/>
      <c r="F1" s="560"/>
      <c r="G1" s="560"/>
      <c r="H1" s="560"/>
      <c r="I1" s="560"/>
      <c r="J1" s="560"/>
      <c r="L1" s="145" t="s">
        <v>356</v>
      </c>
    </row>
    <row r="2" spans="1:10" ht="13.5">
      <c r="A2" s="233"/>
      <c r="B2" s="233"/>
      <c r="C2" s="233"/>
      <c r="D2" s="233"/>
      <c r="E2" s="233"/>
      <c r="F2" s="233"/>
      <c r="G2" s="233"/>
      <c r="H2" s="234"/>
      <c r="I2" s="234"/>
      <c r="J2" s="234"/>
    </row>
    <row r="3" spans="1:10" ht="19.5" customHeight="1" thickBot="1">
      <c r="A3" s="235" t="s">
        <v>266</v>
      </c>
      <c r="B3" s="233"/>
      <c r="C3" s="233"/>
      <c r="D3" s="233"/>
      <c r="E3" s="233"/>
      <c r="F3" s="233"/>
      <c r="G3" s="233"/>
      <c r="H3" s="236"/>
      <c r="I3" s="236"/>
      <c r="J3" s="237" t="s">
        <v>38</v>
      </c>
    </row>
    <row r="4" spans="1:10" ht="19.5" customHeight="1">
      <c r="A4" s="238"/>
      <c r="B4" s="558" t="s">
        <v>61</v>
      </c>
      <c r="C4" s="239"/>
      <c r="D4" s="561" t="s">
        <v>62</v>
      </c>
      <c r="E4" s="563" t="s">
        <v>63</v>
      </c>
      <c r="F4" s="565" t="s">
        <v>267</v>
      </c>
      <c r="G4" s="566"/>
      <c r="H4" s="569" t="s">
        <v>268</v>
      </c>
      <c r="I4" s="570"/>
      <c r="J4" s="571"/>
    </row>
    <row r="5" spans="1:10" ht="19.5" customHeight="1">
      <c r="A5" s="240"/>
      <c r="B5" s="559"/>
      <c r="C5" s="241"/>
      <c r="D5" s="562"/>
      <c r="E5" s="564"/>
      <c r="F5" s="567"/>
      <c r="G5" s="568"/>
      <c r="H5" s="242">
        <v>30</v>
      </c>
      <c r="I5" s="467" t="s">
        <v>451</v>
      </c>
      <c r="J5" s="468" t="s">
        <v>452</v>
      </c>
    </row>
    <row r="6" spans="1:10" ht="19.5" customHeight="1">
      <c r="A6" s="243"/>
      <c r="B6" s="244" t="s">
        <v>64</v>
      </c>
      <c r="C6" s="233"/>
      <c r="D6" s="245">
        <v>100</v>
      </c>
      <c r="E6" s="246" t="s">
        <v>65</v>
      </c>
      <c r="F6" s="244" t="s">
        <v>66</v>
      </c>
      <c r="G6" s="443" t="s">
        <v>64</v>
      </c>
      <c r="H6" s="247">
        <v>75</v>
      </c>
      <c r="I6" s="469">
        <v>74</v>
      </c>
      <c r="J6" s="470">
        <v>70</v>
      </c>
    </row>
    <row r="7" spans="1:10" ht="19.5" customHeight="1">
      <c r="A7" s="248"/>
      <c r="B7" s="244" t="s">
        <v>269</v>
      </c>
      <c r="C7" s="233"/>
      <c r="D7" s="245">
        <v>60</v>
      </c>
      <c r="E7" s="246" t="s">
        <v>67</v>
      </c>
      <c r="F7" s="244" t="s">
        <v>66</v>
      </c>
      <c r="G7" s="249" t="s">
        <v>68</v>
      </c>
      <c r="H7" s="250">
        <v>1</v>
      </c>
      <c r="I7" s="471">
        <v>1</v>
      </c>
      <c r="J7" s="472">
        <v>1</v>
      </c>
    </row>
    <row r="8" spans="1:10" ht="19.5" customHeight="1">
      <c r="A8" s="248"/>
      <c r="B8" s="244" t="s">
        <v>238</v>
      </c>
      <c r="C8" s="233"/>
      <c r="D8" s="245">
        <v>80</v>
      </c>
      <c r="E8" s="246" t="s">
        <v>239</v>
      </c>
      <c r="F8" s="244" t="s">
        <v>72</v>
      </c>
      <c r="G8" s="249" t="s">
        <v>240</v>
      </c>
      <c r="H8" s="250">
        <v>0</v>
      </c>
      <c r="I8" s="471" t="s">
        <v>455</v>
      </c>
      <c r="J8" s="472" t="s">
        <v>455</v>
      </c>
    </row>
    <row r="9" spans="1:10" ht="19.5" customHeight="1">
      <c r="A9" s="248"/>
      <c r="B9" s="244" t="s">
        <v>69</v>
      </c>
      <c r="C9" s="233"/>
      <c r="D9" s="245"/>
      <c r="E9" s="246" t="s">
        <v>70</v>
      </c>
      <c r="F9" s="244" t="s">
        <v>70</v>
      </c>
      <c r="G9" s="249"/>
      <c r="H9" s="250">
        <v>0</v>
      </c>
      <c r="I9" s="471" t="s">
        <v>455</v>
      </c>
      <c r="J9" s="472" t="s">
        <v>455</v>
      </c>
    </row>
    <row r="10" spans="1:10" ht="19.5" customHeight="1">
      <c r="A10" s="248"/>
      <c r="B10" s="251" t="s">
        <v>456</v>
      </c>
      <c r="C10" s="233"/>
      <c r="D10" s="245">
        <v>100</v>
      </c>
      <c r="E10" s="246" t="s">
        <v>71</v>
      </c>
      <c r="F10" s="442" t="s">
        <v>72</v>
      </c>
      <c r="G10" s="443" t="s">
        <v>73</v>
      </c>
      <c r="H10" s="252">
        <v>67</v>
      </c>
      <c r="I10" s="473">
        <v>69</v>
      </c>
      <c r="J10" s="474">
        <v>70</v>
      </c>
    </row>
    <row r="11" spans="1:10" ht="19.5" customHeight="1">
      <c r="A11" s="248"/>
      <c r="B11" s="244" t="s">
        <v>74</v>
      </c>
      <c r="C11" s="233"/>
      <c r="D11" s="245">
        <v>75</v>
      </c>
      <c r="E11" s="246" t="s">
        <v>270</v>
      </c>
      <c r="F11" s="442" t="s">
        <v>271</v>
      </c>
      <c r="G11" s="443" t="s">
        <v>272</v>
      </c>
      <c r="H11" s="252">
        <v>5</v>
      </c>
      <c r="I11" s="473">
        <v>5</v>
      </c>
      <c r="J11" s="474">
        <v>4</v>
      </c>
    </row>
    <row r="12" spans="1:10" ht="19.5" customHeight="1">
      <c r="A12" s="248"/>
      <c r="B12" s="244" t="s">
        <v>75</v>
      </c>
      <c r="C12" s="233"/>
      <c r="D12" s="245">
        <v>70</v>
      </c>
      <c r="E12" s="246" t="s">
        <v>76</v>
      </c>
      <c r="F12" s="244" t="s">
        <v>66</v>
      </c>
      <c r="G12" s="443" t="s">
        <v>77</v>
      </c>
      <c r="H12" s="252">
        <v>2</v>
      </c>
      <c r="I12" s="473">
        <v>1</v>
      </c>
      <c r="J12" s="474">
        <v>1</v>
      </c>
    </row>
    <row r="13" spans="1:10" ht="19.5" customHeight="1">
      <c r="A13" s="248"/>
      <c r="B13" s="244" t="s">
        <v>78</v>
      </c>
      <c r="C13" s="233"/>
      <c r="D13" s="245">
        <v>50</v>
      </c>
      <c r="E13" s="246" t="s">
        <v>79</v>
      </c>
      <c r="F13" s="244" t="s">
        <v>66</v>
      </c>
      <c r="G13" s="443" t="s">
        <v>80</v>
      </c>
      <c r="H13" s="252">
        <v>10</v>
      </c>
      <c r="I13" s="473">
        <v>11</v>
      </c>
      <c r="J13" s="474">
        <v>11</v>
      </c>
    </row>
    <row r="14" spans="1:10" ht="19.5" customHeight="1">
      <c r="A14" s="248"/>
      <c r="B14" s="244" t="s">
        <v>81</v>
      </c>
      <c r="C14" s="233"/>
      <c r="D14" s="245">
        <v>100</v>
      </c>
      <c r="E14" s="246" t="s">
        <v>79</v>
      </c>
      <c r="F14" s="554" t="s">
        <v>273</v>
      </c>
      <c r="G14" s="555"/>
      <c r="H14" s="250">
        <v>0</v>
      </c>
      <c r="I14" s="471" t="s">
        <v>455</v>
      </c>
      <c r="J14" s="472" t="s">
        <v>455</v>
      </c>
    </row>
    <row r="15" spans="1:10" ht="19.5" customHeight="1">
      <c r="A15" s="248"/>
      <c r="B15" s="244" t="s">
        <v>241</v>
      </c>
      <c r="C15" s="233"/>
      <c r="D15" s="245">
        <v>420</v>
      </c>
      <c r="E15" s="253" t="s">
        <v>242</v>
      </c>
      <c r="F15" s="244" t="s">
        <v>66</v>
      </c>
      <c r="G15" s="254" t="s">
        <v>274</v>
      </c>
      <c r="H15" s="250">
        <v>1</v>
      </c>
      <c r="I15" s="471">
        <v>1</v>
      </c>
      <c r="J15" s="474">
        <v>1</v>
      </c>
    </row>
    <row r="16" spans="1:10" ht="30" customHeight="1">
      <c r="A16" s="248"/>
      <c r="B16" s="244" t="s">
        <v>324</v>
      </c>
      <c r="C16" s="233"/>
      <c r="D16" s="245">
        <v>50</v>
      </c>
      <c r="E16" s="253" t="s">
        <v>325</v>
      </c>
      <c r="F16" s="244" t="s">
        <v>72</v>
      </c>
      <c r="G16" s="254" t="s">
        <v>326</v>
      </c>
      <c r="H16" s="250">
        <v>1</v>
      </c>
      <c r="I16" s="471">
        <v>1</v>
      </c>
      <c r="J16" s="474">
        <v>1</v>
      </c>
    </row>
    <row r="17" spans="1:10" ht="30" customHeight="1">
      <c r="A17" s="248"/>
      <c r="B17" s="244" t="s">
        <v>327</v>
      </c>
      <c r="C17" s="233"/>
      <c r="D17" s="245">
        <v>50</v>
      </c>
      <c r="E17" s="253" t="s">
        <v>328</v>
      </c>
      <c r="F17" s="244" t="s">
        <v>72</v>
      </c>
      <c r="G17" s="254" t="s">
        <v>329</v>
      </c>
      <c r="H17" s="250">
        <v>1</v>
      </c>
      <c r="I17" s="471">
        <v>1</v>
      </c>
      <c r="J17" s="474">
        <v>0</v>
      </c>
    </row>
    <row r="18" spans="1:10" ht="19.5" customHeight="1" thickBot="1">
      <c r="A18" s="255"/>
      <c r="B18" s="256" t="s">
        <v>7</v>
      </c>
      <c r="C18" s="257"/>
      <c r="D18" s="258"/>
      <c r="E18" s="259"/>
      <c r="F18" s="556"/>
      <c r="G18" s="557"/>
      <c r="H18" s="475">
        <v>163</v>
      </c>
      <c r="I18" s="476">
        <v>164</v>
      </c>
      <c r="J18" s="477">
        <v>159</v>
      </c>
    </row>
    <row r="19" spans="1:10" ht="19.5" customHeight="1">
      <c r="A19" s="235" t="s">
        <v>256</v>
      </c>
      <c r="B19" s="235"/>
      <c r="C19" s="235"/>
      <c r="D19" s="235"/>
      <c r="E19" s="235"/>
      <c r="F19" s="235"/>
      <c r="G19" s="235"/>
      <c r="H19" s="260"/>
      <c r="I19" s="260"/>
      <c r="J19" s="260"/>
    </row>
  </sheetData>
  <sheetProtection/>
  <mergeCells count="8">
    <mergeCell ref="F14:G14"/>
    <mergeCell ref="F18:G18"/>
    <mergeCell ref="B4:B5"/>
    <mergeCell ref="A1:J1"/>
    <mergeCell ref="D4:D5"/>
    <mergeCell ref="E4:E5"/>
    <mergeCell ref="F4:G5"/>
    <mergeCell ref="H4:J4"/>
  </mergeCells>
  <hyperlinks>
    <hyperlink ref="L1" location="項目一覧表!A1" display="項目一覧表へ戻る"/>
  </hyperlinks>
  <printOptions/>
  <pageMargins left="0.5118110236220472" right="0.5118110236220472" top="0.7086614173228347" bottom="0.1968503937007874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A32" sqref="A32"/>
    </sheetView>
  </sheetViews>
  <sheetFormatPr defaultColWidth="11.421875" defaultRowHeight="15"/>
  <cols>
    <col min="1" max="1" width="2.140625" style="261" customWidth="1"/>
    <col min="2" max="2" width="22.7109375" style="261" customWidth="1"/>
    <col min="3" max="3" width="2.140625" style="261" customWidth="1"/>
    <col min="4" max="6" width="22.140625" style="261" customWidth="1"/>
    <col min="7" max="7" width="10.00390625" style="261" customWidth="1"/>
    <col min="8" max="8" width="16.8515625" style="261" bestFit="1" customWidth="1"/>
    <col min="9" max="10" width="7.421875" style="261" customWidth="1"/>
    <col min="11" max="12" width="6.421875" style="261" customWidth="1"/>
    <col min="13" max="16" width="7.421875" style="261" customWidth="1"/>
    <col min="17" max="17" width="6.421875" style="261" customWidth="1"/>
    <col min="18" max="19" width="7.421875" style="261" customWidth="1"/>
    <col min="20" max="26" width="6.421875" style="261" customWidth="1"/>
    <col min="27" max="29" width="7.421875" style="261" customWidth="1"/>
    <col min="30" max="30" width="8.421875" style="261" customWidth="1"/>
    <col min="31" max="31" width="6.421875" style="261" customWidth="1"/>
    <col min="32" max="32" width="11.421875" style="261" customWidth="1"/>
    <col min="33" max="33" width="13.421875" style="261" customWidth="1"/>
    <col min="34" max="35" width="6.421875" style="261" customWidth="1"/>
    <col min="36" max="36" width="7.421875" style="261" customWidth="1"/>
    <col min="37" max="51" width="6.421875" style="261" customWidth="1"/>
    <col min="52" max="52" width="7.421875" style="261" customWidth="1"/>
    <col min="53" max="59" width="6.421875" style="261" customWidth="1"/>
    <col min="60" max="60" width="11.421875" style="261" customWidth="1"/>
    <col min="61" max="61" width="13.421875" style="261" customWidth="1"/>
    <col min="62" max="87" width="6.421875" style="261" customWidth="1"/>
    <col min="88" max="88" width="11.421875" style="261" customWidth="1"/>
    <col min="89" max="89" width="13.421875" style="261" customWidth="1"/>
    <col min="90" max="115" width="6.421875" style="261" customWidth="1"/>
    <col min="116" max="116" width="11.421875" style="261" customWidth="1"/>
    <col min="117" max="117" width="13.421875" style="261" customWidth="1"/>
    <col min="118" max="143" width="6.421875" style="261" customWidth="1"/>
    <col min="144" max="16384" width="11.421875" style="261" customWidth="1"/>
  </cols>
  <sheetData>
    <row r="1" spans="1:8" ht="24.75" customHeight="1">
      <c r="A1" s="572" t="s">
        <v>384</v>
      </c>
      <c r="B1" s="572"/>
      <c r="C1" s="572"/>
      <c r="D1" s="572"/>
      <c r="E1" s="572"/>
      <c r="F1" s="572"/>
      <c r="H1" s="145" t="s">
        <v>356</v>
      </c>
    </row>
    <row r="3" spans="1:6" ht="14.25" thickBot="1">
      <c r="A3" s="262" t="s">
        <v>457</v>
      </c>
      <c r="B3" s="262"/>
      <c r="C3" s="262"/>
      <c r="D3" s="262"/>
      <c r="E3" s="262"/>
      <c r="F3" s="263" t="s">
        <v>38</v>
      </c>
    </row>
    <row r="4" spans="1:6" ht="16.5" customHeight="1">
      <c r="A4" s="264"/>
      <c r="B4" s="573" t="s">
        <v>39</v>
      </c>
      <c r="C4" s="264"/>
      <c r="D4" s="575" t="s">
        <v>275</v>
      </c>
      <c r="E4" s="576"/>
      <c r="F4" s="576"/>
    </row>
    <row r="5" spans="1:6" ht="16.5" customHeight="1">
      <c r="A5" s="444"/>
      <c r="B5" s="574"/>
      <c r="C5" s="444"/>
      <c r="D5" s="265" t="s">
        <v>40</v>
      </c>
      <c r="E5" s="266" t="s">
        <v>41</v>
      </c>
      <c r="F5" s="267" t="s">
        <v>42</v>
      </c>
    </row>
    <row r="6" spans="1:6" ht="16.5" customHeight="1">
      <c r="A6" s="268"/>
      <c r="B6" s="269" t="s">
        <v>43</v>
      </c>
      <c r="C6" s="270"/>
      <c r="D6" s="271">
        <v>18032</v>
      </c>
      <c r="E6" s="272">
        <v>17742</v>
      </c>
      <c r="F6" s="272">
        <v>290</v>
      </c>
    </row>
    <row r="7" spans="1:6" ht="16.5" customHeight="1">
      <c r="A7" s="273"/>
      <c r="B7" s="274" t="s">
        <v>44</v>
      </c>
      <c r="C7" s="273"/>
      <c r="D7" s="275">
        <v>1147</v>
      </c>
      <c r="E7" s="276">
        <v>1132</v>
      </c>
      <c r="F7" s="276">
        <v>15</v>
      </c>
    </row>
    <row r="8" spans="1:6" ht="16.5" customHeight="1">
      <c r="A8" s="273"/>
      <c r="B8" s="274" t="s">
        <v>458</v>
      </c>
      <c r="C8" s="273"/>
      <c r="D8" s="275">
        <v>1465</v>
      </c>
      <c r="E8" s="276">
        <v>1429</v>
      </c>
      <c r="F8" s="276">
        <v>36</v>
      </c>
    </row>
    <row r="9" spans="1:6" ht="16.5" customHeight="1">
      <c r="A9" s="273"/>
      <c r="B9" s="277" t="s">
        <v>459</v>
      </c>
      <c r="C9" s="273"/>
      <c r="D9" s="275">
        <v>158</v>
      </c>
      <c r="E9" s="276">
        <v>155</v>
      </c>
      <c r="F9" s="276">
        <v>3</v>
      </c>
    </row>
    <row r="10" spans="1:6" ht="16.5" customHeight="1">
      <c r="A10" s="273"/>
      <c r="B10" s="274" t="s">
        <v>45</v>
      </c>
      <c r="C10" s="273"/>
      <c r="D10" s="275">
        <v>8730</v>
      </c>
      <c r="E10" s="276">
        <v>8557</v>
      </c>
      <c r="F10" s="276">
        <v>173</v>
      </c>
    </row>
    <row r="11" spans="1:6" ht="16.5" customHeight="1" thickBot="1">
      <c r="A11" s="278"/>
      <c r="B11" s="279" t="s">
        <v>46</v>
      </c>
      <c r="C11" s="278"/>
      <c r="D11" s="280">
        <v>6532</v>
      </c>
      <c r="E11" s="281">
        <v>6469</v>
      </c>
      <c r="F11" s="281">
        <v>63</v>
      </c>
    </row>
    <row r="12" spans="1:6" s="282" customFormat="1" ht="16.5" customHeight="1">
      <c r="A12" s="282" t="s">
        <v>243</v>
      </c>
      <c r="D12" s="283"/>
      <c r="F12" s="284"/>
    </row>
    <row r="13" ht="13.5">
      <c r="D13" s="285"/>
    </row>
  </sheetData>
  <sheetProtection/>
  <mergeCells count="3">
    <mergeCell ref="A1:F1"/>
    <mergeCell ref="B4:B5"/>
    <mergeCell ref="D4:F4"/>
  </mergeCells>
  <hyperlinks>
    <hyperlink ref="H1" location="項目一覧表!A1" display="項目一覧表へ戻る"/>
  </hyperlinks>
  <printOptions/>
  <pageMargins left="0.787" right="0.787" top="0.984" bottom="0.984" header="0.512" footer="0.512"/>
  <pageSetup horizontalDpi="600" verticalDpi="600" orientation="portrait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G30"/>
  <sheetViews>
    <sheetView showGridLines="0" zoomScaleSheetLayoutView="75" zoomScalePageLayoutView="0" workbookViewId="0" topLeftCell="A1">
      <selection activeCell="A38" sqref="A38"/>
    </sheetView>
  </sheetViews>
  <sheetFormatPr defaultColWidth="9.140625" defaultRowHeight="15"/>
  <cols>
    <col min="1" max="1" width="12.421875" style="478" customWidth="1"/>
    <col min="2" max="3" width="10.00390625" style="478" customWidth="1"/>
    <col min="4" max="4" width="17.140625" style="478" bestFit="1" customWidth="1"/>
    <col min="5" max="6" width="10.00390625" style="478" customWidth="1"/>
    <col min="7" max="7" width="17.140625" style="478" bestFit="1" customWidth="1"/>
    <col min="8" max="9" width="10.00390625" style="478" customWidth="1"/>
    <col min="10" max="10" width="14.57421875" style="478" bestFit="1" customWidth="1"/>
    <col min="11" max="12" width="10.00390625" style="478" customWidth="1"/>
    <col min="13" max="13" width="14.421875" style="478" customWidth="1"/>
    <col min="14" max="15" width="10.00390625" style="478" customWidth="1"/>
    <col min="16" max="16" width="17.00390625" style="478" customWidth="1"/>
    <col min="17" max="18" width="10.00390625" style="478" customWidth="1"/>
    <col min="19" max="19" width="17.140625" style="478" customWidth="1"/>
    <col min="20" max="21" width="10.00390625" style="478" customWidth="1"/>
    <col min="22" max="22" width="17.140625" style="478" bestFit="1" customWidth="1"/>
    <col min="23" max="24" width="10.00390625" style="478" customWidth="1"/>
    <col min="25" max="25" width="17.140625" style="478" bestFit="1" customWidth="1"/>
    <col min="26" max="27" width="10.00390625" style="478" customWidth="1"/>
    <col min="28" max="28" width="13.421875" style="478" bestFit="1" customWidth="1"/>
    <col min="29" max="30" width="10.00390625" style="478" customWidth="1"/>
    <col min="31" max="31" width="13.8515625" style="478" customWidth="1"/>
    <col min="32" max="33" width="10.00390625" style="478" customWidth="1"/>
    <col min="34" max="34" width="17.140625" style="478" bestFit="1" customWidth="1"/>
    <col min="35" max="36" width="10.00390625" style="478" customWidth="1"/>
    <col min="37" max="37" width="17.140625" style="478" bestFit="1" customWidth="1"/>
    <col min="38" max="39" width="10.00390625" style="478" customWidth="1"/>
    <col min="40" max="40" width="13.421875" style="478" bestFit="1" customWidth="1"/>
    <col min="41" max="42" width="10.00390625" style="478" customWidth="1"/>
    <col min="43" max="43" width="14.57421875" style="478" bestFit="1" customWidth="1"/>
    <col min="44" max="45" width="10.00390625" style="478" customWidth="1"/>
    <col min="46" max="46" width="13.421875" style="478" bestFit="1" customWidth="1"/>
    <col min="47" max="48" width="10.00390625" style="478" customWidth="1"/>
    <col min="49" max="49" width="16.8515625" style="478" customWidth="1"/>
    <col min="50" max="51" width="10.00390625" style="478" customWidth="1"/>
    <col min="52" max="52" width="17.140625" style="478" bestFit="1" customWidth="1"/>
    <col min="53" max="54" width="10.00390625" style="478" customWidth="1"/>
    <col min="55" max="55" width="14.57421875" style="478" bestFit="1" customWidth="1"/>
    <col min="56" max="57" width="10.00390625" style="478" customWidth="1"/>
    <col min="58" max="58" width="14.57421875" style="478" bestFit="1" customWidth="1"/>
    <col min="59" max="60" width="10.00390625" style="478" customWidth="1"/>
    <col min="61" max="61" width="17.140625" style="478" bestFit="1" customWidth="1"/>
    <col min="62" max="63" width="10.00390625" style="478" customWidth="1"/>
    <col min="64" max="64" width="13.421875" style="478" bestFit="1" customWidth="1"/>
    <col min="65" max="66" width="10.00390625" style="478" customWidth="1"/>
    <col min="67" max="67" width="14.57421875" style="478" bestFit="1" customWidth="1"/>
    <col min="68" max="69" width="10.00390625" style="478" customWidth="1"/>
    <col min="70" max="70" width="17.140625" style="478" bestFit="1" customWidth="1"/>
    <col min="71" max="72" width="10.00390625" style="478" customWidth="1"/>
    <col min="73" max="73" width="16.00390625" style="478" customWidth="1"/>
    <col min="74" max="75" width="10.00390625" style="478" customWidth="1"/>
    <col min="76" max="76" width="14.57421875" style="478" bestFit="1" customWidth="1"/>
    <col min="77" max="77" width="10.00390625" style="478" customWidth="1"/>
    <col min="78" max="78" width="13.421875" style="478" bestFit="1" customWidth="1"/>
    <col min="79" max="79" width="10.00390625" style="478" customWidth="1"/>
    <col min="80" max="80" width="14.57421875" style="478" bestFit="1" customWidth="1"/>
    <col min="81" max="81" width="10.00390625" style="478" customWidth="1"/>
    <col min="82" max="82" width="14.57421875" style="478" bestFit="1" customWidth="1"/>
    <col min="83" max="83" width="10.00390625" style="478" customWidth="1"/>
    <col min="84" max="84" width="17.140625" style="478" bestFit="1" customWidth="1"/>
    <col min="85" max="16384" width="9.00390625" style="478" customWidth="1"/>
  </cols>
  <sheetData>
    <row r="1" spans="1:85" ht="18.75">
      <c r="A1" s="596" t="s">
        <v>385</v>
      </c>
      <c r="B1" s="596"/>
      <c r="C1" s="596"/>
      <c r="D1" s="596"/>
      <c r="E1" s="596"/>
      <c r="F1" s="596"/>
      <c r="G1" s="596"/>
      <c r="H1" s="596"/>
      <c r="I1" s="596"/>
      <c r="J1" s="596"/>
      <c r="K1" s="602" t="s">
        <v>356</v>
      </c>
      <c r="L1" s="603"/>
      <c r="M1" s="287"/>
      <c r="N1" s="287"/>
      <c r="O1" s="287"/>
      <c r="P1" s="287"/>
      <c r="Q1" s="287"/>
      <c r="R1" s="287"/>
      <c r="S1" s="287"/>
      <c r="T1" s="288"/>
      <c r="U1" s="288"/>
      <c r="V1" s="288"/>
      <c r="W1" s="288"/>
      <c r="X1" s="288"/>
      <c r="Y1" s="288"/>
      <c r="Z1" s="288"/>
      <c r="AA1" s="288"/>
      <c r="AB1" s="288"/>
      <c r="AC1" s="288"/>
      <c r="AD1" s="288"/>
      <c r="AE1" s="288"/>
      <c r="AF1" s="288"/>
      <c r="AG1" s="288"/>
      <c r="AH1" s="288"/>
      <c r="AI1" s="288"/>
      <c r="AJ1" s="288"/>
      <c r="AK1" s="288"/>
      <c r="AL1" s="288"/>
      <c r="AM1" s="288"/>
      <c r="AN1" s="288"/>
      <c r="AO1" s="288"/>
      <c r="AP1" s="288"/>
      <c r="AQ1" s="288"/>
      <c r="AR1" s="288"/>
      <c r="AS1" s="288"/>
      <c r="AT1" s="288"/>
      <c r="AU1" s="288"/>
      <c r="AV1" s="288"/>
      <c r="AW1" s="288"/>
      <c r="AX1" s="288"/>
      <c r="AY1" s="288"/>
      <c r="AZ1" s="288"/>
      <c r="BA1" s="288"/>
      <c r="BB1" s="288"/>
      <c r="BC1" s="288"/>
      <c r="BD1" s="288"/>
      <c r="BE1" s="288"/>
      <c r="BF1" s="288"/>
      <c r="BG1" s="288"/>
      <c r="BH1" s="288"/>
      <c r="BI1" s="288"/>
      <c r="BJ1" s="288"/>
      <c r="BK1" s="288"/>
      <c r="BL1" s="288"/>
      <c r="BM1" s="288"/>
      <c r="BN1" s="288"/>
      <c r="BO1" s="288"/>
      <c r="BP1" s="288"/>
      <c r="BQ1" s="288"/>
      <c r="BR1" s="288"/>
      <c r="BS1" s="288"/>
      <c r="BT1" s="288"/>
      <c r="BU1" s="288"/>
      <c r="BV1" s="288"/>
      <c r="BW1" s="288"/>
      <c r="BX1" s="288"/>
      <c r="BY1" s="288"/>
      <c r="BZ1" s="288"/>
      <c r="CA1" s="288"/>
      <c r="CB1" s="288"/>
      <c r="CC1" s="288"/>
      <c r="CD1" s="288"/>
      <c r="CE1" s="288"/>
      <c r="CF1" s="288"/>
      <c r="CG1" s="288"/>
    </row>
    <row r="2" spans="1:85" ht="13.5">
      <c r="A2" s="289"/>
      <c r="B2" s="286"/>
      <c r="C2" s="289"/>
      <c r="D2" s="290"/>
      <c r="E2" s="289"/>
      <c r="F2" s="289"/>
      <c r="G2" s="289"/>
      <c r="H2" s="289"/>
      <c r="I2" s="289"/>
      <c r="J2" s="289"/>
      <c r="K2" s="289"/>
      <c r="L2" s="287"/>
      <c r="M2" s="287"/>
      <c r="N2" s="287"/>
      <c r="O2" s="287"/>
      <c r="P2" s="287"/>
      <c r="Q2" s="287"/>
      <c r="R2" s="287"/>
      <c r="S2" s="287"/>
      <c r="T2" s="288"/>
      <c r="U2" s="288"/>
      <c r="V2" s="288"/>
      <c r="W2" s="288"/>
      <c r="X2" s="288"/>
      <c r="Y2" s="288"/>
      <c r="Z2" s="288"/>
      <c r="AA2" s="288"/>
      <c r="AB2" s="288"/>
      <c r="AC2" s="288"/>
      <c r="AD2" s="288"/>
      <c r="AE2" s="288"/>
      <c r="AF2" s="288"/>
      <c r="AG2" s="288"/>
      <c r="AH2" s="288"/>
      <c r="AI2" s="288"/>
      <c r="AJ2" s="288"/>
      <c r="AK2" s="288"/>
      <c r="AL2" s="288"/>
      <c r="AM2" s="288"/>
      <c r="AN2" s="288"/>
      <c r="AO2" s="288"/>
      <c r="AP2" s="288"/>
      <c r="AQ2" s="288"/>
      <c r="AR2" s="288"/>
      <c r="AS2" s="288"/>
      <c r="AT2" s="288"/>
      <c r="AU2" s="288"/>
      <c r="AV2" s="288"/>
      <c r="AW2" s="288"/>
      <c r="AX2" s="288"/>
      <c r="AY2" s="288"/>
      <c r="AZ2" s="288"/>
      <c r="BA2" s="288"/>
      <c r="BB2" s="288"/>
      <c r="BC2" s="288"/>
      <c r="BD2" s="288"/>
      <c r="BE2" s="288"/>
      <c r="BF2" s="288"/>
      <c r="BG2" s="288"/>
      <c r="BH2" s="288"/>
      <c r="BI2" s="288"/>
      <c r="BJ2" s="288"/>
      <c r="BK2" s="288"/>
      <c r="BL2" s="288"/>
      <c r="BM2" s="288"/>
      <c r="BN2" s="288"/>
      <c r="BO2" s="288"/>
      <c r="BP2" s="288"/>
      <c r="BQ2" s="288"/>
      <c r="BR2" s="288"/>
      <c r="BS2" s="288"/>
      <c r="BT2" s="288"/>
      <c r="BU2" s="288"/>
      <c r="BV2" s="288"/>
      <c r="BW2" s="288"/>
      <c r="BX2" s="288"/>
      <c r="BY2" s="288"/>
      <c r="BZ2" s="288"/>
      <c r="CA2" s="288"/>
      <c r="CB2" s="288"/>
      <c r="CC2" s="288"/>
      <c r="CD2" s="288"/>
      <c r="CE2" s="288"/>
      <c r="CF2" s="288"/>
      <c r="CG2" s="288"/>
    </row>
    <row r="3" spans="1:85" ht="14.25" thickBot="1">
      <c r="A3" s="288"/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  <c r="T3" s="288"/>
      <c r="U3" s="288"/>
      <c r="V3" s="288"/>
      <c r="W3" s="288"/>
      <c r="X3" s="288"/>
      <c r="Y3" s="288"/>
      <c r="Z3" s="288"/>
      <c r="AA3" s="288"/>
      <c r="AB3" s="288"/>
      <c r="AC3" s="288"/>
      <c r="AD3" s="288"/>
      <c r="AE3" s="288"/>
      <c r="AF3" s="288"/>
      <c r="AG3" s="288"/>
      <c r="AH3" s="288"/>
      <c r="AI3" s="288"/>
      <c r="AJ3" s="288"/>
      <c r="AK3" s="288"/>
      <c r="AL3" s="288"/>
      <c r="AM3" s="288"/>
      <c r="AN3" s="288"/>
      <c r="AO3" s="288"/>
      <c r="AP3" s="288"/>
      <c r="AQ3" s="288"/>
      <c r="AR3" s="288"/>
      <c r="AS3" s="288"/>
      <c r="AT3" s="288"/>
      <c r="AU3" s="288"/>
      <c r="AV3" s="288"/>
      <c r="AW3" s="288"/>
      <c r="AX3" s="288"/>
      <c r="AY3" s="288"/>
      <c r="AZ3" s="288"/>
      <c r="BA3" s="288"/>
      <c r="BB3" s="288"/>
      <c r="BC3" s="288"/>
      <c r="BD3" s="288"/>
      <c r="BE3" s="288"/>
      <c r="BF3" s="288"/>
      <c r="BG3" s="288"/>
      <c r="BH3" s="288"/>
      <c r="BI3" s="288"/>
      <c r="BJ3" s="288"/>
      <c r="BK3" s="288"/>
      <c r="BL3" s="288"/>
      <c r="BM3" s="288"/>
      <c r="BN3" s="288"/>
      <c r="BO3" s="288"/>
      <c r="BP3" s="288"/>
      <c r="BQ3" s="288"/>
      <c r="BR3" s="288"/>
      <c r="BS3" s="288"/>
      <c r="BT3" s="288"/>
      <c r="BU3" s="288"/>
      <c r="BV3" s="288"/>
      <c r="BW3" s="288"/>
      <c r="BX3" s="288"/>
      <c r="BY3" s="288"/>
      <c r="BZ3" s="288"/>
      <c r="CA3" s="288"/>
      <c r="CB3" s="288"/>
      <c r="CC3" s="288"/>
      <c r="CD3" s="288"/>
      <c r="CE3" s="288"/>
      <c r="CF3" s="290" t="s">
        <v>466</v>
      </c>
      <c r="CG3" s="288"/>
    </row>
    <row r="4" spans="1:85" ht="13.5">
      <c r="A4" s="597" t="s">
        <v>162</v>
      </c>
      <c r="B4" s="594" t="s">
        <v>163</v>
      </c>
      <c r="C4" s="594"/>
      <c r="D4" s="595"/>
      <c r="E4" s="593" t="s">
        <v>164</v>
      </c>
      <c r="F4" s="594"/>
      <c r="G4" s="595"/>
      <c r="H4" s="593" t="s">
        <v>165</v>
      </c>
      <c r="I4" s="594"/>
      <c r="J4" s="594"/>
      <c r="K4" s="593" t="s">
        <v>311</v>
      </c>
      <c r="L4" s="600"/>
      <c r="M4" s="601"/>
      <c r="N4" s="593" t="s">
        <v>166</v>
      </c>
      <c r="O4" s="594"/>
      <c r="P4" s="595"/>
      <c r="Q4" s="593" t="s">
        <v>167</v>
      </c>
      <c r="R4" s="594"/>
      <c r="S4" s="594"/>
      <c r="T4" s="586" t="s">
        <v>178</v>
      </c>
      <c r="U4" s="585"/>
      <c r="V4" s="587"/>
      <c r="W4" s="586" t="s">
        <v>179</v>
      </c>
      <c r="X4" s="585"/>
      <c r="Y4" s="587"/>
      <c r="Z4" s="586" t="s">
        <v>180</v>
      </c>
      <c r="AA4" s="585"/>
      <c r="AB4" s="587"/>
      <c r="AC4" s="586" t="s">
        <v>181</v>
      </c>
      <c r="AD4" s="585"/>
      <c r="AE4" s="587"/>
      <c r="AF4" s="586" t="s">
        <v>312</v>
      </c>
      <c r="AG4" s="585"/>
      <c r="AH4" s="587"/>
      <c r="AI4" s="586" t="s">
        <v>182</v>
      </c>
      <c r="AJ4" s="585"/>
      <c r="AK4" s="585"/>
      <c r="AL4" s="586" t="s">
        <v>183</v>
      </c>
      <c r="AM4" s="585"/>
      <c r="AN4" s="587"/>
      <c r="AO4" s="586" t="s">
        <v>184</v>
      </c>
      <c r="AP4" s="585"/>
      <c r="AQ4" s="587"/>
      <c r="AR4" s="591" t="s">
        <v>263</v>
      </c>
      <c r="AS4" s="592"/>
      <c r="AT4" s="592"/>
      <c r="AU4" s="586" t="s">
        <v>264</v>
      </c>
      <c r="AV4" s="585"/>
      <c r="AW4" s="587"/>
      <c r="AX4" s="585" t="s">
        <v>460</v>
      </c>
      <c r="AY4" s="585"/>
      <c r="AZ4" s="587"/>
      <c r="BA4" s="585" t="s">
        <v>185</v>
      </c>
      <c r="BB4" s="585"/>
      <c r="BC4" s="587"/>
      <c r="BD4" s="586" t="s">
        <v>265</v>
      </c>
      <c r="BE4" s="585"/>
      <c r="BF4" s="585"/>
      <c r="BG4" s="586" t="s">
        <v>257</v>
      </c>
      <c r="BH4" s="585"/>
      <c r="BI4" s="585"/>
      <c r="BJ4" s="586" t="s">
        <v>314</v>
      </c>
      <c r="BK4" s="585"/>
      <c r="BL4" s="585"/>
      <c r="BM4" s="586" t="s">
        <v>315</v>
      </c>
      <c r="BN4" s="585"/>
      <c r="BO4" s="585"/>
      <c r="BP4" s="586" t="s">
        <v>186</v>
      </c>
      <c r="BQ4" s="585"/>
      <c r="BR4" s="587"/>
      <c r="BS4" s="585" t="s">
        <v>187</v>
      </c>
      <c r="BT4" s="585"/>
      <c r="BU4" s="587"/>
      <c r="BV4" s="586" t="s">
        <v>188</v>
      </c>
      <c r="BW4" s="585"/>
      <c r="BX4" s="585"/>
      <c r="BY4" s="586" t="s">
        <v>189</v>
      </c>
      <c r="BZ4" s="588"/>
      <c r="CA4" s="589" t="s">
        <v>190</v>
      </c>
      <c r="CB4" s="588"/>
      <c r="CC4" s="590" t="s">
        <v>191</v>
      </c>
      <c r="CD4" s="587"/>
      <c r="CE4" s="584" t="s">
        <v>316</v>
      </c>
      <c r="CF4" s="585"/>
      <c r="CG4" s="288"/>
    </row>
    <row r="5" spans="1:85" ht="13.5">
      <c r="A5" s="598"/>
      <c r="B5" s="582" t="s">
        <v>260</v>
      </c>
      <c r="C5" s="445" t="s">
        <v>261</v>
      </c>
      <c r="D5" s="579" t="s">
        <v>168</v>
      </c>
      <c r="E5" s="579" t="s">
        <v>260</v>
      </c>
      <c r="F5" s="445" t="s">
        <v>261</v>
      </c>
      <c r="G5" s="579" t="s">
        <v>168</v>
      </c>
      <c r="H5" s="579" t="s">
        <v>260</v>
      </c>
      <c r="I5" s="445" t="s">
        <v>261</v>
      </c>
      <c r="J5" s="577" t="s">
        <v>168</v>
      </c>
      <c r="K5" s="579" t="s">
        <v>260</v>
      </c>
      <c r="L5" s="445" t="s">
        <v>261</v>
      </c>
      <c r="M5" s="579" t="s">
        <v>168</v>
      </c>
      <c r="N5" s="579" t="s">
        <v>260</v>
      </c>
      <c r="O5" s="445" t="s">
        <v>261</v>
      </c>
      <c r="P5" s="579" t="s">
        <v>168</v>
      </c>
      <c r="Q5" s="579" t="s">
        <v>260</v>
      </c>
      <c r="R5" s="445" t="s">
        <v>261</v>
      </c>
      <c r="S5" s="577" t="s">
        <v>168</v>
      </c>
      <c r="T5" s="579" t="s">
        <v>260</v>
      </c>
      <c r="U5" s="445" t="s">
        <v>261</v>
      </c>
      <c r="V5" s="579" t="s">
        <v>168</v>
      </c>
      <c r="W5" s="579" t="s">
        <v>260</v>
      </c>
      <c r="X5" s="445" t="s">
        <v>261</v>
      </c>
      <c r="Y5" s="579" t="s">
        <v>168</v>
      </c>
      <c r="Z5" s="579" t="s">
        <v>260</v>
      </c>
      <c r="AA5" s="445" t="s">
        <v>261</v>
      </c>
      <c r="AB5" s="579" t="s">
        <v>168</v>
      </c>
      <c r="AC5" s="579" t="s">
        <v>260</v>
      </c>
      <c r="AD5" s="445" t="s">
        <v>261</v>
      </c>
      <c r="AE5" s="579" t="s">
        <v>168</v>
      </c>
      <c r="AF5" s="579" t="s">
        <v>260</v>
      </c>
      <c r="AG5" s="445" t="s">
        <v>261</v>
      </c>
      <c r="AH5" s="579" t="s">
        <v>168</v>
      </c>
      <c r="AI5" s="579" t="s">
        <v>260</v>
      </c>
      <c r="AJ5" s="445" t="s">
        <v>261</v>
      </c>
      <c r="AK5" s="577" t="s">
        <v>168</v>
      </c>
      <c r="AL5" s="579" t="s">
        <v>260</v>
      </c>
      <c r="AM5" s="445" t="s">
        <v>261</v>
      </c>
      <c r="AN5" s="579" t="s">
        <v>168</v>
      </c>
      <c r="AO5" s="579" t="s">
        <v>260</v>
      </c>
      <c r="AP5" s="445" t="s">
        <v>261</v>
      </c>
      <c r="AQ5" s="579" t="s">
        <v>168</v>
      </c>
      <c r="AR5" s="579" t="s">
        <v>260</v>
      </c>
      <c r="AS5" s="445" t="s">
        <v>261</v>
      </c>
      <c r="AT5" s="577" t="s">
        <v>168</v>
      </c>
      <c r="AU5" s="579" t="s">
        <v>260</v>
      </c>
      <c r="AV5" s="445" t="s">
        <v>261</v>
      </c>
      <c r="AW5" s="579" t="s">
        <v>168</v>
      </c>
      <c r="AX5" s="582" t="s">
        <v>260</v>
      </c>
      <c r="AY5" s="445" t="s">
        <v>261</v>
      </c>
      <c r="AZ5" s="579" t="s">
        <v>168</v>
      </c>
      <c r="BA5" s="582" t="s">
        <v>260</v>
      </c>
      <c r="BB5" s="445" t="s">
        <v>261</v>
      </c>
      <c r="BC5" s="579" t="s">
        <v>168</v>
      </c>
      <c r="BD5" s="579" t="s">
        <v>260</v>
      </c>
      <c r="BE5" s="445" t="s">
        <v>261</v>
      </c>
      <c r="BF5" s="577" t="s">
        <v>168</v>
      </c>
      <c r="BG5" s="579" t="s">
        <v>260</v>
      </c>
      <c r="BH5" s="445" t="s">
        <v>261</v>
      </c>
      <c r="BI5" s="577" t="s">
        <v>168</v>
      </c>
      <c r="BJ5" s="579" t="s">
        <v>260</v>
      </c>
      <c r="BK5" s="445" t="s">
        <v>261</v>
      </c>
      <c r="BL5" s="577" t="s">
        <v>168</v>
      </c>
      <c r="BM5" s="579" t="s">
        <v>260</v>
      </c>
      <c r="BN5" s="445" t="s">
        <v>261</v>
      </c>
      <c r="BO5" s="577" t="s">
        <v>168</v>
      </c>
      <c r="BP5" s="579" t="s">
        <v>260</v>
      </c>
      <c r="BQ5" s="445" t="s">
        <v>261</v>
      </c>
      <c r="BR5" s="579" t="s">
        <v>168</v>
      </c>
      <c r="BS5" s="582" t="s">
        <v>260</v>
      </c>
      <c r="BT5" s="445" t="s">
        <v>261</v>
      </c>
      <c r="BU5" s="579" t="s">
        <v>168</v>
      </c>
      <c r="BV5" s="579" t="s">
        <v>260</v>
      </c>
      <c r="BW5" s="445" t="s">
        <v>261</v>
      </c>
      <c r="BX5" s="577" t="s">
        <v>168</v>
      </c>
      <c r="BY5" s="579" t="s">
        <v>260</v>
      </c>
      <c r="BZ5" s="581" t="s">
        <v>168</v>
      </c>
      <c r="CA5" s="582" t="s">
        <v>260</v>
      </c>
      <c r="CB5" s="579" t="s">
        <v>168</v>
      </c>
      <c r="CC5" s="579" t="s">
        <v>260</v>
      </c>
      <c r="CD5" s="579" t="s">
        <v>168</v>
      </c>
      <c r="CE5" s="579" t="s">
        <v>260</v>
      </c>
      <c r="CF5" s="577" t="s">
        <v>168</v>
      </c>
      <c r="CG5" s="288"/>
    </row>
    <row r="6" spans="1:85" ht="13.5">
      <c r="A6" s="599"/>
      <c r="B6" s="583"/>
      <c r="C6" s="446" t="s">
        <v>262</v>
      </c>
      <c r="D6" s="580"/>
      <c r="E6" s="580"/>
      <c r="F6" s="446" t="s">
        <v>262</v>
      </c>
      <c r="G6" s="580"/>
      <c r="H6" s="580"/>
      <c r="I6" s="446" t="s">
        <v>262</v>
      </c>
      <c r="J6" s="578"/>
      <c r="K6" s="580"/>
      <c r="L6" s="446" t="s">
        <v>262</v>
      </c>
      <c r="M6" s="580"/>
      <c r="N6" s="580"/>
      <c r="O6" s="446" t="s">
        <v>262</v>
      </c>
      <c r="P6" s="580"/>
      <c r="Q6" s="580"/>
      <c r="R6" s="446" t="s">
        <v>262</v>
      </c>
      <c r="S6" s="578"/>
      <c r="T6" s="580"/>
      <c r="U6" s="446" t="s">
        <v>262</v>
      </c>
      <c r="V6" s="580"/>
      <c r="W6" s="580"/>
      <c r="X6" s="446" t="s">
        <v>262</v>
      </c>
      <c r="Y6" s="580"/>
      <c r="Z6" s="580"/>
      <c r="AA6" s="446" t="s">
        <v>262</v>
      </c>
      <c r="AB6" s="580"/>
      <c r="AC6" s="580"/>
      <c r="AD6" s="446" t="s">
        <v>262</v>
      </c>
      <c r="AE6" s="580"/>
      <c r="AF6" s="580"/>
      <c r="AG6" s="446" t="s">
        <v>262</v>
      </c>
      <c r="AH6" s="580"/>
      <c r="AI6" s="580"/>
      <c r="AJ6" s="446" t="s">
        <v>262</v>
      </c>
      <c r="AK6" s="578"/>
      <c r="AL6" s="580"/>
      <c r="AM6" s="446" t="s">
        <v>262</v>
      </c>
      <c r="AN6" s="580"/>
      <c r="AO6" s="580"/>
      <c r="AP6" s="446" t="s">
        <v>262</v>
      </c>
      <c r="AQ6" s="580"/>
      <c r="AR6" s="580"/>
      <c r="AS6" s="446" t="s">
        <v>262</v>
      </c>
      <c r="AT6" s="578"/>
      <c r="AU6" s="580"/>
      <c r="AV6" s="446" t="s">
        <v>262</v>
      </c>
      <c r="AW6" s="580"/>
      <c r="AX6" s="583"/>
      <c r="AY6" s="446" t="s">
        <v>262</v>
      </c>
      <c r="AZ6" s="580"/>
      <c r="BA6" s="583"/>
      <c r="BB6" s="446" t="s">
        <v>262</v>
      </c>
      <c r="BC6" s="580"/>
      <c r="BD6" s="580"/>
      <c r="BE6" s="446" t="s">
        <v>262</v>
      </c>
      <c r="BF6" s="578"/>
      <c r="BG6" s="580"/>
      <c r="BH6" s="446" t="s">
        <v>262</v>
      </c>
      <c r="BI6" s="578"/>
      <c r="BJ6" s="580"/>
      <c r="BK6" s="446" t="s">
        <v>262</v>
      </c>
      <c r="BL6" s="578"/>
      <c r="BM6" s="580"/>
      <c r="BN6" s="446" t="s">
        <v>262</v>
      </c>
      <c r="BO6" s="578"/>
      <c r="BP6" s="580"/>
      <c r="BQ6" s="446" t="s">
        <v>262</v>
      </c>
      <c r="BR6" s="580"/>
      <c r="BS6" s="583"/>
      <c r="BT6" s="446" t="s">
        <v>262</v>
      </c>
      <c r="BU6" s="580"/>
      <c r="BV6" s="580"/>
      <c r="BW6" s="446" t="s">
        <v>262</v>
      </c>
      <c r="BX6" s="578"/>
      <c r="BY6" s="580"/>
      <c r="BZ6" s="581"/>
      <c r="CA6" s="583"/>
      <c r="CB6" s="580"/>
      <c r="CC6" s="580"/>
      <c r="CD6" s="580"/>
      <c r="CE6" s="580"/>
      <c r="CF6" s="578"/>
      <c r="CG6" s="288"/>
    </row>
    <row r="7" spans="1:85" ht="13.5">
      <c r="A7" s="291"/>
      <c r="B7" s="288"/>
      <c r="C7" s="289"/>
      <c r="D7" s="292"/>
      <c r="E7" s="288"/>
      <c r="F7" s="289"/>
      <c r="G7" s="292"/>
      <c r="H7" s="288"/>
      <c r="I7" s="289"/>
      <c r="J7" s="288"/>
      <c r="K7" s="288"/>
      <c r="L7" s="289"/>
      <c r="M7" s="288"/>
      <c r="N7" s="288"/>
      <c r="O7" s="289"/>
      <c r="P7" s="288"/>
      <c r="Q7" s="288"/>
      <c r="R7" s="289"/>
      <c r="S7" s="288"/>
      <c r="T7" s="293"/>
      <c r="U7" s="294"/>
      <c r="V7" s="295"/>
      <c r="W7" s="293"/>
      <c r="X7" s="294"/>
      <c r="Y7" s="296"/>
      <c r="Z7" s="293"/>
      <c r="AA7" s="294"/>
      <c r="AB7" s="293"/>
      <c r="AC7" s="293"/>
      <c r="AD7" s="294"/>
      <c r="AE7" s="293"/>
      <c r="AF7" s="293"/>
      <c r="AG7" s="297"/>
      <c r="AH7" s="293"/>
      <c r="AI7" s="293"/>
      <c r="AJ7" s="294"/>
      <c r="AK7" s="293"/>
      <c r="AL7" s="293"/>
      <c r="AM7" s="294"/>
      <c r="AN7" s="296"/>
      <c r="AO7" s="293"/>
      <c r="AP7" s="294"/>
      <c r="AQ7" s="295"/>
      <c r="AR7" s="293"/>
      <c r="AS7" s="294"/>
      <c r="AT7" s="296"/>
      <c r="AU7" s="293"/>
      <c r="AV7" s="294"/>
      <c r="AW7" s="296"/>
      <c r="AX7" s="293"/>
      <c r="AY7" s="294"/>
      <c r="AZ7" s="296"/>
      <c r="BA7" s="293"/>
      <c r="BB7" s="294"/>
      <c r="BC7" s="296"/>
      <c r="BD7" s="293"/>
      <c r="BE7" s="294"/>
      <c r="BF7" s="296"/>
      <c r="BG7" s="293"/>
      <c r="BH7" s="294"/>
      <c r="BI7" s="296"/>
      <c r="BJ7" s="293"/>
      <c r="BK7" s="294"/>
      <c r="BL7" s="296"/>
      <c r="BM7" s="293"/>
      <c r="BN7" s="294"/>
      <c r="BO7" s="296"/>
      <c r="BP7" s="293"/>
      <c r="BQ7" s="294"/>
      <c r="BR7" s="296"/>
      <c r="BS7" s="293"/>
      <c r="BT7" s="294"/>
      <c r="BU7" s="296"/>
      <c r="BV7" s="293"/>
      <c r="BW7" s="294"/>
      <c r="BX7" s="296"/>
      <c r="BY7" s="293"/>
      <c r="BZ7" s="296"/>
      <c r="CA7" s="293"/>
      <c r="CB7" s="296"/>
      <c r="CC7" s="296"/>
      <c r="CD7" s="296"/>
      <c r="CE7" s="293"/>
      <c r="CF7" s="296"/>
      <c r="CG7" s="288"/>
    </row>
    <row r="8" spans="1:85" ht="13.5">
      <c r="A8" s="298">
        <v>28</v>
      </c>
      <c r="B8" s="299">
        <v>78636</v>
      </c>
      <c r="C8" s="299">
        <v>826830</v>
      </c>
      <c r="D8" s="299">
        <v>3252023156</v>
      </c>
      <c r="E8" s="299">
        <v>1663</v>
      </c>
      <c r="F8" s="299">
        <v>8605</v>
      </c>
      <c r="G8" s="299">
        <v>98697486</v>
      </c>
      <c r="H8" s="299">
        <v>10288</v>
      </c>
      <c r="I8" s="299">
        <v>77472</v>
      </c>
      <c r="J8" s="299">
        <v>492633447</v>
      </c>
      <c r="K8" s="299">
        <v>3000</v>
      </c>
      <c r="L8" s="299">
        <v>18140</v>
      </c>
      <c r="M8" s="299">
        <v>119151934</v>
      </c>
      <c r="N8" s="299">
        <v>82023</v>
      </c>
      <c r="O8" s="299">
        <v>768266</v>
      </c>
      <c r="P8" s="299">
        <v>5320065750</v>
      </c>
      <c r="Q8" s="299">
        <v>32552</v>
      </c>
      <c r="R8" s="299">
        <v>265507</v>
      </c>
      <c r="S8" s="299">
        <v>1921346086</v>
      </c>
      <c r="T8" s="299">
        <v>98877</v>
      </c>
      <c r="U8" s="299">
        <v>2865711</v>
      </c>
      <c r="V8" s="299">
        <v>1095933259</v>
      </c>
      <c r="W8" s="299">
        <v>21000</v>
      </c>
      <c r="X8" s="299">
        <v>338595</v>
      </c>
      <c r="Y8" s="299">
        <v>2702676516</v>
      </c>
      <c r="Z8" s="299">
        <v>1003</v>
      </c>
      <c r="AA8" s="299">
        <v>7820</v>
      </c>
      <c r="AB8" s="299">
        <v>79590789</v>
      </c>
      <c r="AC8" s="299">
        <v>35858</v>
      </c>
      <c r="AD8" s="299">
        <v>81457</v>
      </c>
      <c r="AE8" s="299">
        <v>285151967</v>
      </c>
      <c r="AF8" s="299">
        <v>8779</v>
      </c>
      <c r="AG8" s="299">
        <v>256014</v>
      </c>
      <c r="AH8" s="299">
        <v>1596931631</v>
      </c>
      <c r="AI8" s="299">
        <v>183142</v>
      </c>
      <c r="AJ8" s="300" t="s">
        <v>14</v>
      </c>
      <c r="AK8" s="299">
        <v>2134792621</v>
      </c>
      <c r="AL8" s="299">
        <v>1704</v>
      </c>
      <c r="AM8" s="299" t="s">
        <v>14</v>
      </c>
      <c r="AN8" s="299">
        <v>46982344</v>
      </c>
      <c r="AO8" s="299">
        <v>1685</v>
      </c>
      <c r="AP8" s="299" t="s">
        <v>14</v>
      </c>
      <c r="AQ8" s="299">
        <v>137169472</v>
      </c>
      <c r="AR8" s="299">
        <v>257</v>
      </c>
      <c r="AS8" s="299">
        <v>6052</v>
      </c>
      <c r="AT8" s="299">
        <v>35605763</v>
      </c>
      <c r="AU8" s="299">
        <v>2029</v>
      </c>
      <c r="AV8" s="299">
        <v>52370</v>
      </c>
      <c r="AW8" s="299">
        <v>326605886</v>
      </c>
      <c r="AX8" s="299">
        <v>20804</v>
      </c>
      <c r="AY8" s="299">
        <v>190001</v>
      </c>
      <c r="AZ8" s="299">
        <v>1393251617</v>
      </c>
      <c r="BA8" s="299">
        <v>2508</v>
      </c>
      <c r="BB8" s="299">
        <v>28742</v>
      </c>
      <c r="BC8" s="299">
        <v>290988774</v>
      </c>
      <c r="BD8" s="299">
        <v>3095</v>
      </c>
      <c r="BE8" s="299">
        <v>78588</v>
      </c>
      <c r="BF8" s="299">
        <v>540818647</v>
      </c>
      <c r="BG8" s="299">
        <v>10085</v>
      </c>
      <c r="BH8" s="299">
        <v>302266</v>
      </c>
      <c r="BI8" s="299">
        <v>2427325200</v>
      </c>
      <c r="BJ8" s="299">
        <v>144</v>
      </c>
      <c r="BK8" s="299">
        <v>4157</v>
      </c>
      <c r="BL8" s="299">
        <v>28095476</v>
      </c>
      <c r="BM8" s="299">
        <v>353</v>
      </c>
      <c r="BN8" s="299">
        <v>8362</v>
      </c>
      <c r="BO8" s="299">
        <v>90026261</v>
      </c>
      <c r="BP8" s="299">
        <v>19073</v>
      </c>
      <c r="BQ8" s="299">
        <v>575889</v>
      </c>
      <c r="BR8" s="299">
        <v>4530762905</v>
      </c>
      <c r="BS8" s="299">
        <v>12998</v>
      </c>
      <c r="BT8" s="299">
        <v>378241</v>
      </c>
      <c r="BU8" s="299">
        <v>3342737271</v>
      </c>
      <c r="BV8" s="299">
        <v>1857</v>
      </c>
      <c r="BW8" s="299">
        <v>53366</v>
      </c>
      <c r="BX8" s="299">
        <v>592282941</v>
      </c>
      <c r="BY8" s="299">
        <v>629057</v>
      </c>
      <c r="BZ8" s="299">
        <v>50996919</v>
      </c>
      <c r="CA8" s="299">
        <v>71715</v>
      </c>
      <c r="CB8" s="299">
        <v>731302499</v>
      </c>
      <c r="CC8" s="299">
        <v>4007</v>
      </c>
      <c r="CD8" s="299">
        <v>123512345</v>
      </c>
      <c r="CE8" s="299">
        <v>29911</v>
      </c>
      <c r="CF8" s="303">
        <v>1019434829</v>
      </c>
      <c r="CG8" s="301"/>
    </row>
    <row r="9" spans="1:85" ht="13.5">
      <c r="A9" s="302">
        <v>29</v>
      </c>
      <c r="B9" s="303">
        <v>66079</v>
      </c>
      <c r="C9" s="303">
        <v>775763</v>
      </c>
      <c r="D9" s="303">
        <v>3176667783</v>
      </c>
      <c r="E9" s="304">
        <v>1473</v>
      </c>
      <c r="F9" s="303">
        <v>7321</v>
      </c>
      <c r="G9" s="303">
        <v>85729603</v>
      </c>
      <c r="H9" s="305">
        <v>13110</v>
      </c>
      <c r="I9" s="303">
        <v>105733</v>
      </c>
      <c r="J9" s="303">
        <v>656717715</v>
      </c>
      <c r="K9" s="303">
        <v>3032</v>
      </c>
      <c r="L9" s="303">
        <v>19064</v>
      </c>
      <c r="M9" s="303">
        <v>117172837</v>
      </c>
      <c r="N9" s="303">
        <v>60384</v>
      </c>
      <c r="O9" s="303">
        <v>644795</v>
      </c>
      <c r="P9" s="303">
        <v>4774743748</v>
      </c>
      <c r="Q9" s="303">
        <v>33207</v>
      </c>
      <c r="R9" s="303">
        <v>270884</v>
      </c>
      <c r="S9" s="303">
        <v>1958995746</v>
      </c>
      <c r="T9" s="299">
        <v>104456</v>
      </c>
      <c r="U9" s="299">
        <v>3035998</v>
      </c>
      <c r="V9" s="299">
        <v>1158049648</v>
      </c>
      <c r="W9" s="299">
        <v>21744</v>
      </c>
      <c r="X9" s="299">
        <v>363940</v>
      </c>
      <c r="Y9" s="299">
        <v>2935021244</v>
      </c>
      <c r="Z9" s="299">
        <v>1134</v>
      </c>
      <c r="AA9" s="299">
        <v>8432</v>
      </c>
      <c r="AB9" s="299">
        <v>83623795</v>
      </c>
      <c r="AC9" s="299">
        <v>40669</v>
      </c>
      <c r="AD9" s="299">
        <v>92030</v>
      </c>
      <c r="AE9" s="299">
        <v>320056734</v>
      </c>
      <c r="AF9" s="299">
        <v>8565</v>
      </c>
      <c r="AG9" s="299">
        <v>251867</v>
      </c>
      <c r="AH9" s="299">
        <v>1560505817</v>
      </c>
      <c r="AI9" s="299">
        <v>167139</v>
      </c>
      <c r="AJ9" s="299" t="s">
        <v>14</v>
      </c>
      <c r="AK9" s="299">
        <v>2092404808</v>
      </c>
      <c r="AL9" s="299">
        <v>1761</v>
      </c>
      <c r="AM9" s="299" t="s">
        <v>14</v>
      </c>
      <c r="AN9" s="299">
        <v>49126573</v>
      </c>
      <c r="AO9" s="299">
        <v>1486</v>
      </c>
      <c r="AP9" s="299" t="s">
        <v>14</v>
      </c>
      <c r="AQ9" s="299">
        <v>111445212</v>
      </c>
      <c r="AR9" s="299">
        <v>259</v>
      </c>
      <c r="AS9" s="299">
        <v>6479</v>
      </c>
      <c r="AT9" s="299">
        <v>38416995</v>
      </c>
      <c r="AU9" s="299">
        <v>2199</v>
      </c>
      <c r="AV9" s="299">
        <v>57030</v>
      </c>
      <c r="AW9" s="299">
        <v>371902816</v>
      </c>
      <c r="AX9" s="299">
        <v>23204</v>
      </c>
      <c r="AY9" s="299">
        <v>212599</v>
      </c>
      <c r="AZ9" s="299">
        <v>1562102480</v>
      </c>
      <c r="BA9" s="299">
        <v>2262</v>
      </c>
      <c r="BB9" s="299">
        <v>25731</v>
      </c>
      <c r="BC9" s="299">
        <v>270577716</v>
      </c>
      <c r="BD9" s="299">
        <v>2838</v>
      </c>
      <c r="BE9" s="299">
        <v>78612</v>
      </c>
      <c r="BF9" s="299">
        <v>500474394</v>
      </c>
      <c r="BG9" s="299">
        <v>10338</v>
      </c>
      <c r="BH9" s="299">
        <v>328817</v>
      </c>
      <c r="BI9" s="299">
        <v>2531546143</v>
      </c>
      <c r="BJ9" s="299">
        <v>144</v>
      </c>
      <c r="BK9" s="299">
        <v>4258</v>
      </c>
      <c r="BL9" s="299">
        <v>28730890</v>
      </c>
      <c r="BM9" s="299">
        <v>335</v>
      </c>
      <c r="BN9" s="299">
        <v>7979</v>
      </c>
      <c r="BO9" s="299">
        <v>82427119</v>
      </c>
      <c r="BP9" s="299">
        <v>19576</v>
      </c>
      <c r="BQ9" s="299">
        <v>575725</v>
      </c>
      <c r="BR9" s="299">
        <v>4750778615</v>
      </c>
      <c r="BS9" s="299">
        <v>13335</v>
      </c>
      <c r="BT9" s="299">
        <v>386006</v>
      </c>
      <c r="BU9" s="299">
        <v>3434294460</v>
      </c>
      <c r="BV9" s="299">
        <v>1631</v>
      </c>
      <c r="BW9" s="299">
        <v>47632</v>
      </c>
      <c r="BX9" s="299">
        <v>538169043</v>
      </c>
      <c r="BY9" s="299">
        <v>595852</v>
      </c>
      <c r="BZ9" s="299">
        <v>45947953</v>
      </c>
      <c r="CA9" s="299">
        <v>72010</v>
      </c>
      <c r="CB9" s="299">
        <v>746701876</v>
      </c>
      <c r="CC9" s="299">
        <v>4561</v>
      </c>
      <c r="CD9" s="299">
        <v>145413704</v>
      </c>
      <c r="CE9" s="299">
        <v>30195</v>
      </c>
      <c r="CF9" s="303">
        <v>975541230</v>
      </c>
      <c r="CG9" s="301"/>
    </row>
    <row r="10" spans="1:85" ht="13.5">
      <c r="A10" s="302">
        <v>30</v>
      </c>
      <c r="B10" s="312">
        <v>62191</v>
      </c>
      <c r="C10" s="312">
        <v>753836</v>
      </c>
      <c r="D10" s="312">
        <v>3039331644</v>
      </c>
      <c r="E10" s="312">
        <v>1466</v>
      </c>
      <c r="F10" s="312">
        <v>6906</v>
      </c>
      <c r="G10" s="312">
        <v>81223536</v>
      </c>
      <c r="H10" s="312">
        <v>15762</v>
      </c>
      <c r="I10" s="312">
        <v>139080</v>
      </c>
      <c r="J10" s="312">
        <v>830488998</v>
      </c>
      <c r="K10" s="312">
        <v>3476</v>
      </c>
      <c r="L10" s="312">
        <v>23153</v>
      </c>
      <c r="M10" s="312">
        <v>133889566</v>
      </c>
      <c r="N10" s="312">
        <v>56694</v>
      </c>
      <c r="O10" s="312">
        <v>643922</v>
      </c>
      <c r="P10" s="312">
        <v>4697993573</v>
      </c>
      <c r="Q10" s="312">
        <v>34764</v>
      </c>
      <c r="R10" s="312">
        <v>281835</v>
      </c>
      <c r="S10" s="312">
        <v>1994786671</v>
      </c>
      <c r="T10" s="312">
        <v>110390</v>
      </c>
      <c r="U10" s="312">
        <v>3211412</v>
      </c>
      <c r="V10" s="312">
        <v>1213814536</v>
      </c>
      <c r="W10" s="312">
        <v>22448</v>
      </c>
      <c r="X10" s="312">
        <v>385715</v>
      </c>
      <c r="Y10" s="312">
        <v>3127196169</v>
      </c>
      <c r="Z10" s="312">
        <v>1034</v>
      </c>
      <c r="AA10" s="312">
        <v>8187</v>
      </c>
      <c r="AB10" s="312">
        <v>79981835</v>
      </c>
      <c r="AC10" s="312">
        <v>45074</v>
      </c>
      <c r="AD10" s="312">
        <v>102586</v>
      </c>
      <c r="AE10" s="312">
        <v>354321972</v>
      </c>
      <c r="AF10" s="312">
        <v>8783</v>
      </c>
      <c r="AG10" s="312">
        <v>255919</v>
      </c>
      <c r="AH10" s="312">
        <v>1580686112</v>
      </c>
      <c r="AI10" s="312">
        <v>169064</v>
      </c>
      <c r="AJ10" s="299" t="s">
        <v>14</v>
      </c>
      <c r="AK10" s="312">
        <v>2128744548</v>
      </c>
      <c r="AL10" s="312">
        <v>1657</v>
      </c>
      <c r="AM10" s="299" t="s">
        <v>14</v>
      </c>
      <c r="AN10" s="312">
        <v>45360407</v>
      </c>
      <c r="AO10" s="312">
        <v>1659</v>
      </c>
      <c r="AP10" s="299" t="s">
        <v>14</v>
      </c>
      <c r="AQ10" s="312">
        <v>124092534</v>
      </c>
      <c r="AR10" s="312">
        <v>445</v>
      </c>
      <c r="AS10" s="312">
        <v>11564</v>
      </c>
      <c r="AT10" s="312">
        <v>53757016</v>
      </c>
      <c r="AU10" s="312">
        <v>2439</v>
      </c>
      <c r="AV10" s="312">
        <v>61826</v>
      </c>
      <c r="AW10" s="312">
        <v>400473011</v>
      </c>
      <c r="AX10" s="312">
        <v>23973</v>
      </c>
      <c r="AY10" s="312">
        <v>221970</v>
      </c>
      <c r="AZ10" s="312">
        <v>1648315396</v>
      </c>
      <c r="BA10" s="312">
        <v>2262</v>
      </c>
      <c r="BB10" s="312">
        <v>24591</v>
      </c>
      <c r="BC10" s="312">
        <v>261683950</v>
      </c>
      <c r="BD10" s="312">
        <v>2982</v>
      </c>
      <c r="BE10" s="312">
        <v>73280</v>
      </c>
      <c r="BF10" s="312">
        <v>506253648</v>
      </c>
      <c r="BG10" s="312">
        <v>10618</v>
      </c>
      <c r="BH10" s="312">
        <v>328640</v>
      </c>
      <c r="BI10" s="312">
        <v>2603380127</v>
      </c>
      <c r="BJ10" s="312">
        <v>144</v>
      </c>
      <c r="BK10" s="312">
        <v>4272</v>
      </c>
      <c r="BL10" s="312">
        <v>28678336</v>
      </c>
      <c r="BM10" s="312">
        <v>454</v>
      </c>
      <c r="BN10" s="312">
        <v>11350</v>
      </c>
      <c r="BO10" s="312">
        <v>111152096</v>
      </c>
      <c r="BP10" s="312">
        <v>19469</v>
      </c>
      <c r="BQ10" s="312">
        <v>577728</v>
      </c>
      <c r="BR10" s="312">
        <v>4845756516</v>
      </c>
      <c r="BS10" s="312">
        <v>13042</v>
      </c>
      <c r="BT10" s="312">
        <v>378976</v>
      </c>
      <c r="BU10" s="312">
        <v>3384072826</v>
      </c>
      <c r="BV10" s="312">
        <v>1538</v>
      </c>
      <c r="BW10" s="312">
        <v>106234</v>
      </c>
      <c r="BX10" s="312">
        <v>500339142</v>
      </c>
      <c r="BY10" s="312">
        <v>606860</v>
      </c>
      <c r="BZ10" s="312">
        <v>47335080</v>
      </c>
      <c r="CA10" s="312">
        <v>72632</v>
      </c>
      <c r="CB10" s="312">
        <v>789422317</v>
      </c>
      <c r="CC10" s="312">
        <v>1498</v>
      </c>
      <c r="CD10" s="312">
        <v>45481215</v>
      </c>
      <c r="CE10" s="312">
        <v>30131</v>
      </c>
      <c r="CF10" s="312">
        <v>982755113</v>
      </c>
      <c r="CG10" s="301"/>
    </row>
    <row r="11" spans="1:85" ht="13.5">
      <c r="A11" s="306" t="s">
        <v>461</v>
      </c>
      <c r="B11" s="307">
        <v>62018</v>
      </c>
      <c r="C11" s="307">
        <v>781303</v>
      </c>
      <c r="D11" s="307">
        <v>3174706618</v>
      </c>
      <c r="E11" s="307">
        <v>1422</v>
      </c>
      <c r="F11" s="307">
        <v>7094</v>
      </c>
      <c r="G11" s="307">
        <v>83062248</v>
      </c>
      <c r="H11" s="307">
        <v>18351</v>
      </c>
      <c r="I11" s="307">
        <v>164477</v>
      </c>
      <c r="J11" s="307">
        <v>958457258</v>
      </c>
      <c r="K11" s="307">
        <v>3243</v>
      </c>
      <c r="L11" s="307">
        <v>21665</v>
      </c>
      <c r="M11" s="307">
        <v>123482005</v>
      </c>
      <c r="N11" s="307">
        <v>59763</v>
      </c>
      <c r="O11" s="307">
        <v>675957</v>
      </c>
      <c r="P11" s="307">
        <v>5061270152</v>
      </c>
      <c r="Q11" s="307">
        <v>37771</v>
      </c>
      <c r="R11" s="307">
        <v>301178</v>
      </c>
      <c r="S11" s="307">
        <v>2082463011</v>
      </c>
      <c r="T11" s="307">
        <v>115806</v>
      </c>
      <c r="U11" s="307">
        <v>3376331</v>
      </c>
      <c r="V11" s="307">
        <v>1257566771</v>
      </c>
      <c r="W11" s="307">
        <v>22666</v>
      </c>
      <c r="X11" s="307">
        <v>395512</v>
      </c>
      <c r="Y11" s="307">
        <v>3242980951</v>
      </c>
      <c r="Z11" s="307">
        <v>1084</v>
      </c>
      <c r="AA11" s="307">
        <v>8510</v>
      </c>
      <c r="AB11" s="307">
        <v>80936479</v>
      </c>
      <c r="AC11" s="307">
        <v>50707</v>
      </c>
      <c r="AD11" s="307">
        <v>114706</v>
      </c>
      <c r="AE11" s="307">
        <v>396712128</v>
      </c>
      <c r="AF11" s="307">
        <v>9029</v>
      </c>
      <c r="AG11" s="307">
        <v>275127</v>
      </c>
      <c r="AH11" s="307">
        <v>1610799153</v>
      </c>
      <c r="AI11" s="307">
        <v>175365</v>
      </c>
      <c r="AJ11" s="300" t="s">
        <v>14</v>
      </c>
      <c r="AK11" s="307">
        <v>2207652088</v>
      </c>
      <c r="AL11" s="307">
        <v>1729</v>
      </c>
      <c r="AM11" s="479" t="s">
        <v>14</v>
      </c>
      <c r="AN11" s="307">
        <v>46245562</v>
      </c>
      <c r="AO11" s="307">
        <v>1505</v>
      </c>
      <c r="AP11" s="300" t="s">
        <v>14</v>
      </c>
      <c r="AQ11" s="307">
        <v>111651953</v>
      </c>
      <c r="AR11" s="307">
        <v>611</v>
      </c>
      <c r="AS11" s="307">
        <v>16758</v>
      </c>
      <c r="AT11" s="307">
        <v>80044026</v>
      </c>
      <c r="AU11" s="307">
        <v>2368</v>
      </c>
      <c r="AV11" s="307">
        <v>59610</v>
      </c>
      <c r="AW11" s="307">
        <v>404304071</v>
      </c>
      <c r="AX11" s="307">
        <v>23013</v>
      </c>
      <c r="AY11" s="307">
        <v>219953</v>
      </c>
      <c r="AZ11" s="307">
        <v>1634986516</v>
      </c>
      <c r="BA11" s="307">
        <v>2107</v>
      </c>
      <c r="BB11" s="307">
        <v>22570</v>
      </c>
      <c r="BC11" s="307">
        <v>246873494</v>
      </c>
      <c r="BD11" s="307">
        <v>3140</v>
      </c>
      <c r="BE11" s="307">
        <v>81415</v>
      </c>
      <c r="BF11" s="307">
        <v>539012858</v>
      </c>
      <c r="BG11" s="307">
        <v>10595</v>
      </c>
      <c r="BH11" s="307">
        <v>313922</v>
      </c>
      <c r="BI11" s="307">
        <v>2637025877</v>
      </c>
      <c r="BJ11" s="307">
        <v>144</v>
      </c>
      <c r="BK11" s="307">
        <v>4333</v>
      </c>
      <c r="BL11" s="307">
        <v>28105800</v>
      </c>
      <c r="BM11" s="307">
        <v>517</v>
      </c>
      <c r="BN11" s="307">
        <v>13839</v>
      </c>
      <c r="BO11" s="307">
        <v>124560748</v>
      </c>
      <c r="BP11" s="307">
        <v>19611</v>
      </c>
      <c r="BQ11" s="307">
        <v>583973</v>
      </c>
      <c r="BR11" s="307">
        <v>4965061921</v>
      </c>
      <c r="BS11" s="307">
        <v>12816</v>
      </c>
      <c r="BT11" s="307">
        <v>396999</v>
      </c>
      <c r="BU11" s="307">
        <v>3423219056</v>
      </c>
      <c r="BV11" s="307">
        <v>1295</v>
      </c>
      <c r="BW11" s="307">
        <v>38614</v>
      </c>
      <c r="BX11" s="307">
        <v>427527547</v>
      </c>
      <c r="BY11" s="307">
        <v>632033</v>
      </c>
      <c r="BZ11" s="307">
        <v>49758489</v>
      </c>
      <c r="CA11" s="307">
        <v>76830</v>
      </c>
      <c r="CB11" s="307">
        <v>889244774</v>
      </c>
      <c r="CC11" s="307">
        <v>4952</v>
      </c>
      <c r="CD11" s="307">
        <v>166521567</v>
      </c>
      <c r="CE11" s="307">
        <v>30448</v>
      </c>
      <c r="CF11" s="307">
        <v>1005554411</v>
      </c>
      <c r="CG11" s="308"/>
    </row>
    <row r="12" spans="1:85" ht="13.5">
      <c r="A12" s="302"/>
      <c r="B12" s="309"/>
      <c r="C12" s="309"/>
      <c r="D12" s="309"/>
      <c r="E12" s="310"/>
      <c r="F12" s="310"/>
      <c r="G12" s="310"/>
      <c r="H12" s="310"/>
      <c r="I12" s="310"/>
      <c r="J12" s="310"/>
      <c r="K12" s="310"/>
      <c r="L12" s="310"/>
      <c r="M12" s="310"/>
      <c r="N12" s="310"/>
      <c r="O12" s="310"/>
      <c r="P12" s="310"/>
      <c r="Q12" s="310"/>
      <c r="R12" s="310"/>
      <c r="S12" s="310"/>
      <c r="T12" s="311"/>
      <c r="U12" s="311"/>
      <c r="V12" s="311"/>
      <c r="W12" s="311"/>
      <c r="X12" s="311"/>
      <c r="Y12" s="311"/>
      <c r="Z12" s="311"/>
      <c r="AA12" s="311"/>
      <c r="AB12" s="311"/>
      <c r="AC12" s="311"/>
      <c r="AD12" s="311"/>
      <c r="AE12" s="311"/>
      <c r="AF12" s="311"/>
      <c r="AG12" s="311"/>
      <c r="AH12" s="311"/>
      <c r="AI12" s="311"/>
      <c r="AJ12" s="299"/>
      <c r="AK12" s="311"/>
      <c r="AL12" s="310"/>
      <c r="AM12" s="299"/>
      <c r="AN12" s="310"/>
      <c r="AO12" s="310"/>
      <c r="AP12" s="299"/>
      <c r="AQ12" s="310"/>
      <c r="AR12" s="310"/>
      <c r="AS12" s="310"/>
      <c r="AT12" s="310"/>
      <c r="AU12" s="310"/>
      <c r="AV12" s="312"/>
      <c r="AW12" s="310"/>
      <c r="AX12" s="310"/>
      <c r="AY12" s="310"/>
      <c r="AZ12" s="310"/>
      <c r="BA12" s="310"/>
      <c r="BB12" s="310"/>
      <c r="BC12" s="310"/>
      <c r="BD12" s="310"/>
      <c r="BE12" s="310"/>
      <c r="BF12" s="310"/>
      <c r="BG12" s="310"/>
      <c r="BH12" s="310"/>
      <c r="BI12" s="310"/>
      <c r="BJ12" s="310"/>
      <c r="BK12" s="310"/>
      <c r="BL12" s="310"/>
      <c r="BM12" s="310"/>
      <c r="BN12" s="310"/>
      <c r="BO12" s="310"/>
      <c r="BP12" s="310"/>
      <c r="BQ12" s="310"/>
      <c r="BR12" s="310"/>
      <c r="BS12" s="310"/>
      <c r="BT12" s="310"/>
      <c r="BU12" s="310"/>
      <c r="BV12" s="310"/>
      <c r="BW12" s="310"/>
      <c r="BX12" s="310"/>
      <c r="BY12" s="310"/>
      <c r="BZ12" s="310"/>
      <c r="CA12" s="310"/>
      <c r="CB12" s="310"/>
      <c r="CC12" s="310"/>
      <c r="CD12" s="310"/>
      <c r="CE12" s="312"/>
      <c r="CF12" s="310"/>
      <c r="CG12" s="301"/>
    </row>
    <row r="13" spans="1:85" ht="13.5">
      <c r="A13" s="316" t="s">
        <v>462</v>
      </c>
      <c r="B13" s="313">
        <v>5120</v>
      </c>
      <c r="C13" s="313">
        <v>64405</v>
      </c>
      <c r="D13" s="313">
        <v>260124620</v>
      </c>
      <c r="E13" s="312">
        <v>128</v>
      </c>
      <c r="F13" s="312">
        <v>613</v>
      </c>
      <c r="G13" s="312">
        <v>7105435</v>
      </c>
      <c r="H13" s="312">
        <v>1414</v>
      </c>
      <c r="I13" s="312">
        <v>12723</v>
      </c>
      <c r="J13" s="312">
        <v>74789336</v>
      </c>
      <c r="K13" s="312">
        <v>289</v>
      </c>
      <c r="L13" s="312">
        <v>1864</v>
      </c>
      <c r="M13" s="312">
        <v>10957270</v>
      </c>
      <c r="N13" s="312">
        <v>4791</v>
      </c>
      <c r="O13" s="312">
        <v>55211</v>
      </c>
      <c r="P13" s="312">
        <v>406567534</v>
      </c>
      <c r="Q13" s="312">
        <v>3000</v>
      </c>
      <c r="R13" s="312">
        <v>24545</v>
      </c>
      <c r="S13" s="312">
        <v>172215947</v>
      </c>
      <c r="T13" s="313">
        <v>9359</v>
      </c>
      <c r="U13" s="313">
        <v>276338</v>
      </c>
      <c r="V13" s="313">
        <v>101500571</v>
      </c>
      <c r="W13" s="312">
        <v>1868</v>
      </c>
      <c r="X13" s="312">
        <v>32892</v>
      </c>
      <c r="Y13" s="312">
        <v>266518478</v>
      </c>
      <c r="Z13" s="312">
        <v>91</v>
      </c>
      <c r="AA13" s="312">
        <v>695</v>
      </c>
      <c r="AB13" s="312">
        <v>6674377</v>
      </c>
      <c r="AC13" s="312">
        <v>4150</v>
      </c>
      <c r="AD13" s="312">
        <v>9406</v>
      </c>
      <c r="AE13" s="312">
        <v>32527623</v>
      </c>
      <c r="AF13" s="312">
        <v>775</v>
      </c>
      <c r="AG13" s="312">
        <v>22974</v>
      </c>
      <c r="AH13" s="312">
        <v>141022070</v>
      </c>
      <c r="AI13" s="312">
        <v>14298</v>
      </c>
      <c r="AJ13" s="299" t="s">
        <v>14</v>
      </c>
      <c r="AK13" s="312">
        <v>180965960</v>
      </c>
      <c r="AL13" s="313">
        <v>148</v>
      </c>
      <c r="AM13" s="313" t="s">
        <v>14</v>
      </c>
      <c r="AN13" s="313">
        <v>4072342</v>
      </c>
      <c r="AO13" s="312">
        <v>154</v>
      </c>
      <c r="AP13" s="313" t="s">
        <v>14</v>
      </c>
      <c r="AQ13" s="312">
        <v>12189899</v>
      </c>
      <c r="AR13" s="312">
        <v>43</v>
      </c>
      <c r="AS13" s="312">
        <v>1185</v>
      </c>
      <c r="AT13" s="312">
        <v>5614967</v>
      </c>
      <c r="AU13" s="312">
        <v>202</v>
      </c>
      <c r="AV13" s="312">
        <v>5112</v>
      </c>
      <c r="AW13" s="312">
        <v>32875838</v>
      </c>
      <c r="AX13" s="312">
        <v>1963</v>
      </c>
      <c r="AY13" s="312">
        <v>18724</v>
      </c>
      <c r="AZ13" s="312">
        <v>139024308</v>
      </c>
      <c r="BA13" s="312">
        <v>178</v>
      </c>
      <c r="BB13" s="312">
        <v>1926</v>
      </c>
      <c r="BC13" s="312">
        <v>21037007</v>
      </c>
      <c r="BD13" s="312">
        <v>262</v>
      </c>
      <c r="BE13" s="312">
        <v>6844</v>
      </c>
      <c r="BF13" s="312">
        <v>45761088</v>
      </c>
      <c r="BG13" s="313">
        <v>881</v>
      </c>
      <c r="BH13" s="313">
        <v>26422</v>
      </c>
      <c r="BI13" s="313">
        <v>219218568</v>
      </c>
      <c r="BJ13" s="312">
        <v>12</v>
      </c>
      <c r="BK13" s="312">
        <v>372</v>
      </c>
      <c r="BL13" s="312">
        <v>2459379</v>
      </c>
      <c r="BM13" s="312">
        <v>46</v>
      </c>
      <c r="BN13" s="312">
        <v>1208</v>
      </c>
      <c r="BO13" s="312">
        <v>11199623</v>
      </c>
      <c r="BP13" s="312">
        <v>1679</v>
      </c>
      <c r="BQ13" s="312">
        <v>49984</v>
      </c>
      <c r="BR13" s="312">
        <v>425024787</v>
      </c>
      <c r="BS13" s="312">
        <v>1066</v>
      </c>
      <c r="BT13" s="312">
        <v>32685</v>
      </c>
      <c r="BU13" s="312">
        <v>286902318</v>
      </c>
      <c r="BV13" s="312">
        <v>110</v>
      </c>
      <c r="BW13" s="312">
        <v>3243</v>
      </c>
      <c r="BX13" s="312">
        <v>36186009</v>
      </c>
      <c r="BY13" s="313">
        <v>51613</v>
      </c>
      <c r="BZ13" s="312">
        <v>4025814</v>
      </c>
      <c r="CA13" s="314">
        <v>6328</v>
      </c>
      <c r="CB13" s="313">
        <v>73947130</v>
      </c>
      <c r="CC13" s="315" t="s">
        <v>463</v>
      </c>
      <c r="CD13" s="315" t="s">
        <v>463</v>
      </c>
      <c r="CE13" s="312">
        <v>2533</v>
      </c>
      <c r="CF13" s="312">
        <v>84678777</v>
      </c>
      <c r="CG13" s="301"/>
    </row>
    <row r="14" spans="1:85" ht="13.5">
      <c r="A14" s="316" t="s">
        <v>464</v>
      </c>
      <c r="B14" s="313">
        <v>5111</v>
      </c>
      <c r="C14" s="313">
        <v>63010</v>
      </c>
      <c r="D14" s="313">
        <v>256091764</v>
      </c>
      <c r="E14" s="312">
        <v>121</v>
      </c>
      <c r="F14" s="312">
        <v>598</v>
      </c>
      <c r="G14" s="312">
        <v>6998996</v>
      </c>
      <c r="H14" s="312">
        <v>1409</v>
      </c>
      <c r="I14" s="312">
        <v>12680</v>
      </c>
      <c r="J14" s="312">
        <v>74923849</v>
      </c>
      <c r="K14" s="312">
        <v>267</v>
      </c>
      <c r="L14" s="312">
        <v>1886</v>
      </c>
      <c r="M14" s="312">
        <v>10476573</v>
      </c>
      <c r="N14" s="312">
        <v>4833</v>
      </c>
      <c r="O14" s="312">
        <v>54510</v>
      </c>
      <c r="P14" s="312">
        <v>407044797</v>
      </c>
      <c r="Q14" s="312">
        <v>3010</v>
      </c>
      <c r="R14" s="312">
        <v>24338</v>
      </c>
      <c r="S14" s="312">
        <v>171404748</v>
      </c>
      <c r="T14" s="313">
        <v>9372</v>
      </c>
      <c r="U14" s="313">
        <v>268621</v>
      </c>
      <c r="V14" s="313">
        <v>101663126</v>
      </c>
      <c r="W14" s="312">
        <v>1875</v>
      </c>
      <c r="X14" s="312">
        <v>31944</v>
      </c>
      <c r="Y14" s="312">
        <v>260629614</v>
      </c>
      <c r="Z14" s="312">
        <v>91</v>
      </c>
      <c r="AA14" s="312">
        <v>725</v>
      </c>
      <c r="AB14" s="312">
        <v>7082155</v>
      </c>
      <c r="AC14" s="312">
        <v>4088</v>
      </c>
      <c r="AD14" s="312">
        <v>9425</v>
      </c>
      <c r="AE14" s="312">
        <v>32628913</v>
      </c>
      <c r="AF14" s="312">
        <v>756</v>
      </c>
      <c r="AG14" s="312">
        <v>21832</v>
      </c>
      <c r="AH14" s="312">
        <v>133331162</v>
      </c>
      <c r="AI14" s="312">
        <v>14313</v>
      </c>
      <c r="AJ14" s="299" t="s">
        <v>14</v>
      </c>
      <c r="AK14" s="312">
        <v>181771580</v>
      </c>
      <c r="AL14" s="313">
        <v>133</v>
      </c>
      <c r="AM14" s="313" t="s">
        <v>14</v>
      </c>
      <c r="AN14" s="313">
        <v>4419271</v>
      </c>
      <c r="AO14" s="312">
        <v>107</v>
      </c>
      <c r="AP14" s="313" t="s">
        <v>14</v>
      </c>
      <c r="AQ14" s="312">
        <v>7959823</v>
      </c>
      <c r="AR14" s="312">
        <v>42</v>
      </c>
      <c r="AS14" s="312">
        <v>1125</v>
      </c>
      <c r="AT14" s="312">
        <v>5113915</v>
      </c>
      <c r="AU14" s="312">
        <v>202</v>
      </c>
      <c r="AV14" s="312">
        <v>5081</v>
      </c>
      <c r="AW14" s="312">
        <v>33111893</v>
      </c>
      <c r="AX14" s="312">
        <v>1957</v>
      </c>
      <c r="AY14" s="312">
        <v>18767</v>
      </c>
      <c r="AZ14" s="312">
        <v>139902196</v>
      </c>
      <c r="BA14" s="312">
        <v>180</v>
      </c>
      <c r="BB14" s="312">
        <v>2008</v>
      </c>
      <c r="BC14" s="312">
        <v>21835128</v>
      </c>
      <c r="BD14" s="312">
        <v>257</v>
      </c>
      <c r="BE14" s="312">
        <v>6522</v>
      </c>
      <c r="BF14" s="312">
        <v>43880943</v>
      </c>
      <c r="BG14" s="313">
        <v>892</v>
      </c>
      <c r="BH14" s="313">
        <v>25942</v>
      </c>
      <c r="BI14" s="313">
        <v>215666770</v>
      </c>
      <c r="BJ14" s="312">
        <v>12</v>
      </c>
      <c r="BK14" s="312">
        <v>349</v>
      </c>
      <c r="BL14" s="312">
        <v>2295793</v>
      </c>
      <c r="BM14" s="312">
        <v>45</v>
      </c>
      <c r="BN14" s="312">
        <v>1151</v>
      </c>
      <c r="BO14" s="312">
        <v>10542210</v>
      </c>
      <c r="BP14" s="312">
        <v>1625</v>
      </c>
      <c r="BQ14" s="312">
        <v>47026</v>
      </c>
      <c r="BR14" s="312">
        <v>397887636</v>
      </c>
      <c r="BS14" s="312">
        <v>1083</v>
      </c>
      <c r="BT14" s="312">
        <v>31652</v>
      </c>
      <c r="BU14" s="312">
        <v>281132229</v>
      </c>
      <c r="BV14" s="312">
        <v>109</v>
      </c>
      <c r="BW14" s="312">
        <v>3185</v>
      </c>
      <c r="BX14" s="312">
        <v>35872699</v>
      </c>
      <c r="BY14" s="312">
        <v>51533</v>
      </c>
      <c r="BZ14" s="312">
        <v>4019574</v>
      </c>
      <c r="CA14" s="313">
        <v>5994</v>
      </c>
      <c r="CB14" s="313">
        <v>59442935</v>
      </c>
      <c r="CC14" s="315" t="s">
        <v>463</v>
      </c>
      <c r="CD14" s="315" t="s">
        <v>463</v>
      </c>
      <c r="CE14" s="312">
        <v>2543</v>
      </c>
      <c r="CF14" s="312">
        <v>81422546</v>
      </c>
      <c r="CG14" s="301"/>
    </row>
    <row r="15" spans="1:85" ht="13.5">
      <c r="A15" s="302" t="s">
        <v>169</v>
      </c>
      <c r="B15" s="313">
        <v>5179</v>
      </c>
      <c r="C15" s="313">
        <v>65504</v>
      </c>
      <c r="D15" s="313">
        <v>263303378</v>
      </c>
      <c r="E15" s="312">
        <v>121</v>
      </c>
      <c r="F15" s="312">
        <v>626</v>
      </c>
      <c r="G15" s="312">
        <v>7322278</v>
      </c>
      <c r="H15" s="312">
        <v>1482</v>
      </c>
      <c r="I15" s="312">
        <v>13761</v>
      </c>
      <c r="J15" s="312">
        <v>80729978</v>
      </c>
      <c r="K15" s="312">
        <v>270</v>
      </c>
      <c r="L15" s="312">
        <v>1802</v>
      </c>
      <c r="M15" s="312">
        <v>10246753</v>
      </c>
      <c r="N15" s="312">
        <v>4912</v>
      </c>
      <c r="O15" s="312">
        <v>56544</v>
      </c>
      <c r="P15" s="312">
        <v>422508134</v>
      </c>
      <c r="Q15" s="312">
        <v>3048</v>
      </c>
      <c r="R15" s="312">
        <v>24394</v>
      </c>
      <c r="S15" s="312">
        <v>172100932</v>
      </c>
      <c r="T15" s="313">
        <v>9487</v>
      </c>
      <c r="U15" s="313">
        <v>281172</v>
      </c>
      <c r="V15" s="313">
        <v>103333467</v>
      </c>
      <c r="W15" s="312">
        <v>1907</v>
      </c>
      <c r="X15" s="312">
        <v>32873</v>
      </c>
      <c r="Y15" s="312">
        <v>267229210</v>
      </c>
      <c r="Z15" s="312">
        <v>93</v>
      </c>
      <c r="AA15" s="312">
        <v>698</v>
      </c>
      <c r="AB15" s="312">
        <v>6977983</v>
      </c>
      <c r="AC15" s="312">
        <v>4121</v>
      </c>
      <c r="AD15" s="312">
        <v>9290</v>
      </c>
      <c r="AE15" s="312">
        <v>32108629</v>
      </c>
      <c r="AF15" s="312">
        <v>746</v>
      </c>
      <c r="AG15" s="312">
        <v>22265</v>
      </c>
      <c r="AH15" s="312">
        <v>134587732</v>
      </c>
      <c r="AI15" s="312">
        <v>14456</v>
      </c>
      <c r="AJ15" s="299" t="s">
        <v>14</v>
      </c>
      <c r="AK15" s="312">
        <v>183769002</v>
      </c>
      <c r="AL15" s="313">
        <v>146</v>
      </c>
      <c r="AM15" s="313" t="s">
        <v>14</v>
      </c>
      <c r="AN15" s="313">
        <v>4079710</v>
      </c>
      <c r="AO15" s="312">
        <v>128</v>
      </c>
      <c r="AP15" s="313" t="s">
        <v>14</v>
      </c>
      <c r="AQ15" s="312">
        <v>9583265</v>
      </c>
      <c r="AR15" s="312">
        <v>48</v>
      </c>
      <c r="AS15" s="312">
        <v>1407</v>
      </c>
      <c r="AT15" s="312">
        <v>6247833</v>
      </c>
      <c r="AU15" s="312">
        <v>189</v>
      </c>
      <c r="AV15" s="312">
        <v>4898</v>
      </c>
      <c r="AW15" s="312">
        <v>32131191</v>
      </c>
      <c r="AX15" s="312">
        <v>1964</v>
      </c>
      <c r="AY15" s="312">
        <v>19135</v>
      </c>
      <c r="AZ15" s="312">
        <v>142130471</v>
      </c>
      <c r="BA15" s="312">
        <v>179</v>
      </c>
      <c r="BB15" s="312">
        <v>2010</v>
      </c>
      <c r="BC15" s="312">
        <v>21824888</v>
      </c>
      <c r="BD15" s="312">
        <v>265</v>
      </c>
      <c r="BE15" s="312">
        <v>6886</v>
      </c>
      <c r="BF15" s="312">
        <v>45495002</v>
      </c>
      <c r="BG15" s="313">
        <v>872</v>
      </c>
      <c r="BH15" s="313">
        <v>26316</v>
      </c>
      <c r="BI15" s="313">
        <v>219236360</v>
      </c>
      <c r="BJ15" s="312">
        <v>12</v>
      </c>
      <c r="BK15" s="312">
        <v>340</v>
      </c>
      <c r="BL15" s="312">
        <v>2174785</v>
      </c>
      <c r="BM15" s="312">
        <v>44</v>
      </c>
      <c r="BN15" s="312">
        <v>1185</v>
      </c>
      <c r="BO15" s="312">
        <v>10466252</v>
      </c>
      <c r="BP15" s="312">
        <v>1643</v>
      </c>
      <c r="BQ15" s="312">
        <v>49409</v>
      </c>
      <c r="BR15" s="312">
        <v>414888444</v>
      </c>
      <c r="BS15" s="312">
        <v>1070</v>
      </c>
      <c r="BT15" s="312">
        <v>31990</v>
      </c>
      <c r="BU15" s="312">
        <v>286586754</v>
      </c>
      <c r="BV15" s="312">
        <v>110</v>
      </c>
      <c r="BW15" s="312">
        <v>3211</v>
      </c>
      <c r="BX15" s="312">
        <v>35790960</v>
      </c>
      <c r="BY15" s="312">
        <v>52093</v>
      </c>
      <c r="BZ15" s="312">
        <v>4063254</v>
      </c>
      <c r="CA15" s="313">
        <v>6320</v>
      </c>
      <c r="CB15" s="312">
        <v>74160576</v>
      </c>
      <c r="CC15" s="312">
        <v>4204</v>
      </c>
      <c r="CD15" s="312">
        <v>143286597</v>
      </c>
      <c r="CE15" s="312">
        <v>2531</v>
      </c>
      <c r="CF15" s="312">
        <v>83896850</v>
      </c>
      <c r="CG15" s="301"/>
    </row>
    <row r="16" spans="1:85" ht="13.5">
      <c r="A16" s="302" t="s">
        <v>170</v>
      </c>
      <c r="B16" s="313">
        <v>5203</v>
      </c>
      <c r="C16" s="313">
        <v>63359</v>
      </c>
      <c r="D16" s="313">
        <v>257519204</v>
      </c>
      <c r="E16" s="312">
        <v>117</v>
      </c>
      <c r="F16" s="312">
        <v>552</v>
      </c>
      <c r="G16" s="312">
        <v>6493498</v>
      </c>
      <c r="H16" s="312">
        <v>1493</v>
      </c>
      <c r="I16" s="312">
        <v>13265</v>
      </c>
      <c r="J16" s="312">
        <v>76965451</v>
      </c>
      <c r="K16" s="312">
        <v>276</v>
      </c>
      <c r="L16" s="312">
        <v>1850</v>
      </c>
      <c r="M16" s="312">
        <v>10139408</v>
      </c>
      <c r="N16" s="312">
        <v>4926</v>
      </c>
      <c r="O16" s="312">
        <v>54752</v>
      </c>
      <c r="P16" s="312">
        <v>409627426</v>
      </c>
      <c r="Q16" s="312">
        <v>3099</v>
      </c>
      <c r="R16" s="312">
        <v>24619</v>
      </c>
      <c r="S16" s="312">
        <v>171858899</v>
      </c>
      <c r="T16" s="313">
        <v>9554</v>
      </c>
      <c r="U16" s="313">
        <v>274379</v>
      </c>
      <c r="V16" s="313">
        <v>103937346</v>
      </c>
      <c r="W16" s="312">
        <v>1898</v>
      </c>
      <c r="X16" s="312">
        <v>32273</v>
      </c>
      <c r="Y16" s="312">
        <v>262048738</v>
      </c>
      <c r="Z16" s="312">
        <v>99</v>
      </c>
      <c r="AA16" s="312">
        <v>796</v>
      </c>
      <c r="AB16" s="312">
        <v>7551824</v>
      </c>
      <c r="AC16" s="312">
        <v>4205</v>
      </c>
      <c r="AD16" s="312">
        <v>9593</v>
      </c>
      <c r="AE16" s="312">
        <v>33148052</v>
      </c>
      <c r="AF16" s="312">
        <v>764</v>
      </c>
      <c r="AG16" s="312">
        <v>21922</v>
      </c>
      <c r="AH16" s="312">
        <v>132766585</v>
      </c>
      <c r="AI16" s="312">
        <v>14419</v>
      </c>
      <c r="AJ16" s="299" t="s">
        <v>14</v>
      </c>
      <c r="AK16" s="312">
        <v>170623067</v>
      </c>
      <c r="AL16" s="313">
        <v>146</v>
      </c>
      <c r="AM16" s="313" t="s">
        <v>14</v>
      </c>
      <c r="AN16" s="313">
        <v>3984867</v>
      </c>
      <c r="AO16" s="312">
        <v>121</v>
      </c>
      <c r="AP16" s="313" t="s">
        <v>14</v>
      </c>
      <c r="AQ16" s="312">
        <v>8426273</v>
      </c>
      <c r="AR16" s="312">
        <v>44</v>
      </c>
      <c r="AS16" s="312">
        <v>1197</v>
      </c>
      <c r="AT16" s="312">
        <v>5591036</v>
      </c>
      <c r="AU16" s="312">
        <v>203</v>
      </c>
      <c r="AV16" s="312">
        <v>5081</v>
      </c>
      <c r="AW16" s="312">
        <v>33698078</v>
      </c>
      <c r="AX16" s="312">
        <v>1952</v>
      </c>
      <c r="AY16" s="312">
        <v>18417</v>
      </c>
      <c r="AZ16" s="312">
        <v>136718708</v>
      </c>
      <c r="BA16" s="312">
        <v>184</v>
      </c>
      <c r="BB16" s="312">
        <v>1963</v>
      </c>
      <c r="BC16" s="312">
        <v>21346214</v>
      </c>
      <c r="BD16" s="312">
        <v>269</v>
      </c>
      <c r="BE16" s="312">
        <v>6656</v>
      </c>
      <c r="BF16" s="312">
        <v>45252102</v>
      </c>
      <c r="BG16" s="313">
        <v>887</v>
      </c>
      <c r="BH16" s="313">
        <v>25898</v>
      </c>
      <c r="BI16" s="313">
        <v>216154865</v>
      </c>
      <c r="BJ16" s="312">
        <v>12</v>
      </c>
      <c r="BK16" s="312">
        <v>353</v>
      </c>
      <c r="BL16" s="312">
        <v>2229739</v>
      </c>
      <c r="BM16" s="312">
        <v>42</v>
      </c>
      <c r="BN16" s="312">
        <v>1089</v>
      </c>
      <c r="BO16" s="312">
        <v>9745639</v>
      </c>
      <c r="BP16" s="312">
        <v>1635</v>
      </c>
      <c r="BQ16" s="312">
        <v>47500</v>
      </c>
      <c r="BR16" s="312">
        <v>404987533</v>
      </c>
      <c r="BS16" s="312">
        <v>1053</v>
      </c>
      <c r="BT16" s="312">
        <v>30702</v>
      </c>
      <c r="BU16" s="312">
        <v>276463444</v>
      </c>
      <c r="BV16" s="312">
        <v>113</v>
      </c>
      <c r="BW16" s="312">
        <v>4153</v>
      </c>
      <c r="BX16" s="312">
        <v>36588866</v>
      </c>
      <c r="BY16" s="312">
        <v>52334</v>
      </c>
      <c r="BZ16" s="312">
        <v>4082052</v>
      </c>
      <c r="CA16" s="312">
        <v>6375</v>
      </c>
      <c r="CB16" s="312">
        <v>70153061</v>
      </c>
      <c r="CC16" s="315" t="s">
        <v>463</v>
      </c>
      <c r="CD16" s="315" t="s">
        <v>463</v>
      </c>
      <c r="CE16" s="312">
        <v>2535</v>
      </c>
      <c r="CF16" s="312">
        <v>82068698</v>
      </c>
      <c r="CG16" s="301"/>
    </row>
    <row r="17" spans="1:85" ht="13.5">
      <c r="A17" s="302" t="s">
        <v>171</v>
      </c>
      <c r="B17" s="313">
        <v>5221</v>
      </c>
      <c r="C17" s="313">
        <v>66478</v>
      </c>
      <c r="D17" s="313">
        <v>267501736</v>
      </c>
      <c r="E17" s="312">
        <v>119</v>
      </c>
      <c r="F17" s="312">
        <v>635</v>
      </c>
      <c r="G17" s="312">
        <v>7497612</v>
      </c>
      <c r="H17" s="312">
        <v>1512</v>
      </c>
      <c r="I17" s="312">
        <v>14068</v>
      </c>
      <c r="J17" s="312">
        <v>81801923</v>
      </c>
      <c r="K17" s="312">
        <v>281</v>
      </c>
      <c r="L17" s="312">
        <v>2033</v>
      </c>
      <c r="M17" s="312">
        <v>11712502</v>
      </c>
      <c r="N17" s="312">
        <v>4930</v>
      </c>
      <c r="O17" s="312">
        <v>58124</v>
      </c>
      <c r="P17" s="312">
        <v>432352007</v>
      </c>
      <c r="Q17" s="312">
        <v>3155</v>
      </c>
      <c r="R17" s="312">
        <v>26868</v>
      </c>
      <c r="S17" s="312">
        <v>181587876</v>
      </c>
      <c r="T17" s="313">
        <v>9647</v>
      </c>
      <c r="U17" s="313">
        <v>286467</v>
      </c>
      <c r="V17" s="313">
        <v>104185182</v>
      </c>
      <c r="W17" s="312">
        <v>1883</v>
      </c>
      <c r="X17" s="312">
        <v>32789</v>
      </c>
      <c r="Y17" s="312">
        <v>266760473</v>
      </c>
      <c r="Z17" s="312">
        <v>105</v>
      </c>
      <c r="AA17" s="312">
        <v>823</v>
      </c>
      <c r="AB17" s="312">
        <v>8107572</v>
      </c>
      <c r="AC17" s="312">
        <v>4213</v>
      </c>
      <c r="AD17" s="312">
        <v>9726</v>
      </c>
      <c r="AE17" s="312">
        <v>33702794</v>
      </c>
      <c r="AF17" s="312">
        <v>759</v>
      </c>
      <c r="AG17" s="312">
        <v>22652</v>
      </c>
      <c r="AH17" s="312">
        <v>136880010</v>
      </c>
      <c r="AI17" s="312">
        <v>14632</v>
      </c>
      <c r="AJ17" s="299" t="s">
        <v>14</v>
      </c>
      <c r="AK17" s="312">
        <v>185053040</v>
      </c>
      <c r="AL17" s="313">
        <v>167</v>
      </c>
      <c r="AM17" s="313" t="s">
        <v>14</v>
      </c>
      <c r="AN17" s="313">
        <v>4088271</v>
      </c>
      <c r="AO17" s="312">
        <v>139</v>
      </c>
      <c r="AP17" s="313" t="s">
        <v>14</v>
      </c>
      <c r="AQ17" s="312">
        <v>9837555</v>
      </c>
      <c r="AR17" s="312">
        <v>52</v>
      </c>
      <c r="AS17" s="312">
        <v>1378</v>
      </c>
      <c r="AT17" s="312">
        <v>6307663</v>
      </c>
      <c r="AU17" s="312">
        <v>200</v>
      </c>
      <c r="AV17" s="312">
        <v>5116</v>
      </c>
      <c r="AW17" s="312">
        <v>33486679</v>
      </c>
      <c r="AX17" s="312">
        <v>1957</v>
      </c>
      <c r="AY17" s="312">
        <v>19807</v>
      </c>
      <c r="AZ17" s="312">
        <v>146272204</v>
      </c>
      <c r="BA17" s="312">
        <v>177</v>
      </c>
      <c r="BB17" s="312">
        <v>1959</v>
      </c>
      <c r="BC17" s="312">
        <v>21043740</v>
      </c>
      <c r="BD17" s="312">
        <v>272</v>
      </c>
      <c r="BE17" s="312">
        <v>6957</v>
      </c>
      <c r="BF17" s="312">
        <v>45886953</v>
      </c>
      <c r="BG17" s="313">
        <v>875</v>
      </c>
      <c r="BH17" s="313">
        <v>26138</v>
      </c>
      <c r="BI17" s="313">
        <v>218711328</v>
      </c>
      <c r="BJ17" s="312">
        <v>12</v>
      </c>
      <c r="BK17" s="312">
        <v>363</v>
      </c>
      <c r="BL17" s="312">
        <v>2290236</v>
      </c>
      <c r="BM17" s="312">
        <v>48</v>
      </c>
      <c r="BN17" s="312">
        <v>1195</v>
      </c>
      <c r="BO17" s="312">
        <v>10785915</v>
      </c>
      <c r="BP17" s="312">
        <v>1636</v>
      </c>
      <c r="BQ17" s="312">
        <v>48964</v>
      </c>
      <c r="BR17" s="312">
        <v>417137796</v>
      </c>
      <c r="BS17" s="312">
        <v>1071</v>
      </c>
      <c r="BT17" s="312">
        <v>32291</v>
      </c>
      <c r="BU17" s="312">
        <v>288285011</v>
      </c>
      <c r="BV17" s="312">
        <v>104</v>
      </c>
      <c r="BW17" s="312">
        <v>3187</v>
      </c>
      <c r="BX17" s="312">
        <v>35130672</v>
      </c>
      <c r="BY17" s="312">
        <v>52735</v>
      </c>
      <c r="BZ17" s="312">
        <v>4113330</v>
      </c>
      <c r="CA17" s="312">
        <v>6465</v>
      </c>
      <c r="CB17" s="312">
        <v>75221800</v>
      </c>
      <c r="CC17" s="312">
        <v>519</v>
      </c>
      <c r="CD17" s="312">
        <v>16367308</v>
      </c>
      <c r="CE17" s="312">
        <v>2557</v>
      </c>
      <c r="CF17" s="312">
        <v>84461407</v>
      </c>
      <c r="CG17" s="301"/>
    </row>
    <row r="18" spans="1:85" ht="13.5">
      <c r="A18" s="302" t="s">
        <v>172</v>
      </c>
      <c r="B18" s="313">
        <v>5183</v>
      </c>
      <c r="C18" s="313">
        <v>64847</v>
      </c>
      <c r="D18" s="313">
        <v>262533541</v>
      </c>
      <c r="E18" s="312">
        <v>118</v>
      </c>
      <c r="F18" s="312">
        <v>616</v>
      </c>
      <c r="G18" s="312">
        <v>7161385</v>
      </c>
      <c r="H18" s="312">
        <v>1520</v>
      </c>
      <c r="I18" s="312">
        <v>13718</v>
      </c>
      <c r="J18" s="312">
        <v>80076991</v>
      </c>
      <c r="K18" s="312">
        <v>276</v>
      </c>
      <c r="L18" s="312">
        <v>1803</v>
      </c>
      <c r="M18" s="312">
        <v>10442011</v>
      </c>
      <c r="N18" s="312">
        <v>4879</v>
      </c>
      <c r="O18" s="312">
        <v>55800</v>
      </c>
      <c r="P18" s="312">
        <v>417352802</v>
      </c>
      <c r="Q18" s="312">
        <v>3105</v>
      </c>
      <c r="R18" s="312">
        <v>24382</v>
      </c>
      <c r="S18" s="312">
        <v>169283377</v>
      </c>
      <c r="T18" s="313">
        <v>9561</v>
      </c>
      <c r="U18" s="313">
        <v>283353</v>
      </c>
      <c r="V18" s="313">
        <v>103263322</v>
      </c>
      <c r="W18" s="312">
        <v>1864</v>
      </c>
      <c r="X18" s="312">
        <v>32446</v>
      </c>
      <c r="Y18" s="312">
        <v>264188509</v>
      </c>
      <c r="Z18" s="312">
        <v>82</v>
      </c>
      <c r="AA18" s="312">
        <v>659</v>
      </c>
      <c r="AB18" s="312">
        <v>6204616</v>
      </c>
      <c r="AC18" s="312">
        <v>4201</v>
      </c>
      <c r="AD18" s="312">
        <v>9222</v>
      </c>
      <c r="AE18" s="312">
        <v>32005030</v>
      </c>
      <c r="AF18" s="312">
        <v>735</v>
      </c>
      <c r="AG18" s="312">
        <v>26169</v>
      </c>
      <c r="AH18" s="312">
        <v>132099647</v>
      </c>
      <c r="AI18" s="312">
        <v>14598</v>
      </c>
      <c r="AJ18" s="299" t="s">
        <v>14</v>
      </c>
      <c r="AK18" s="312">
        <v>184058064</v>
      </c>
      <c r="AL18" s="313">
        <v>131</v>
      </c>
      <c r="AM18" s="313" t="s">
        <v>14</v>
      </c>
      <c r="AN18" s="313">
        <v>3126457</v>
      </c>
      <c r="AO18" s="312">
        <v>126</v>
      </c>
      <c r="AP18" s="313" t="s">
        <v>14</v>
      </c>
      <c r="AQ18" s="312">
        <v>9831843</v>
      </c>
      <c r="AR18" s="312">
        <v>45</v>
      </c>
      <c r="AS18" s="312">
        <v>1298</v>
      </c>
      <c r="AT18" s="312">
        <v>5850682</v>
      </c>
      <c r="AU18" s="312">
        <v>194</v>
      </c>
      <c r="AV18" s="312">
        <v>4984</v>
      </c>
      <c r="AW18" s="312">
        <v>32912830</v>
      </c>
      <c r="AX18" s="312">
        <v>1944</v>
      </c>
      <c r="AY18" s="312">
        <v>18361</v>
      </c>
      <c r="AZ18" s="312">
        <v>137274141</v>
      </c>
      <c r="BA18" s="312">
        <v>182</v>
      </c>
      <c r="BB18" s="312">
        <v>2025</v>
      </c>
      <c r="BC18" s="312">
        <v>21867180</v>
      </c>
      <c r="BD18" s="312">
        <v>266</v>
      </c>
      <c r="BE18" s="312">
        <v>8146</v>
      </c>
      <c r="BF18" s="312">
        <v>44949170</v>
      </c>
      <c r="BG18" s="313">
        <v>875</v>
      </c>
      <c r="BH18" s="313">
        <v>26346</v>
      </c>
      <c r="BI18" s="313">
        <v>220726675</v>
      </c>
      <c r="BJ18" s="312">
        <v>11</v>
      </c>
      <c r="BK18" s="312">
        <v>341</v>
      </c>
      <c r="BL18" s="312">
        <v>2159763</v>
      </c>
      <c r="BM18" s="312">
        <v>44</v>
      </c>
      <c r="BN18" s="312">
        <v>1182</v>
      </c>
      <c r="BO18" s="312">
        <v>10659571</v>
      </c>
      <c r="BP18" s="312">
        <v>1617</v>
      </c>
      <c r="BQ18" s="312">
        <v>49024</v>
      </c>
      <c r="BR18" s="312">
        <v>415874653</v>
      </c>
      <c r="BS18" s="312">
        <v>1053</v>
      </c>
      <c r="BT18" s="312">
        <v>31858</v>
      </c>
      <c r="BU18" s="312">
        <v>286056343</v>
      </c>
      <c r="BV18" s="312">
        <v>105</v>
      </c>
      <c r="BW18" s="312">
        <v>3087</v>
      </c>
      <c r="BX18" s="312">
        <v>35021260</v>
      </c>
      <c r="BY18" s="312">
        <v>52336</v>
      </c>
      <c r="BZ18" s="312">
        <v>4082208</v>
      </c>
      <c r="CA18" s="312">
        <v>6425</v>
      </c>
      <c r="CB18" s="312">
        <v>72079269</v>
      </c>
      <c r="CC18" s="315" t="s">
        <v>463</v>
      </c>
      <c r="CD18" s="315" t="s">
        <v>463</v>
      </c>
      <c r="CE18" s="312">
        <v>2448</v>
      </c>
      <c r="CF18" s="312">
        <v>81407444</v>
      </c>
      <c r="CG18" s="301"/>
    </row>
    <row r="19" spans="1:85" ht="13.5">
      <c r="A19" s="302" t="s">
        <v>173</v>
      </c>
      <c r="B19" s="313">
        <v>5196</v>
      </c>
      <c r="C19" s="317">
        <v>64692</v>
      </c>
      <c r="D19" s="317">
        <v>261780371</v>
      </c>
      <c r="E19" s="312">
        <v>119</v>
      </c>
      <c r="F19" s="312">
        <v>601</v>
      </c>
      <c r="G19" s="312">
        <v>7075000</v>
      </c>
      <c r="H19" s="312">
        <v>1578</v>
      </c>
      <c r="I19" s="312">
        <v>13963</v>
      </c>
      <c r="J19" s="312">
        <v>80753339</v>
      </c>
      <c r="K19" s="312">
        <v>272</v>
      </c>
      <c r="L19" s="312">
        <v>1792</v>
      </c>
      <c r="M19" s="312">
        <v>10350233</v>
      </c>
      <c r="N19" s="312">
        <v>5012</v>
      </c>
      <c r="O19" s="312">
        <v>55777</v>
      </c>
      <c r="P19" s="312">
        <v>417775020</v>
      </c>
      <c r="Q19" s="312">
        <v>3192</v>
      </c>
      <c r="R19" s="312">
        <v>26423</v>
      </c>
      <c r="S19" s="312">
        <v>171409725</v>
      </c>
      <c r="T19" s="313">
        <v>9736</v>
      </c>
      <c r="U19" s="317">
        <v>279290</v>
      </c>
      <c r="V19" s="317">
        <v>105409538</v>
      </c>
      <c r="W19" s="312">
        <v>1924</v>
      </c>
      <c r="X19" s="312">
        <v>33190</v>
      </c>
      <c r="Y19" s="312">
        <v>271544042</v>
      </c>
      <c r="Z19" s="312">
        <v>101</v>
      </c>
      <c r="AA19" s="312">
        <v>990</v>
      </c>
      <c r="AB19" s="312">
        <v>6409652</v>
      </c>
      <c r="AC19" s="312">
        <v>4227</v>
      </c>
      <c r="AD19" s="312">
        <v>9654</v>
      </c>
      <c r="AE19" s="312">
        <v>33245203</v>
      </c>
      <c r="AF19" s="312">
        <v>762</v>
      </c>
      <c r="AG19" s="312">
        <v>22087</v>
      </c>
      <c r="AH19" s="312">
        <v>134052620</v>
      </c>
      <c r="AI19" s="312">
        <v>14716</v>
      </c>
      <c r="AJ19" s="299" t="s">
        <v>14</v>
      </c>
      <c r="AK19" s="312">
        <v>186016992</v>
      </c>
      <c r="AL19" s="313">
        <v>144</v>
      </c>
      <c r="AM19" s="313" t="s">
        <v>14</v>
      </c>
      <c r="AN19" s="313">
        <v>3687263</v>
      </c>
      <c r="AO19" s="312">
        <v>120</v>
      </c>
      <c r="AP19" s="313" t="s">
        <v>14</v>
      </c>
      <c r="AQ19" s="312">
        <v>8817153</v>
      </c>
      <c r="AR19" s="312">
        <v>52</v>
      </c>
      <c r="AS19" s="312">
        <v>1401</v>
      </c>
      <c r="AT19" s="312">
        <v>6833113</v>
      </c>
      <c r="AU19" s="312">
        <v>194</v>
      </c>
      <c r="AV19" s="312">
        <v>4869</v>
      </c>
      <c r="AW19" s="312">
        <v>32837767</v>
      </c>
      <c r="AX19" s="312">
        <v>1886</v>
      </c>
      <c r="AY19" s="312">
        <v>17794</v>
      </c>
      <c r="AZ19" s="312">
        <v>132844872</v>
      </c>
      <c r="BA19" s="312">
        <v>182</v>
      </c>
      <c r="BB19" s="312">
        <v>1899</v>
      </c>
      <c r="BC19" s="312">
        <v>20496180</v>
      </c>
      <c r="BD19" s="312">
        <v>266</v>
      </c>
      <c r="BE19" s="312">
        <v>6770</v>
      </c>
      <c r="BF19" s="312">
        <v>45799843</v>
      </c>
      <c r="BG19" s="313">
        <v>895</v>
      </c>
      <c r="BH19" s="313">
        <v>26129</v>
      </c>
      <c r="BI19" s="312">
        <v>218449128</v>
      </c>
      <c r="BJ19" s="312">
        <v>13</v>
      </c>
      <c r="BK19" s="312">
        <v>391</v>
      </c>
      <c r="BL19" s="312">
        <v>2545735</v>
      </c>
      <c r="BM19" s="312">
        <v>40</v>
      </c>
      <c r="BN19" s="312">
        <v>1074</v>
      </c>
      <c r="BO19" s="312">
        <v>9886430</v>
      </c>
      <c r="BP19" s="312">
        <v>1641</v>
      </c>
      <c r="BQ19" s="312">
        <v>47540</v>
      </c>
      <c r="BR19" s="312">
        <v>405255981</v>
      </c>
      <c r="BS19" s="312">
        <v>1073</v>
      </c>
      <c r="BT19" s="312">
        <v>31213</v>
      </c>
      <c r="BU19" s="312">
        <v>280926303</v>
      </c>
      <c r="BV19" s="312">
        <v>105</v>
      </c>
      <c r="BW19" s="312">
        <v>3063</v>
      </c>
      <c r="BX19" s="312">
        <v>34579322</v>
      </c>
      <c r="BY19" s="312">
        <v>53067</v>
      </c>
      <c r="BZ19" s="312">
        <v>4215642</v>
      </c>
      <c r="CA19" s="312">
        <v>6375</v>
      </c>
      <c r="CB19" s="312">
        <v>76429182</v>
      </c>
      <c r="CC19" s="312">
        <v>149</v>
      </c>
      <c r="CD19" s="312">
        <v>4572035</v>
      </c>
      <c r="CE19" s="312">
        <v>2574</v>
      </c>
      <c r="CF19" s="312">
        <v>82927093</v>
      </c>
      <c r="CG19" s="301"/>
    </row>
    <row r="20" spans="1:85" ht="13.5">
      <c r="A20" s="302" t="s">
        <v>174</v>
      </c>
      <c r="B20" s="317">
        <v>5183</v>
      </c>
      <c r="C20" s="317">
        <v>67130</v>
      </c>
      <c r="D20" s="317">
        <v>275336897</v>
      </c>
      <c r="E20" s="312">
        <v>116</v>
      </c>
      <c r="F20" s="312">
        <v>621</v>
      </c>
      <c r="G20" s="312">
        <v>7099668</v>
      </c>
      <c r="H20" s="312">
        <v>1584</v>
      </c>
      <c r="I20" s="312">
        <v>14483</v>
      </c>
      <c r="J20" s="312">
        <v>84123259</v>
      </c>
      <c r="K20" s="312">
        <v>261</v>
      </c>
      <c r="L20" s="312">
        <v>1808</v>
      </c>
      <c r="M20" s="312">
        <v>10424252</v>
      </c>
      <c r="N20" s="312">
        <v>5112</v>
      </c>
      <c r="O20" s="312">
        <v>60254</v>
      </c>
      <c r="P20" s="312">
        <v>449455422</v>
      </c>
      <c r="Q20" s="312">
        <v>3213</v>
      </c>
      <c r="R20" s="312">
        <v>26485</v>
      </c>
      <c r="S20" s="312">
        <v>182258427</v>
      </c>
      <c r="T20" s="317">
        <v>9719</v>
      </c>
      <c r="U20" s="317">
        <v>288360</v>
      </c>
      <c r="V20" s="317">
        <v>105297531</v>
      </c>
      <c r="W20" s="312">
        <v>1900</v>
      </c>
      <c r="X20" s="312">
        <v>33870</v>
      </c>
      <c r="Y20" s="312">
        <v>278174068</v>
      </c>
      <c r="Z20" s="312">
        <v>83</v>
      </c>
      <c r="AA20" s="312">
        <v>635</v>
      </c>
      <c r="AB20" s="312">
        <v>6454808</v>
      </c>
      <c r="AC20" s="312">
        <v>4282</v>
      </c>
      <c r="AD20" s="312">
        <v>9852</v>
      </c>
      <c r="AE20" s="312">
        <v>34162311</v>
      </c>
      <c r="AF20" s="312">
        <v>757</v>
      </c>
      <c r="AG20" s="312">
        <v>22490</v>
      </c>
      <c r="AH20" s="312">
        <v>138549848</v>
      </c>
      <c r="AI20" s="312">
        <v>14670</v>
      </c>
      <c r="AJ20" s="299" t="s">
        <v>14</v>
      </c>
      <c r="AK20" s="312">
        <v>186669267</v>
      </c>
      <c r="AL20" s="312">
        <v>150</v>
      </c>
      <c r="AM20" s="313" t="s">
        <v>14</v>
      </c>
      <c r="AN20" s="312">
        <v>3446354</v>
      </c>
      <c r="AO20" s="312">
        <v>106</v>
      </c>
      <c r="AP20" s="313" t="s">
        <v>14</v>
      </c>
      <c r="AQ20" s="312">
        <v>8604737</v>
      </c>
      <c r="AR20" s="312">
        <v>56</v>
      </c>
      <c r="AS20" s="312">
        <v>1586</v>
      </c>
      <c r="AT20" s="312">
        <v>7733110</v>
      </c>
      <c r="AU20" s="312">
        <v>189</v>
      </c>
      <c r="AV20" s="312">
        <v>4744</v>
      </c>
      <c r="AW20" s="312">
        <v>33442571</v>
      </c>
      <c r="AX20" s="312">
        <v>1854</v>
      </c>
      <c r="AY20" s="312">
        <v>18690</v>
      </c>
      <c r="AZ20" s="312">
        <v>139608496</v>
      </c>
      <c r="BA20" s="312">
        <v>180</v>
      </c>
      <c r="BB20" s="312">
        <v>1988</v>
      </c>
      <c r="BC20" s="312">
        <v>22153004</v>
      </c>
      <c r="BD20" s="312">
        <v>266</v>
      </c>
      <c r="BE20" s="312">
        <v>6764</v>
      </c>
      <c r="BF20" s="312">
        <v>45867277</v>
      </c>
      <c r="BG20" s="312">
        <v>872</v>
      </c>
      <c r="BH20" s="312">
        <v>26542</v>
      </c>
      <c r="BI20" s="312">
        <v>225274649</v>
      </c>
      <c r="BJ20" s="312">
        <v>12</v>
      </c>
      <c r="BK20" s="312">
        <v>372</v>
      </c>
      <c r="BL20" s="312">
        <v>2436622</v>
      </c>
      <c r="BM20" s="312">
        <v>41</v>
      </c>
      <c r="BN20" s="312">
        <v>1068</v>
      </c>
      <c r="BO20" s="312">
        <v>9683587</v>
      </c>
      <c r="BP20" s="312">
        <v>1629</v>
      </c>
      <c r="BQ20" s="312">
        <v>50183</v>
      </c>
      <c r="BR20" s="312">
        <v>424714779</v>
      </c>
      <c r="BS20" s="312">
        <v>1074</v>
      </c>
      <c r="BT20" s="312">
        <v>32184</v>
      </c>
      <c r="BU20" s="312">
        <v>292861333</v>
      </c>
      <c r="BV20" s="312">
        <v>107</v>
      </c>
      <c r="BW20" s="312">
        <v>3156</v>
      </c>
      <c r="BX20" s="312">
        <v>35900463</v>
      </c>
      <c r="BY20" s="312">
        <v>53053</v>
      </c>
      <c r="BZ20" s="312">
        <v>4214529</v>
      </c>
      <c r="CA20" s="312">
        <v>6414</v>
      </c>
      <c r="CB20" s="312">
        <v>79370587</v>
      </c>
      <c r="CC20" s="315" t="s">
        <v>463</v>
      </c>
      <c r="CD20" s="315" t="s">
        <v>463</v>
      </c>
      <c r="CE20" s="312">
        <v>2529</v>
      </c>
      <c r="CF20" s="312">
        <v>86400742</v>
      </c>
      <c r="CG20" s="301"/>
    </row>
    <row r="21" spans="1:85" ht="13.5">
      <c r="A21" s="302" t="s">
        <v>175</v>
      </c>
      <c r="B21" s="317">
        <v>5199</v>
      </c>
      <c r="C21" s="312">
        <v>66411</v>
      </c>
      <c r="D21" s="312">
        <v>269840886</v>
      </c>
      <c r="E21" s="312">
        <v>121</v>
      </c>
      <c r="F21" s="312">
        <v>582</v>
      </c>
      <c r="G21" s="312">
        <v>6858896</v>
      </c>
      <c r="H21" s="312">
        <v>1559</v>
      </c>
      <c r="I21" s="312">
        <v>13757</v>
      </c>
      <c r="J21" s="312">
        <v>79480500</v>
      </c>
      <c r="K21" s="312">
        <v>265</v>
      </c>
      <c r="L21" s="312">
        <v>1761</v>
      </c>
      <c r="M21" s="312">
        <v>10146523</v>
      </c>
      <c r="N21" s="312">
        <v>5150</v>
      </c>
      <c r="O21" s="312">
        <v>58376</v>
      </c>
      <c r="P21" s="312">
        <v>440643903</v>
      </c>
      <c r="Q21" s="312">
        <v>3245</v>
      </c>
      <c r="R21" s="312">
        <v>25741</v>
      </c>
      <c r="S21" s="312">
        <v>178415491</v>
      </c>
      <c r="T21" s="317">
        <v>9778</v>
      </c>
      <c r="U21" s="312">
        <v>280940</v>
      </c>
      <c r="V21" s="312">
        <v>106452315</v>
      </c>
      <c r="W21" s="312">
        <v>1855</v>
      </c>
      <c r="X21" s="312">
        <v>32361</v>
      </c>
      <c r="Y21" s="312">
        <v>269798381</v>
      </c>
      <c r="Z21" s="312">
        <v>98</v>
      </c>
      <c r="AA21" s="312">
        <v>680</v>
      </c>
      <c r="AB21" s="312">
        <v>6877353</v>
      </c>
      <c r="AC21" s="312">
        <v>4284</v>
      </c>
      <c r="AD21" s="312">
        <v>9664</v>
      </c>
      <c r="AE21" s="312">
        <v>33403698</v>
      </c>
      <c r="AF21" s="312">
        <v>741</v>
      </c>
      <c r="AG21" s="312">
        <v>21118</v>
      </c>
      <c r="AH21" s="312">
        <v>130591302</v>
      </c>
      <c r="AI21" s="312">
        <v>14897</v>
      </c>
      <c r="AJ21" s="299" t="s">
        <v>14</v>
      </c>
      <c r="AK21" s="312">
        <v>187284239</v>
      </c>
      <c r="AL21" s="312">
        <v>138</v>
      </c>
      <c r="AM21" s="313" t="s">
        <v>14</v>
      </c>
      <c r="AN21" s="312">
        <v>3770124</v>
      </c>
      <c r="AO21" s="312">
        <v>141</v>
      </c>
      <c r="AP21" s="313" t="s">
        <v>14</v>
      </c>
      <c r="AQ21" s="312">
        <v>11047396</v>
      </c>
      <c r="AR21" s="312">
        <v>55</v>
      </c>
      <c r="AS21" s="312">
        <v>1529</v>
      </c>
      <c r="AT21" s="312">
        <v>7079893</v>
      </c>
      <c r="AU21" s="312">
        <v>194</v>
      </c>
      <c r="AV21" s="312">
        <v>4764</v>
      </c>
      <c r="AW21" s="312">
        <v>34067172</v>
      </c>
      <c r="AX21" s="312">
        <v>1867</v>
      </c>
      <c r="AY21" s="312">
        <v>17988</v>
      </c>
      <c r="AZ21" s="312">
        <v>134378649</v>
      </c>
      <c r="BA21" s="312">
        <v>173</v>
      </c>
      <c r="BB21" s="312">
        <v>1833</v>
      </c>
      <c r="BC21" s="312">
        <v>20317040</v>
      </c>
      <c r="BD21" s="312">
        <v>261</v>
      </c>
      <c r="BE21" s="312">
        <v>6599</v>
      </c>
      <c r="BF21" s="312">
        <v>45489636</v>
      </c>
      <c r="BG21" s="312">
        <v>890</v>
      </c>
      <c r="BH21" s="312">
        <v>25867</v>
      </c>
      <c r="BI21" s="312">
        <v>218647289</v>
      </c>
      <c r="BJ21" s="312">
        <v>12</v>
      </c>
      <c r="BK21" s="312">
        <v>360</v>
      </c>
      <c r="BL21" s="312">
        <v>2359048</v>
      </c>
      <c r="BM21" s="312">
        <v>41</v>
      </c>
      <c r="BN21" s="312">
        <v>1131</v>
      </c>
      <c r="BO21" s="312">
        <v>10403770</v>
      </c>
      <c r="BP21" s="312">
        <v>1633</v>
      </c>
      <c r="BQ21" s="312">
        <v>47227</v>
      </c>
      <c r="BR21" s="312">
        <v>412499966</v>
      </c>
      <c r="BS21" s="312">
        <v>1069</v>
      </c>
      <c r="BT21" s="312">
        <v>31056</v>
      </c>
      <c r="BU21" s="312">
        <v>283901457</v>
      </c>
      <c r="BV21" s="312">
        <v>110</v>
      </c>
      <c r="BW21" s="312">
        <v>3067</v>
      </c>
      <c r="BX21" s="312">
        <v>35159261</v>
      </c>
      <c r="BY21" s="312">
        <v>53379</v>
      </c>
      <c r="BZ21" s="312">
        <v>4240427</v>
      </c>
      <c r="CA21" s="312">
        <v>6540</v>
      </c>
      <c r="CB21" s="312">
        <v>72980299</v>
      </c>
      <c r="CC21" s="312">
        <v>34</v>
      </c>
      <c r="CD21" s="312">
        <v>902008</v>
      </c>
      <c r="CE21" s="312">
        <v>2543</v>
      </c>
      <c r="CF21" s="312">
        <v>83585157</v>
      </c>
      <c r="CG21" s="301"/>
    </row>
    <row r="22" spans="1:85" ht="13.5">
      <c r="A22" s="318" t="s">
        <v>465</v>
      </c>
      <c r="B22" s="312">
        <v>5172</v>
      </c>
      <c r="C22" s="312">
        <v>65000</v>
      </c>
      <c r="D22" s="312">
        <v>271086586</v>
      </c>
      <c r="E22" s="312">
        <v>119</v>
      </c>
      <c r="F22" s="312">
        <v>576</v>
      </c>
      <c r="G22" s="312">
        <v>6788582</v>
      </c>
      <c r="H22" s="312">
        <v>1578</v>
      </c>
      <c r="I22" s="312">
        <v>14272</v>
      </c>
      <c r="J22" s="312">
        <v>81743545</v>
      </c>
      <c r="K22" s="312">
        <v>266</v>
      </c>
      <c r="L22" s="312">
        <v>1753</v>
      </c>
      <c r="M22" s="312">
        <v>9802215</v>
      </c>
      <c r="N22" s="312">
        <v>5077</v>
      </c>
      <c r="O22" s="312">
        <v>55898</v>
      </c>
      <c r="P22" s="312">
        <v>421500177</v>
      </c>
      <c r="Q22" s="312">
        <v>3282</v>
      </c>
      <c r="R22" s="312">
        <v>25262</v>
      </c>
      <c r="S22" s="312">
        <v>176421768</v>
      </c>
      <c r="T22" s="312">
        <v>9908</v>
      </c>
      <c r="U22" s="312">
        <v>292251</v>
      </c>
      <c r="V22" s="312">
        <v>107825162</v>
      </c>
      <c r="W22" s="312">
        <v>1904</v>
      </c>
      <c r="X22" s="312">
        <v>33923</v>
      </c>
      <c r="Y22" s="312">
        <v>280259033</v>
      </c>
      <c r="Z22" s="312">
        <v>83</v>
      </c>
      <c r="AA22" s="312">
        <v>630</v>
      </c>
      <c r="AB22" s="312">
        <v>6500420</v>
      </c>
      <c r="AC22" s="312">
        <v>4299</v>
      </c>
      <c r="AD22" s="312">
        <v>9711</v>
      </c>
      <c r="AE22" s="312">
        <v>33496982</v>
      </c>
      <c r="AF22" s="312">
        <v>748</v>
      </c>
      <c r="AG22" s="312">
        <v>29123</v>
      </c>
      <c r="AH22" s="312">
        <v>134937206</v>
      </c>
      <c r="AI22" s="312">
        <v>14768</v>
      </c>
      <c r="AJ22" s="299" t="s">
        <v>14</v>
      </c>
      <c r="AK22" s="312">
        <v>186577266</v>
      </c>
      <c r="AL22" s="312">
        <v>166</v>
      </c>
      <c r="AM22" s="313" t="s">
        <v>14</v>
      </c>
      <c r="AN22" s="312">
        <v>4566737</v>
      </c>
      <c r="AO22" s="312">
        <v>123</v>
      </c>
      <c r="AP22" s="313" t="s">
        <v>14</v>
      </c>
      <c r="AQ22" s="312">
        <v>9377650</v>
      </c>
      <c r="AR22" s="312">
        <v>64</v>
      </c>
      <c r="AS22" s="312">
        <v>1661</v>
      </c>
      <c r="AT22" s="312">
        <v>8098664</v>
      </c>
      <c r="AU22" s="312">
        <v>208</v>
      </c>
      <c r="AV22" s="312">
        <v>5083</v>
      </c>
      <c r="AW22" s="312">
        <v>35834308</v>
      </c>
      <c r="AX22" s="312">
        <v>1905</v>
      </c>
      <c r="AY22" s="312">
        <v>17804</v>
      </c>
      <c r="AZ22" s="312">
        <v>132006754</v>
      </c>
      <c r="BA22" s="312">
        <v>168</v>
      </c>
      <c r="BB22" s="312">
        <v>1706</v>
      </c>
      <c r="BC22" s="312">
        <v>18935331</v>
      </c>
      <c r="BD22" s="312">
        <v>249</v>
      </c>
      <c r="BE22" s="312">
        <v>6664</v>
      </c>
      <c r="BF22" s="312">
        <v>43144755</v>
      </c>
      <c r="BG22" s="312">
        <v>888</v>
      </c>
      <c r="BH22" s="312">
        <v>26837</v>
      </c>
      <c r="BI22" s="312">
        <v>227089565</v>
      </c>
      <c r="BJ22" s="312">
        <v>12</v>
      </c>
      <c r="BK22" s="312">
        <v>372</v>
      </c>
      <c r="BL22" s="312">
        <v>2436622</v>
      </c>
      <c r="BM22" s="312">
        <v>42</v>
      </c>
      <c r="BN22" s="312">
        <v>1432</v>
      </c>
      <c r="BO22" s="312">
        <v>10633394</v>
      </c>
      <c r="BP22" s="312">
        <v>1625</v>
      </c>
      <c r="BQ22" s="312">
        <v>50370</v>
      </c>
      <c r="BR22" s="312">
        <v>425375833</v>
      </c>
      <c r="BS22" s="312">
        <v>1069</v>
      </c>
      <c r="BT22" s="312">
        <v>47237</v>
      </c>
      <c r="BU22" s="312">
        <v>291394953</v>
      </c>
      <c r="BV22" s="312">
        <v>105</v>
      </c>
      <c r="BW22" s="312">
        <v>3071</v>
      </c>
      <c r="BX22" s="312">
        <v>35681086</v>
      </c>
      <c r="BY22" s="312">
        <v>53425</v>
      </c>
      <c r="BZ22" s="312">
        <v>4244081</v>
      </c>
      <c r="CA22" s="312">
        <v>6637</v>
      </c>
      <c r="CB22" s="312">
        <v>80846258</v>
      </c>
      <c r="CC22" s="315" t="s">
        <v>463</v>
      </c>
      <c r="CD22" s="315" t="s">
        <v>463</v>
      </c>
      <c r="CE22" s="312">
        <v>2554</v>
      </c>
      <c r="CF22" s="312">
        <v>86173180</v>
      </c>
      <c r="CG22" s="301"/>
    </row>
    <row r="23" spans="1:85" ht="13.5">
      <c r="A23" s="302" t="s">
        <v>176</v>
      </c>
      <c r="B23" s="312">
        <v>5187</v>
      </c>
      <c r="C23" s="312">
        <v>68514</v>
      </c>
      <c r="D23" s="312">
        <v>270263718</v>
      </c>
      <c r="E23" s="312">
        <v>110</v>
      </c>
      <c r="F23" s="312">
        <v>518</v>
      </c>
      <c r="G23" s="312">
        <v>6114274</v>
      </c>
      <c r="H23" s="312">
        <v>1629</v>
      </c>
      <c r="I23" s="312">
        <v>14119</v>
      </c>
      <c r="J23" s="312">
        <v>82689508</v>
      </c>
      <c r="K23" s="312">
        <v>259</v>
      </c>
      <c r="L23" s="312">
        <v>1645</v>
      </c>
      <c r="M23" s="312">
        <v>9371050</v>
      </c>
      <c r="N23" s="312">
        <v>5110</v>
      </c>
      <c r="O23" s="312">
        <v>55583</v>
      </c>
      <c r="P23" s="312">
        <v>421107723</v>
      </c>
      <c r="Q23" s="312">
        <v>3215</v>
      </c>
      <c r="R23" s="312">
        <v>24017</v>
      </c>
      <c r="S23" s="312">
        <v>167627299</v>
      </c>
      <c r="T23" s="312">
        <v>9829</v>
      </c>
      <c r="U23" s="312">
        <v>290989</v>
      </c>
      <c r="V23" s="312">
        <v>107064298</v>
      </c>
      <c r="W23" s="312">
        <v>1929</v>
      </c>
      <c r="X23" s="312">
        <v>34379</v>
      </c>
      <c r="Y23" s="312">
        <v>286437047</v>
      </c>
      <c r="Z23" s="312">
        <v>86</v>
      </c>
      <c r="AA23" s="312">
        <v>679</v>
      </c>
      <c r="AB23" s="312">
        <v>6956464</v>
      </c>
      <c r="AC23" s="312">
        <v>4308</v>
      </c>
      <c r="AD23" s="312">
        <v>9597</v>
      </c>
      <c r="AE23" s="312">
        <v>33078012</v>
      </c>
      <c r="AF23" s="312">
        <v>739</v>
      </c>
      <c r="AG23" s="312">
        <v>21777</v>
      </c>
      <c r="AH23" s="312">
        <v>134275072</v>
      </c>
      <c r="AI23" s="312">
        <v>14812</v>
      </c>
      <c r="AJ23" s="299" t="s">
        <v>14</v>
      </c>
      <c r="AK23" s="312">
        <v>187375573</v>
      </c>
      <c r="AL23" s="312">
        <v>142</v>
      </c>
      <c r="AM23" s="313" t="s">
        <v>14</v>
      </c>
      <c r="AN23" s="312">
        <v>4056018</v>
      </c>
      <c r="AO23" s="312">
        <v>118</v>
      </c>
      <c r="AP23" s="313" t="s">
        <v>14</v>
      </c>
      <c r="AQ23" s="312">
        <v>7668051</v>
      </c>
      <c r="AR23" s="312">
        <v>55</v>
      </c>
      <c r="AS23" s="312">
        <v>1523</v>
      </c>
      <c r="AT23" s="312">
        <v>7690737</v>
      </c>
      <c r="AU23" s="312">
        <v>195</v>
      </c>
      <c r="AV23" s="312">
        <v>4986</v>
      </c>
      <c r="AW23" s="312">
        <v>34995485</v>
      </c>
      <c r="AX23" s="312">
        <v>1870</v>
      </c>
      <c r="AY23" s="312">
        <v>16904</v>
      </c>
      <c r="AZ23" s="312">
        <v>125668042</v>
      </c>
      <c r="BA23" s="312">
        <v>164</v>
      </c>
      <c r="BB23" s="312">
        <v>1639</v>
      </c>
      <c r="BC23" s="312">
        <v>18143110</v>
      </c>
      <c r="BD23" s="312">
        <v>256</v>
      </c>
      <c r="BE23" s="312">
        <v>6463</v>
      </c>
      <c r="BF23" s="312">
        <v>44076733</v>
      </c>
      <c r="BG23" s="312">
        <v>892</v>
      </c>
      <c r="BH23" s="312">
        <v>26686</v>
      </c>
      <c r="BI23" s="312">
        <v>227026876</v>
      </c>
      <c r="BJ23" s="312">
        <v>12</v>
      </c>
      <c r="BK23" s="312">
        <v>372</v>
      </c>
      <c r="BL23" s="312">
        <v>2436622</v>
      </c>
      <c r="BM23" s="312">
        <v>42</v>
      </c>
      <c r="BN23" s="312">
        <v>1120</v>
      </c>
      <c r="BO23" s="312">
        <v>10506569</v>
      </c>
      <c r="BP23" s="312">
        <v>1618</v>
      </c>
      <c r="BQ23" s="312">
        <v>48196</v>
      </c>
      <c r="BR23" s="312">
        <v>422060185</v>
      </c>
      <c r="BS23" s="312">
        <v>1062</v>
      </c>
      <c r="BT23" s="312">
        <v>34287</v>
      </c>
      <c r="BU23" s="312">
        <v>290006961</v>
      </c>
      <c r="BV23" s="312">
        <v>109</v>
      </c>
      <c r="BW23" s="312">
        <v>3182</v>
      </c>
      <c r="BX23" s="312">
        <v>36794166</v>
      </c>
      <c r="BY23" s="312">
        <v>53370</v>
      </c>
      <c r="BZ23" s="312">
        <v>4239712</v>
      </c>
      <c r="CA23" s="312">
        <v>6610</v>
      </c>
      <c r="CB23" s="312">
        <v>76286772</v>
      </c>
      <c r="CC23" s="312">
        <v>21</v>
      </c>
      <c r="CD23" s="312">
        <v>779232</v>
      </c>
      <c r="CE23" s="312">
        <v>2550</v>
      </c>
      <c r="CF23" s="312">
        <v>86525051</v>
      </c>
      <c r="CG23" s="301"/>
    </row>
    <row r="24" spans="1:85" ht="13.5">
      <c r="A24" s="302" t="s">
        <v>177</v>
      </c>
      <c r="B24" s="312">
        <v>5064</v>
      </c>
      <c r="C24" s="312">
        <v>61953</v>
      </c>
      <c r="D24" s="312">
        <v>259323917</v>
      </c>
      <c r="E24" s="312">
        <v>113</v>
      </c>
      <c r="F24" s="312">
        <v>556</v>
      </c>
      <c r="G24" s="312">
        <v>6546624</v>
      </c>
      <c r="H24" s="312">
        <v>1593</v>
      </c>
      <c r="I24" s="312">
        <v>13668</v>
      </c>
      <c r="J24" s="312">
        <v>80379579</v>
      </c>
      <c r="K24" s="312">
        <v>261</v>
      </c>
      <c r="L24" s="312">
        <v>1668</v>
      </c>
      <c r="M24" s="312">
        <v>9413215</v>
      </c>
      <c r="N24" s="312">
        <v>5031</v>
      </c>
      <c r="O24" s="312">
        <v>55128</v>
      </c>
      <c r="P24" s="312">
        <v>415335207</v>
      </c>
      <c r="Q24" s="312">
        <v>3207</v>
      </c>
      <c r="R24" s="312">
        <v>24104</v>
      </c>
      <c r="S24" s="312">
        <v>167878522</v>
      </c>
      <c r="T24" s="312">
        <v>9856</v>
      </c>
      <c r="U24" s="312">
        <v>274171</v>
      </c>
      <c r="V24" s="312">
        <v>107634913</v>
      </c>
      <c r="W24" s="312">
        <v>1859</v>
      </c>
      <c r="X24" s="312">
        <v>32572</v>
      </c>
      <c r="Y24" s="312">
        <v>269393358</v>
      </c>
      <c r="Z24" s="312">
        <v>72</v>
      </c>
      <c r="AA24" s="312">
        <v>500</v>
      </c>
      <c r="AB24" s="312">
        <v>5139255</v>
      </c>
      <c r="AC24" s="312">
        <v>4329</v>
      </c>
      <c r="AD24" s="312">
        <v>9566</v>
      </c>
      <c r="AE24" s="312">
        <v>33204881</v>
      </c>
      <c r="AF24" s="312">
        <v>747</v>
      </c>
      <c r="AG24" s="312">
        <v>20718</v>
      </c>
      <c r="AH24" s="312">
        <v>127705899</v>
      </c>
      <c r="AI24" s="312">
        <v>14786</v>
      </c>
      <c r="AJ24" s="299" t="s">
        <v>14</v>
      </c>
      <c r="AK24" s="312">
        <v>187488038</v>
      </c>
      <c r="AL24" s="312">
        <v>118</v>
      </c>
      <c r="AM24" s="313" t="s">
        <v>14</v>
      </c>
      <c r="AN24" s="312">
        <v>2948148</v>
      </c>
      <c r="AO24" s="312">
        <v>122</v>
      </c>
      <c r="AP24" s="313" t="s">
        <v>14</v>
      </c>
      <c r="AQ24" s="312">
        <v>8308308</v>
      </c>
      <c r="AR24" s="312">
        <v>55</v>
      </c>
      <c r="AS24" s="312">
        <v>1468</v>
      </c>
      <c r="AT24" s="312">
        <v>7882413</v>
      </c>
      <c r="AU24" s="312">
        <v>198</v>
      </c>
      <c r="AV24" s="312">
        <v>4892</v>
      </c>
      <c r="AW24" s="312">
        <v>34910259</v>
      </c>
      <c r="AX24" s="312">
        <v>1894</v>
      </c>
      <c r="AY24" s="312">
        <v>17562</v>
      </c>
      <c r="AZ24" s="312">
        <v>129157675</v>
      </c>
      <c r="BA24" s="312">
        <v>160</v>
      </c>
      <c r="BB24" s="312">
        <v>1614</v>
      </c>
      <c r="BC24" s="312">
        <v>17874672</v>
      </c>
      <c r="BD24" s="312">
        <v>251</v>
      </c>
      <c r="BE24" s="312">
        <v>6144</v>
      </c>
      <c r="BF24" s="312">
        <v>43409356</v>
      </c>
      <c r="BG24" s="312">
        <v>876</v>
      </c>
      <c r="BH24" s="312">
        <v>24799</v>
      </c>
      <c r="BI24" s="312">
        <v>210823804</v>
      </c>
      <c r="BJ24" s="312">
        <v>12</v>
      </c>
      <c r="BK24" s="312">
        <v>348</v>
      </c>
      <c r="BL24" s="312">
        <v>2281456</v>
      </c>
      <c r="BM24" s="312">
        <v>42</v>
      </c>
      <c r="BN24" s="312">
        <v>1004</v>
      </c>
      <c r="BO24" s="312">
        <v>10047788</v>
      </c>
      <c r="BP24" s="312">
        <v>1630</v>
      </c>
      <c r="BQ24" s="312">
        <v>48550</v>
      </c>
      <c r="BR24" s="312">
        <v>399354328</v>
      </c>
      <c r="BS24" s="312">
        <v>1073</v>
      </c>
      <c r="BT24" s="312">
        <v>29844</v>
      </c>
      <c r="BU24" s="312">
        <v>278701950</v>
      </c>
      <c r="BV24" s="312">
        <v>108</v>
      </c>
      <c r="BW24" s="312">
        <v>3009</v>
      </c>
      <c r="BX24" s="312">
        <v>34822783</v>
      </c>
      <c r="BY24" s="312">
        <v>53095</v>
      </c>
      <c r="BZ24" s="312">
        <v>4217866</v>
      </c>
      <c r="CA24" s="312">
        <v>6347</v>
      </c>
      <c r="CB24" s="312">
        <v>78326905</v>
      </c>
      <c r="CC24" s="312">
        <v>25</v>
      </c>
      <c r="CD24" s="312">
        <v>614387</v>
      </c>
      <c r="CE24" s="312">
        <v>2551</v>
      </c>
      <c r="CF24" s="312">
        <v>82007466</v>
      </c>
      <c r="CG24" s="301"/>
    </row>
    <row r="25" spans="1:85" ht="14.25" thickBot="1">
      <c r="A25" s="319"/>
      <c r="B25" s="320"/>
      <c r="C25" s="320"/>
      <c r="D25" s="321"/>
      <c r="E25" s="322"/>
      <c r="F25" s="322"/>
      <c r="G25" s="320"/>
      <c r="H25" s="322"/>
      <c r="I25" s="321"/>
      <c r="J25" s="321"/>
      <c r="K25" s="322"/>
      <c r="L25" s="322"/>
      <c r="M25" s="321"/>
      <c r="N25" s="321"/>
      <c r="O25" s="321"/>
      <c r="P25" s="321"/>
      <c r="Q25" s="322"/>
      <c r="R25" s="321"/>
      <c r="S25" s="321"/>
      <c r="T25" s="323"/>
      <c r="U25" s="323"/>
      <c r="V25" s="324"/>
      <c r="W25" s="323"/>
      <c r="X25" s="323"/>
      <c r="Y25" s="324"/>
      <c r="Z25" s="325"/>
      <c r="AA25" s="325"/>
      <c r="AB25" s="325"/>
      <c r="AC25" s="322"/>
      <c r="AD25" s="323"/>
      <c r="AE25" s="321"/>
      <c r="AF25" s="321"/>
      <c r="AG25" s="326"/>
      <c r="AH25" s="321"/>
      <c r="AI25" s="322"/>
      <c r="AJ25" s="326"/>
      <c r="AK25" s="327"/>
      <c r="AL25" s="321"/>
      <c r="AM25" s="321"/>
      <c r="AN25" s="321"/>
      <c r="AO25" s="321"/>
      <c r="AP25" s="324"/>
      <c r="AQ25" s="321"/>
      <c r="AR25" s="321"/>
      <c r="AS25" s="324"/>
      <c r="AT25" s="321"/>
      <c r="AU25" s="321"/>
      <c r="AV25" s="321"/>
      <c r="AW25" s="321"/>
      <c r="AX25" s="322"/>
      <c r="AY25" s="321"/>
      <c r="AZ25" s="321"/>
      <c r="BA25" s="322"/>
      <c r="BB25" s="321"/>
      <c r="BC25" s="321"/>
      <c r="BD25" s="321"/>
      <c r="BE25" s="326"/>
      <c r="BF25" s="321"/>
      <c r="BG25" s="328"/>
      <c r="BH25" s="329"/>
      <c r="BI25" s="329"/>
      <c r="BJ25" s="329"/>
      <c r="BK25" s="330"/>
      <c r="BL25" s="329"/>
      <c r="BM25" s="329"/>
      <c r="BN25" s="330"/>
      <c r="BO25" s="329"/>
      <c r="BP25" s="329"/>
      <c r="BQ25" s="330"/>
      <c r="BR25" s="329"/>
      <c r="BS25" s="329"/>
      <c r="BT25" s="321"/>
      <c r="BU25" s="321"/>
      <c r="BV25" s="321"/>
      <c r="BW25" s="321"/>
      <c r="BX25" s="321"/>
      <c r="BY25" s="321"/>
      <c r="BZ25" s="321"/>
      <c r="CA25" s="321"/>
      <c r="CB25" s="321"/>
      <c r="CC25" s="324"/>
      <c r="CD25" s="321"/>
      <c r="CE25" s="321"/>
      <c r="CF25" s="324"/>
      <c r="CG25" s="288"/>
    </row>
    <row r="26" spans="1:85" ht="13.5">
      <c r="A26" s="331" t="s">
        <v>255</v>
      </c>
      <c r="B26" s="301"/>
      <c r="C26" s="301"/>
      <c r="D26" s="301"/>
      <c r="E26" s="301"/>
      <c r="F26" s="301"/>
      <c r="G26" s="301"/>
      <c r="H26" s="301"/>
      <c r="I26" s="301"/>
      <c r="J26" s="301"/>
      <c r="K26" s="332" t="s">
        <v>313</v>
      </c>
      <c r="L26" s="333"/>
      <c r="M26" s="334"/>
      <c r="N26" s="334"/>
      <c r="O26" s="334"/>
      <c r="P26" s="334"/>
      <c r="Q26" s="334"/>
      <c r="R26" s="334"/>
      <c r="S26" s="334"/>
      <c r="T26" s="301"/>
      <c r="U26" s="301"/>
      <c r="V26" s="301"/>
      <c r="W26" s="301"/>
      <c r="X26" s="301"/>
      <c r="Y26" s="301"/>
      <c r="Z26" s="301"/>
      <c r="AA26" s="301"/>
      <c r="AB26" s="301"/>
      <c r="AC26" s="301"/>
      <c r="AD26" s="301"/>
      <c r="AE26" s="301"/>
      <c r="AF26" s="301"/>
      <c r="AG26" s="301"/>
      <c r="AH26" s="301"/>
      <c r="AI26" s="301"/>
      <c r="AJ26" s="301"/>
      <c r="AK26" s="301"/>
      <c r="AL26" s="301"/>
      <c r="AM26" s="301"/>
      <c r="AN26" s="301"/>
      <c r="AO26" s="301"/>
      <c r="AP26" s="301"/>
      <c r="AQ26" s="301"/>
      <c r="AR26" s="301"/>
      <c r="AS26" s="301"/>
      <c r="AT26" s="301"/>
      <c r="AU26" s="301"/>
      <c r="AV26" s="301"/>
      <c r="AW26" s="301"/>
      <c r="AX26" s="301"/>
      <c r="AY26" s="301"/>
      <c r="AZ26" s="301"/>
      <c r="BA26" s="301"/>
      <c r="BB26" s="301"/>
      <c r="BC26" s="301"/>
      <c r="BD26" s="301"/>
      <c r="BE26" s="301"/>
      <c r="BF26" s="301"/>
      <c r="BG26" s="301"/>
      <c r="BH26" s="301"/>
      <c r="BI26" s="301"/>
      <c r="BJ26" s="301"/>
      <c r="BK26" s="301"/>
      <c r="BL26" s="301"/>
      <c r="BM26" s="301"/>
      <c r="BN26" s="301"/>
      <c r="BO26" s="301"/>
      <c r="BP26" s="301"/>
      <c r="BQ26" s="301"/>
      <c r="BR26" s="301"/>
      <c r="BS26" s="301"/>
      <c r="BT26" s="301"/>
      <c r="BU26" s="301"/>
      <c r="BV26" s="301"/>
      <c r="BW26" s="301"/>
      <c r="BX26" s="301"/>
      <c r="BY26" s="301"/>
      <c r="BZ26" s="301"/>
      <c r="CA26" s="301"/>
      <c r="CB26" s="301"/>
      <c r="CC26" s="301"/>
      <c r="CD26" s="301"/>
      <c r="CE26" s="301"/>
      <c r="CF26" s="301"/>
      <c r="CG26" s="301"/>
    </row>
    <row r="27" spans="1:85" ht="13.5">
      <c r="A27" s="335" t="s">
        <v>252</v>
      </c>
      <c r="B27" s="301"/>
      <c r="C27" s="301"/>
      <c r="D27" s="301"/>
      <c r="E27" s="301"/>
      <c r="F27" s="301"/>
      <c r="G27" s="301"/>
      <c r="H27" s="301"/>
      <c r="I27" s="301"/>
      <c r="J27" s="301"/>
      <c r="K27" s="301"/>
      <c r="L27" s="301"/>
      <c r="M27" s="301"/>
      <c r="N27" s="301"/>
      <c r="O27" s="301"/>
      <c r="P27" s="301"/>
      <c r="Q27" s="301"/>
      <c r="R27" s="301"/>
      <c r="S27" s="301"/>
      <c r="T27" s="301"/>
      <c r="U27" s="301"/>
      <c r="V27" s="301"/>
      <c r="W27" s="301"/>
      <c r="X27" s="301"/>
      <c r="Y27" s="301"/>
      <c r="Z27" s="301"/>
      <c r="AA27" s="301"/>
      <c r="AB27" s="301"/>
      <c r="AC27" s="301"/>
      <c r="AD27" s="301"/>
      <c r="AE27" s="301"/>
      <c r="AF27" s="301"/>
      <c r="AG27" s="301"/>
      <c r="AH27" s="301"/>
      <c r="AI27" s="301"/>
      <c r="AJ27" s="301"/>
      <c r="AK27" s="301"/>
      <c r="AL27" s="301"/>
      <c r="AM27" s="301"/>
      <c r="AN27" s="301"/>
      <c r="AO27" s="301"/>
      <c r="AP27" s="301"/>
      <c r="AQ27" s="301"/>
      <c r="AR27" s="301"/>
      <c r="AS27" s="301"/>
      <c r="AT27" s="301"/>
      <c r="AU27" s="301"/>
      <c r="AV27" s="301"/>
      <c r="AW27" s="301"/>
      <c r="AX27" s="301"/>
      <c r="AY27" s="301"/>
      <c r="AZ27" s="301"/>
      <c r="BA27" s="301"/>
      <c r="BB27" s="301"/>
      <c r="BC27" s="301"/>
      <c r="BD27" s="301"/>
      <c r="BE27" s="301"/>
      <c r="BF27" s="301"/>
      <c r="BG27" s="301"/>
      <c r="BH27" s="301"/>
      <c r="BI27" s="301"/>
      <c r="BJ27" s="301"/>
      <c r="BK27" s="301"/>
      <c r="BL27" s="301"/>
      <c r="BM27" s="301"/>
      <c r="BN27" s="301"/>
      <c r="BO27" s="301"/>
      <c r="BP27" s="301"/>
      <c r="BQ27" s="301"/>
      <c r="BR27" s="301"/>
      <c r="BS27" s="301"/>
      <c r="BT27" s="301"/>
      <c r="BU27" s="301"/>
      <c r="BV27" s="301"/>
      <c r="BW27" s="301"/>
      <c r="BX27" s="301"/>
      <c r="BY27" s="301"/>
      <c r="BZ27" s="301"/>
      <c r="CA27" s="301"/>
      <c r="CB27" s="301"/>
      <c r="CC27" s="301"/>
      <c r="CD27" s="301"/>
      <c r="CE27" s="301"/>
      <c r="CF27" s="301"/>
      <c r="CG27" s="301"/>
    </row>
    <row r="28" spans="1:85" ht="13.5">
      <c r="A28" s="336" t="s">
        <v>357</v>
      </c>
      <c r="B28" s="288"/>
      <c r="C28" s="288"/>
      <c r="D28" s="288"/>
      <c r="E28" s="288"/>
      <c r="F28" s="288"/>
      <c r="G28" s="288"/>
      <c r="H28" s="288"/>
      <c r="I28" s="288"/>
      <c r="J28" s="288"/>
      <c r="K28" s="288"/>
      <c r="L28" s="288"/>
      <c r="M28" s="288"/>
      <c r="N28" s="288"/>
      <c r="O28" s="288"/>
      <c r="P28" s="288"/>
      <c r="Q28" s="288"/>
      <c r="R28" s="288"/>
      <c r="S28" s="288"/>
      <c r="T28" s="288"/>
      <c r="U28" s="288"/>
      <c r="V28" s="288"/>
      <c r="W28" s="288"/>
      <c r="X28" s="288"/>
      <c r="Y28" s="288"/>
      <c r="Z28" s="288"/>
      <c r="AA28" s="288"/>
      <c r="AB28" s="288"/>
      <c r="AC28" s="288"/>
      <c r="AD28" s="288"/>
      <c r="AE28" s="288"/>
      <c r="AF28" s="288"/>
      <c r="AG28" s="288"/>
      <c r="AH28" s="288"/>
      <c r="AI28" s="288"/>
      <c r="AJ28" s="288"/>
      <c r="AK28" s="288"/>
      <c r="AL28" s="288"/>
      <c r="AM28" s="288"/>
      <c r="AN28" s="288"/>
      <c r="AO28" s="288"/>
      <c r="AP28" s="288"/>
      <c r="AQ28" s="288"/>
      <c r="AR28" s="288"/>
      <c r="AS28" s="288"/>
      <c r="AT28" s="288"/>
      <c r="AU28" s="288"/>
      <c r="AV28" s="288"/>
      <c r="AW28" s="288"/>
      <c r="AX28" s="288"/>
      <c r="AY28" s="288"/>
      <c r="AZ28" s="288"/>
      <c r="BA28" s="288"/>
      <c r="BB28" s="288"/>
      <c r="BC28" s="288"/>
      <c r="BD28" s="288"/>
      <c r="BE28" s="288"/>
      <c r="BF28" s="288"/>
      <c r="BG28" s="288"/>
      <c r="BH28" s="288"/>
      <c r="BI28" s="288"/>
      <c r="BJ28" s="288"/>
      <c r="BK28" s="288"/>
      <c r="BL28" s="288"/>
      <c r="BM28" s="288"/>
      <c r="BN28" s="288"/>
      <c r="BO28" s="288"/>
      <c r="BP28" s="288"/>
      <c r="BQ28" s="288"/>
      <c r="BR28" s="288"/>
      <c r="BS28" s="288"/>
      <c r="BT28" s="288"/>
      <c r="BU28" s="288"/>
      <c r="BV28" s="288"/>
      <c r="BW28" s="288"/>
      <c r="BX28" s="288"/>
      <c r="BY28" s="288"/>
      <c r="BZ28" s="288"/>
      <c r="CA28" s="288"/>
      <c r="CB28" s="288"/>
      <c r="CC28" s="288"/>
      <c r="CD28" s="288"/>
      <c r="CE28" s="288"/>
      <c r="CF28" s="288"/>
      <c r="CG28" s="288"/>
    </row>
    <row r="29" spans="2:85" ht="13.5">
      <c r="B29" s="288"/>
      <c r="C29" s="288"/>
      <c r="D29" s="288"/>
      <c r="E29" s="288"/>
      <c r="F29" s="288"/>
      <c r="G29" s="288"/>
      <c r="H29" s="288"/>
      <c r="I29" s="288"/>
      <c r="J29" s="288"/>
      <c r="K29" s="288"/>
      <c r="L29" s="288"/>
      <c r="M29" s="288"/>
      <c r="N29" s="288"/>
      <c r="O29" s="288"/>
      <c r="P29" s="288"/>
      <c r="Q29" s="288"/>
      <c r="R29" s="288"/>
      <c r="S29" s="288"/>
      <c r="T29" s="288"/>
      <c r="U29" s="288"/>
      <c r="V29" s="288"/>
      <c r="W29" s="288"/>
      <c r="X29" s="288"/>
      <c r="Y29" s="288"/>
      <c r="Z29" s="288"/>
      <c r="AA29" s="288"/>
      <c r="AB29" s="288"/>
      <c r="AC29" s="288"/>
      <c r="AD29" s="288"/>
      <c r="AE29" s="288"/>
      <c r="AF29" s="288"/>
      <c r="AG29" s="288"/>
      <c r="AH29" s="288"/>
      <c r="AI29" s="288"/>
      <c r="AJ29" s="288"/>
      <c r="AK29" s="288"/>
      <c r="AL29" s="288"/>
      <c r="AM29" s="288"/>
      <c r="AN29" s="288"/>
      <c r="AO29" s="288"/>
      <c r="AP29" s="288"/>
      <c r="AQ29" s="288"/>
      <c r="AR29" s="288"/>
      <c r="AS29" s="288"/>
      <c r="AT29" s="288"/>
      <c r="AU29" s="288"/>
      <c r="AV29" s="288"/>
      <c r="AW29" s="288"/>
      <c r="AX29" s="288"/>
      <c r="AY29" s="288"/>
      <c r="AZ29" s="288"/>
      <c r="BA29" s="288"/>
      <c r="BB29" s="288"/>
      <c r="BC29" s="288"/>
      <c r="BD29" s="288"/>
      <c r="BE29" s="288"/>
      <c r="BF29" s="288"/>
      <c r="BG29" s="288"/>
      <c r="BH29" s="288"/>
      <c r="BI29" s="288"/>
      <c r="BJ29" s="288"/>
      <c r="BK29" s="288"/>
      <c r="BL29" s="288"/>
      <c r="BM29" s="288"/>
      <c r="BN29" s="288"/>
      <c r="BO29" s="288"/>
      <c r="BP29" s="288"/>
      <c r="BQ29" s="288"/>
      <c r="BR29" s="288"/>
      <c r="BS29" s="288"/>
      <c r="BT29" s="288"/>
      <c r="BU29" s="288"/>
      <c r="BV29" s="288"/>
      <c r="BW29" s="288"/>
      <c r="BX29" s="288"/>
      <c r="BY29" s="288"/>
      <c r="BZ29" s="288"/>
      <c r="CA29" s="288"/>
      <c r="CB29" s="288"/>
      <c r="CC29" s="288"/>
      <c r="CD29" s="288"/>
      <c r="CE29" s="288"/>
      <c r="CF29" s="288"/>
      <c r="CG29" s="288"/>
    </row>
    <row r="30" spans="1:85" ht="13.5">
      <c r="A30" s="288"/>
      <c r="B30" s="288"/>
      <c r="C30" s="288"/>
      <c r="D30" s="288"/>
      <c r="E30" s="288"/>
      <c r="F30" s="288"/>
      <c r="G30" s="288"/>
      <c r="H30" s="288"/>
      <c r="I30" s="288"/>
      <c r="J30" s="288"/>
      <c r="K30" s="288"/>
      <c r="L30" s="288"/>
      <c r="M30" s="288"/>
      <c r="N30" s="288"/>
      <c r="O30" s="288"/>
      <c r="P30" s="288"/>
      <c r="Q30" s="288"/>
      <c r="R30" s="288"/>
      <c r="S30" s="288"/>
      <c r="T30" s="288"/>
      <c r="U30" s="288"/>
      <c r="V30" s="288"/>
      <c r="W30" s="288"/>
      <c r="X30" s="288"/>
      <c r="Y30" s="288"/>
      <c r="Z30" s="288"/>
      <c r="AA30" s="288"/>
      <c r="AB30" s="288"/>
      <c r="AC30" s="288"/>
      <c r="AD30" s="288"/>
      <c r="AE30" s="288"/>
      <c r="AF30" s="288"/>
      <c r="AG30" s="288"/>
      <c r="AH30" s="288"/>
      <c r="AI30" s="288"/>
      <c r="AJ30" s="288"/>
      <c r="AK30" s="288"/>
      <c r="AL30" s="288"/>
      <c r="AM30" s="288"/>
      <c r="AN30" s="288"/>
      <c r="AO30" s="288"/>
      <c r="AP30" s="288"/>
      <c r="AQ30" s="288"/>
      <c r="AR30" s="288"/>
      <c r="AS30" s="288"/>
      <c r="AT30" s="288"/>
      <c r="AU30" s="288"/>
      <c r="AV30" s="288"/>
      <c r="AW30" s="288"/>
      <c r="AX30" s="288"/>
      <c r="AY30" s="288"/>
      <c r="AZ30" s="288"/>
      <c r="BA30" s="288"/>
      <c r="BB30" s="288"/>
      <c r="BC30" s="288"/>
      <c r="BD30" s="288"/>
      <c r="BE30" s="288"/>
      <c r="BF30" s="288"/>
      <c r="BG30" s="288"/>
      <c r="BH30" s="288"/>
      <c r="BI30" s="288"/>
      <c r="BJ30" s="288"/>
      <c r="BK30" s="288"/>
      <c r="BL30" s="288"/>
      <c r="BM30" s="288"/>
      <c r="BN30" s="288"/>
      <c r="BO30" s="288"/>
      <c r="BP30" s="288"/>
      <c r="BQ30" s="288"/>
      <c r="BR30" s="288"/>
      <c r="BS30" s="288"/>
      <c r="BT30" s="288"/>
      <c r="BU30" s="288"/>
      <c r="BV30" s="288"/>
      <c r="BW30" s="288"/>
      <c r="BX30" s="288"/>
      <c r="BY30" s="288"/>
      <c r="BZ30" s="288"/>
      <c r="CA30" s="288"/>
      <c r="CB30" s="288"/>
      <c r="CC30" s="288"/>
      <c r="CD30" s="288"/>
      <c r="CE30" s="288"/>
      <c r="CF30" s="288"/>
      <c r="CG30" s="288"/>
    </row>
  </sheetData>
  <sheetProtection/>
  <mergeCells count="90">
    <mergeCell ref="A1:J1"/>
    <mergeCell ref="A4:A6"/>
    <mergeCell ref="B4:D4"/>
    <mergeCell ref="E4:G4"/>
    <mergeCell ref="H4:J4"/>
    <mergeCell ref="K4:M4"/>
    <mergeCell ref="K1:L1"/>
    <mergeCell ref="N4:P4"/>
    <mergeCell ref="Q4:S4"/>
    <mergeCell ref="T4:V4"/>
    <mergeCell ref="W4:Y4"/>
    <mergeCell ref="Z4:AB4"/>
    <mergeCell ref="AC4:AE4"/>
    <mergeCell ref="AF4:AH4"/>
    <mergeCell ref="AI4:AK4"/>
    <mergeCell ref="AL4:AN4"/>
    <mergeCell ref="AO4:AQ4"/>
    <mergeCell ref="AR4:AT4"/>
    <mergeCell ref="AU4:AW4"/>
    <mergeCell ref="AX4:AZ4"/>
    <mergeCell ref="BA4:BC4"/>
    <mergeCell ref="BD4:BF4"/>
    <mergeCell ref="BG4:BI4"/>
    <mergeCell ref="BJ4:BL4"/>
    <mergeCell ref="BM4:BO4"/>
    <mergeCell ref="BP4:BR4"/>
    <mergeCell ref="BS4:BU4"/>
    <mergeCell ref="BV4:BX4"/>
    <mergeCell ref="BY4:BZ4"/>
    <mergeCell ref="CA4:CB4"/>
    <mergeCell ref="CC4:CD4"/>
    <mergeCell ref="CE4:CF4"/>
    <mergeCell ref="B5:B6"/>
    <mergeCell ref="D5:D6"/>
    <mergeCell ref="E5:E6"/>
    <mergeCell ref="G5:G6"/>
    <mergeCell ref="H5:H6"/>
    <mergeCell ref="J5:J6"/>
    <mergeCell ref="K5:K6"/>
    <mergeCell ref="M5:M6"/>
    <mergeCell ref="N5:N6"/>
    <mergeCell ref="P5:P6"/>
    <mergeCell ref="Q5:Q6"/>
    <mergeCell ref="S5:S6"/>
    <mergeCell ref="T5:T6"/>
    <mergeCell ref="V5:V6"/>
    <mergeCell ref="W5:W6"/>
    <mergeCell ref="Y5:Y6"/>
    <mergeCell ref="Z5:Z6"/>
    <mergeCell ref="AB5:AB6"/>
    <mergeCell ref="AC5:AC6"/>
    <mergeCell ref="AE5:AE6"/>
    <mergeCell ref="AF5:AF6"/>
    <mergeCell ref="AH5:AH6"/>
    <mergeCell ref="AI5:AI6"/>
    <mergeCell ref="AK5:AK6"/>
    <mergeCell ref="AL5:AL6"/>
    <mergeCell ref="AN5:AN6"/>
    <mergeCell ref="AO5:AO6"/>
    <mergeCell ref="AQ5:AQ6"/>
    <mergeCell ref="AR5:AR6"/>
    <mergeCell ref="AT5:AT6"/>
    <mergeCell ref="AU5:AU6"/>
    <mergeCell ref="AW5:AW6"/>
    <mergeCell ref="AX5:AX6"/>
    <mergeCell ref="AZ5:AZ6"/>
    <mergeCell ref="BA5:BA6"/>
    <mergeCell ref="BC5:BC6"/>
    <mergeCell ref="BD5:BD6"/>
    <mergeCell ref="BF5:BF6"/>
    <mergeCell ref="BG5:BG6"/>
    <mergeCell ref="BI5:BI6"/>
    <mergeCell ref="BJ5:BJ6"/>
    <mergeCell ref="BL5:BL6"/>
    <mergeCell ref="BM5:BM6"/>
    <mergeCell ref="BO5:BO6"/>
    <mergeCell ref="BP5:BP6"/>
    <mergeCell ref="BR5:BR6"/>
    <mergeCell ref="BS5:BS6"/>
    <mergeCell ref="BU5:BU6"/>
    <mergeCell ref="BV5:BV6"/>
    <mergeCell ref="BX5:BX6"/>
    <mergeCell ref="CE5:CE6"/>
    <mergeCell ref="CF5:CF6"/>
    <mergeCell ref="BY5:BY6"/>
    <mergeCell ref="BZ5:BZ6"/>
    <mergeCell ref="CA5:CA6"/>
    <mergeCell ref="CB5:CB6"/>
    <mergeCell ref="CC5:CC6"/>
    <mergeCell ref="CD5:CD6"/>
  </mergeCells>
  <hyperlinks>
    <hyperlink ref="K1" location="項目一覧表!A1" display="項目一覧表へ戻る"/>
  </hyperlinks>
  <printOptions/>
  <pageMargins left="0.5118110236220472" right="0.5118110236220472" top="0.5118110236220472" bottom="0.1968503937007874" header="0.5118110236220472" footer="0.2362204724409449"/>
  <pageSetup fitToHeight="1" fitToWidth="1" horizontalDpi="600" verticalDpi="600" orientation="landscape" paperSize="8" scale="93" r:id="rId1"/>
  <colBreaks count="2" manualBreakCount="2">
    <brk id="10" min="2" max="44" man="1"/>
    <brk id="11" min="2" max="8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友澤 求枝</cp:lastModifiedBy>
  <dcterms:modified xsi:type="dcterms:W3CDTF">2022-11-29T00:18:15Z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