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'8-1'!$A$1:$F$31</definedName>
    <definedName name="_xlnm.Print_Area" localSheetId="1">'8-2'!$A$1:$F$32</definedName>
    <definedName name="_xlnm.Print_Area" localSheetId="2">'8-3'!$B$1:$K$23</definedName>
    <definedName name="_xlnm.Print_Area" localSheetId="3">'8-4'!$A$1:$H$14</definedName>
    <definedName name="_xlnm.Print_Area" localSheetId="4">'8-5'!$A$1:$I$52</definedName>
    <definedName name="_xlnm.Print_Area" localSheetId="5">'8-6'!$B$1:$K$31</definedName>
    <definedName name="_xlnm.Print_Area" localSheetId="6">'8-7'!$B$1:$F$13</definedName>
  </definedNames>
  <calcPr fullCalcOnLoad="1"/>
</workbook>
</file>

<file path=xl/sharedStrings.xml><?xml version="1.0" encoding="utf-8"?>
<sst xmlns="http://schemas.openxmlformats.org/spreadsheetml/2006/main" count="184" uniqueCount="119">
  <si>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</si>
  <si>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</si>
  <si>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</si>
  <si>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</si>
  <si>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</si>
  <si>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</si>
  <si>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</si>
  <si>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</si>
  <si>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　　　農林水産事業の3事業がそれぞれ継承している。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</si>
  <si>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</si>
  <si>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</si>
  <si>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</si>
  <si>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</si>
  <si>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</si>
  <si>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</si>
  <si>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</si>
  <si>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</si>
  <si>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</si>
  <si>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</si>
  <si>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</si>
  <si>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</si>
  <si>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</si>
  <si>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</si>
  <si>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</si>
  <si>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</si>
  <si>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その他</t>
  </si>
  <si>
    <t>二地銀協</t>
  </si>
  <si>
    <t>資料：日本銀行高松支店</t>
  </si>
  <si>
    <t>８－２　主要金融機関貸出残高</t>
  </si>
  <si>
    <t>（単位：百万円）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</si>
  <si>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</si>
  <si>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</si>
  <si>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</si>
  <si>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</si>
  <si>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</si>
  <si>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</si>
  <si>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</si>
  <si>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</si>
  <si>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</si>
  <si>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</si>
  <si>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</si>
  <si>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</si>
  <si>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</si>
  <si>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</si>
  <si>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</si>
  <si>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</si>
  <si>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</si>
  <si>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８－７　香川県信用保証協会利用状況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</si>
  <si>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</si>
  <si>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</si>
  <si>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</si>
  <si>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</si>
  <si>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</si>
  <si>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融  　　　資  　　　枠</t>
  </si>
  <si>
    <t>融 　資 　現 　況 　表</t>
  </si>
  <si>
    <t>年 　度</t>
  </si>
  <si>
    <t>合  　計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</si>
  <si>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</si>
  <si>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</si>
  <si>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</si>
  <si>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</si>
  <si>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</si>
  <si>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</si>
  <si>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</si>
  <si>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現在高</t>
  </si>
  <si>
    <t>度　比</t>
  </si>
  <si>
    <t>平成</t>
  </si>
  <si>
    <t>(11件)</t>
  </si>
  <si>
    <t>-</t>
  </si>
  <si>
    <t>(2件)</t>
  </si>
  <si>
    <t>　　・下段は緊急経営安定対策特別融資（平成10年9月1日より実施)。　</t>
  </si>
  <si>
    <t>資料：一般社団法人香川県銀行協会高松手形交換所</t>
  </si>
  <si>
    <t>うち、第</t>
  </si>
  <si>
    <t>　　・「銀行」（ゆうちょ銀行を除く）は、県内店舗の合計額である。</t>
  </si>
  <si>
    <t>　　・市外に店舗を有する銀行については、原則として市外分を除く。</t>
  </si>
  <si>
    <t>資料：日本政策金融公庫、住宅金融支援機構</t>
  </si>
  <si>
    <t>（単位：枚、人、百万円）</t>
  </si>
  <si>
    <t>（単位：千円、％）</t>
  </si>
  <si>
    <t>　　・病原性大腸菌対策特別融資、台風等災害特別融資を除く。　</t>
  </si>
  <si>
    <t>資料：高松市創造都市推進局産業経済部産業振興課</t>
  </si>
  <si>
    <t>（単位：件、千円）</t>
  </si>
  <si>
    <t>　　・「第二地銀協」とは、第二地方銀行協会加盟行である。平成24年度からは公表しない。</t>
  </si>
  <si>
    <t>　　・「第二地銀協」とは、第二地方銀行協会加盟行である。平成24年度からは公表しない。</t>
  </si>
  <si>
    <t>８－５　手形交換高及び不渡手形発生状況</t>
  </si>
  <si>
    <t>　　・「その他」は、信用金庫、信用組合、農協、漁協（信漁連を含む）、四国労働金庫、</t>
  </si>
  <si>
    <t>　　　商工中金の合計額である。</t>
  </si>
  <si>
    <t>市原資</t>
  </si>
  <si>
    <t>県協調</t>
  </si>
  <si>
    <t>（件数）</t>
  </si>
  <si>
    <t>(0件)</t>
  </si>
  <si>
    <t>(8件)</t>
  </si>
  <si>
    <t>(14件)</t>
  </si>
  <si>
    <t>(23件)</t>
  </si>
  <si>
    <t>(27件)</t>
  </si>
  <si>
    <t>(138件)</t>
  </si>
  <si>
    <t>(1件)</t>
  </si>
  <si>
    <t>(6件)</t>
  </si>
  <si>
    <t>(9件)</t>
  </si>
  <si>
    <t>(37件)</t>
  </si>
  <si>
    <t>(112件)</t>
  </si>
  <si>
    <t>８－６　中小企業融資状況</t>
  </si>
  <si>
    <t>（1件）</t>
  </si>
  <si>
    <t>（10件）</t>
  </si>
  <si>
    <t>（9件）</t>
  </si>
  <si>
    <t>（36件）</t>
  </si>
  <si>
    <t>（85件）</t>
  </si>
  <si>
    <t>(0件)</t>
  </si>
  <si>
    <t>(3件)</t>
  </si>
  <si>
    <t>(7件)</t>
  </si>
  <si>
    <t>-</t>
  </si>
  <si>
    <t>(4件)</t>
  </si>
  <si>
    <t>(36件)</t>
  </si>
  <si>
    <t>(53件)</t>
  </si>
  <si>
    <t>(1件)</t>
  </si>
  <si>
    <t>(9件)</t>
  </si>
  <si>
    <t>(1件)</t>
  </si>
  <si>
    <t>(24件)</t>
  </si>
  <si>
    <t>(30件)</t>
  </si>
  <si>
    <t>　　・三公庫は平成20年10月1日、日本政策金融公庫に統合されたが、国民生活事業、中小企業事業、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</si>
</sst>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  <numFmt numFmtId="186" formatCode="#,##0_ "/>
    <numFmt numFmtId="187" formatCode="0_);[Red]\(0\)"/>
    <numFmt numFmtId="188" formatCode="#,##0_);[Red]\(#,##0\)"/>
    <numFmt numFmtId="189" formatCode="&quot;¥&quot;#,##0_);[Red]\(&quot;¥&quot;#,##0\)"/>
    <numFmt numFmtId="190" formatCode="#,##0_ ;[Red]\-#,##0\ "/>
    <numFmt numFmtId="191" formatCode="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6" fillId="0" borderId="0" xfId="62" applyFont="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1" xfId="62" applyFont="1" applyBorder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176" fontId="6" fillId="0" borderId="13" xfId="62" applyNumberFormat="1" applyFont="1" applyBorder="1" applyAlignment="1">
      <alignment horizontal="center" vertical="center"/>
      <protection/>
    </xf>
    <xf numFmtId="177" fontId="6" fillId="0" borderId="12" xfId="62" applyNumberFormat="1" applyFont="1" applyBorder="1" applyAlignment="1">
      <alignment horizontal="center" vertical="center"/>
      <protection/>
    </xf>
    <xf numFmtId="177" fontId="8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38" fontId="6" fillId="0" borderId="0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0" fontId="6" fillId="0" borderId="0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0" xfId="62" applyFont="1" applyBorder="1">
      <alignment/>
      <protection/>
    </xf>
    <xf numFmtId="0" fontId="6" fillId="0" borderId="16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178" fontId="6" fillId="0" borderId="14" xfId="62" applyNumberFormat="1" applyFont="1" applyBorder="1" applyAlignment="1">
      <alignment horizontal="center" vertical="center"/>
      <protection/>
    </xf>
    <xf numFmtId="0" fontId="8" fillId="0" borderId="0" xfId="62" applyFo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0" fontId="6" fillId="0" borderId="14" xfId="62" applyFont="1" applyBorder="1" applyAlignment="1" quotePrefix="1">
      <alignment horizontal="center" vertical="center"/>
      <protection/>
    </xf>
    <xf numFmtId="38" fontId="8" fillId="0" borderId="25" xfId="51" applyFont="1" applyBorder="1" applyAlignment="1" applyProtection="1">
      <alignment vertical="center"/>
      <protection locked="0"/>
    </xf>
    <xf numFmtId="38" fontId="8" fillId="0" borderId="10" xfId="51" applyFont="1" applyBorder="1" applyAlignment="1" applyProtection="1">
      <alignment vertical="center"/>
      <protection locked="0"/>
    </xf>
    <xf numFmtId="38" fontId="6" fillId="0" borderId="0" xfId="62" applyNumberFormat="1" applyFont="1">
      <alignment/>
      <protection/>
    </xf>
    <xf numFmtId="0" fontId="6" fillId="0" borderId="0" xfId="62" applyFont="1" applyBorder="1">
      <alignment/>
      <protection/>
    </xf>
    <xf numFmtId="0" fontId="6" fillId="0" borderId="18" xfId="62" applyFont="1" applyBorder="1" applyAlignment="1">
      <alignment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178" fontId="6" fillId="0" borderId="14" xfId="62" applyNumberFormat="1" applyFont="1" applyFill="1" applyBorder="1" applyAlignment="1">
      <alignment horizontal="center" vertical="center"/>
      <protection/>
    </xf>
    <xf numFmtId="0" fontId="6" fillId="0" borderId="14" xfId="62" applyNumberFormat="1" applyFont="1" applyFill="1" applyBorder="1" applyAlignment="1" quotePrefix="1">
      <alignment horizontal="center" vertical="center"/>
      <protection/>
    </xf>
    <xf numFmtId="0" fontId="8" fillId="0" borderId="14" xfId="62" applyNumberFormat="1" applyFont="1" applyFill="1" applyBorder="1" applyAlignment="1" quotePrefix="1">
      <alignment horizontal="center" vertical="center"/>
      <protection/>
    </xf>
    <xf numFmtId="179" fontId="6" fillId="0" borderId="14" xfId="62" applyNumberFormat="1" applyFont="1" applyBorder="1" applyAlignment="1">
      <alignment horizontal="center" vertical="center"/>
      <protection/>
    </xf>
    <xf numFmtId="3" fontId="6" fillId="0" borderId="0" xfId="62" applyNumberFormat="1" applyFont="1" applyBorder="1">
      <alignment/>
      <protection/>
    </xf>
    <xf numFmtId="180" fontId="6" fillId="0" borderId="14" xfId="62" applyNumberFormat="1" applyFont="1" applyBorder="1" applyAlignment="1">
      <alignment horizontal="center" vertical="center"/>
      <protection/>
    </xf>
    <xf numFmtId="181" fontId="6" fillId="0" borderId="14" xfId="62" applyNumberFormat="1" applyFont="1" applyBorder="1" applyAlignment="1">
      <alignment horizontal="center" vertical="center"/>
      <protection/>
    </xf>
    <xf numFmtId="3" fontId="6" fillId="0" borderId="25" xfId="62" applyNumberFormat="1" applyFont="1" applyBorder="1" applyAlignment="1" applyProtection="1">
      <alignment vertical="center"/>
      <protection locked="0"/>
    </xf>
    <xf numFmtId="3" fontId="6" fillId="0" borderId="1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28" xfId="62" applyNumberFormat="1" applyFont="1" applyBorder="1" applyAlignment="1">
      <alignment horizontal="center" vertical="center"/>
      <protection/>
    </xf>
    <xf numFmtId="177" fontId="6" fillId="0" borderId="14" xfId="62" applyNumberFormat="1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32" xfId="62" applyFont="1" applyBorder="1" applyAlignment="1">
      <alignment horizontal="center" vertical="center"/>
      <protection/>
    </xf>
    <xf numFmtId="3" fontId="6" fillId="0" borderId="0" xfId="62" applyNumberFormat="1" applyFont="1">
      <alignment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33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8" fillId="0" borderId="14" xfId="62" applyFont="1" applyBorder="1" applyAlignment="1" quotePrefix="1">
      <alignment horizontal="center" vertical="center"/>
      <protection/>
    </xf>
    <xf numFmtId="38" fontId="8" fillId="0" borderId="29" xfId="51" applyFont="1" applyBorder="1" applyAlignment="1" applyProtection="1">
      <alignment horizontal="center" vertical="center"/>
      <protection locked="0"/>
    </xf>
    <xf numFmtId="38" fontId="8" fillId="0" borderId="0" xfId="51" applyFont="1" applyBorder="1" applyAlignment="1" applyProtection="1">
      <alignment horizontal="center" vertical="center"/>
      <protection locked="0"/>
    </xf>
    <xf numFmtId="0" fontId="6" fillId="0" borderId="14" xfId="62" applyNumberFormat="1" applyFont="1" applyBorder="1" applyAlignment="1" quotePrefix="1">
      <alignment horizontal="center" vertical="center"/>
      <protection/>
    </xf>
    <xf numFmtId="38" fontId="8" fillId="0" borderId="25" xfId="51" applyFont="1" applyBorder="1" applyAlignment="1" applyProtection="1">
      <alignment horizontal="center" vertical="center"/>
      <protection locked="0"/>
    </xf>
    <xf numFmtId="38" fontId="8" fillId="0" borderId="10" xfId="51" applyFont="1" applyBorder="1" applyAlignment="1" applyProtection="1">
      <alignment horizontal="center" vertical="center"/>
      <protection locked="0"/>
    </xf>
    <xf numFmtId="0" fontId="3" fillId="0" borderId="0" xfId="62" applyFont="1">
      <alignment/>
      <protection/>
    </xf>
    <xf numFmtId="0" fontId="6" fillId="0" borderId="14" xfId="62" applyFont="1" applyBorder="1" applyAlignment="1">
      <alignment/>
      <protection/>
    </xf>
    <xf numFmtId="0" fontId="6" fillId="0" borderId="0" xfId="62" applyFont="1" applyAlignment="1">
      <alignment/>
      <protection/>
    </xf>
    <xf numFmtId="184" fontId="6" fillId="0" borderId="14" xfId="62" applyNumberFormat="1" applyFont="1" applyBorder="1" applyAlignment="1">
      <alignment horizontal="center"/>
      <protection/>
    </xf>
    <xf numFmtId="185" fontId="6" fillId="0" borderId="14" xfId="62" applyNumberFormat="1" applyFont="1" applyBorder="1" applyAlignment="1" quotePrefix="1">
      <alignment horizontal="left" vertical="center"/>
      <protection/>
    </xf>
    <xf numFmtId="185" fontId="6" fillId="0" borderId="14" xfId="62" applyNumberFormat="1" applyFont="1" applyBorder="1" applyAlignment="1">
      <alignment horizontal="left"/>
      <protection/>
    </xf>
    <xf numFmtId="185" fontId="8" fillId="0" borderId="14" xfId="62" applyNumberFormat="1" applyFont="1" applyBorder="1" applyAlignment="1" quotePrefix="1">
      <alignment horizontal="left" vertical="center"/>
      <protection/>
    </xf>
    <xf numFmtId="0" fontId="8" fillId="0" borderId="0" xfId="62" applyFont="1" applyAlignment="1">
      <alignment/>
      <protection/>
    </xf>
    <xf numFmtId="185" fontId="8" fillId="0" borderId="0" xfId="62" applyNumberFormat="1" applyFont="1" applyBorder="1" applyAlignment="1">
      <alignment horizontal="left"/>
      <protection/>
    </xf>
    <xf numFmtId="0" fontId="9" fillId="0" borderId="0" xfId="62" applyFont="1" applyAlignment="1">
      <alignment/>
      <protection/>
    </xf>
    <xf numFmtId="0" fontId="9" fillId="0" borderId="0" xfId="62" applyFont="1" applyBorder="1">
      <alignment/>
      <protection/>
    </xf>
    <xf numFmtId="185" fontId="6" fillId="0" borderId="0" xfId="62" applyNumberFormat="1" applyFont="1" applyBorder="1" applyAlignment="1">
      <alignment horizontal="left"/>
      <protection/>
    </xf>
    <xf numFmtId="3" fontId="9" fillId="33" borderId="29" xfId="62" applyNumberFormat="1" applyFont="1" applyFill="1" applyBorder="1" applyProtection="1">
      <alignment/>
      <protection locked="0"/>
    </xf>
    <xf numFmtId="3" fontId="9" fillId="33" borderId="0" xfId="62" applyNumberFormat="1" applyFont="1" applyFill="1" applyProtection="1">
      <alignment/>
      <protection locked="0"/>
    </xf>
    <xf numFmtId="3" fontId="9" fillId="33" borderId="0" xfId="62" applyNumberFormat="1" applyFont="1" applyFill="1" applyAlignment="1" applyProtection="1" quotePrefix="1">
      <alignment horizontal="right"/>
      <protection locked="0"/>
    </xf>
    <xf numFmtId="182" fontId="9" fillId="33" borderId="0" xfId="62" applyNumberFormat="1" applyFont="1" applyFill="1" applyProtection="1">
      <alignment/>
      <protection locked="0"/>
    </xf>
    <xf numFmtId="0" fontId="9" fillId="33" borderId="0" xfId="62" applyFont="1" applyFill="1" applyProtection="1">
      <alignment/>
      <protection locked="0"/>
    </xf>
    <xf numFmtId="38" fontId="9" fillId="33" borderId="29" xfId="62" applyNumberFormat="1" applyFont="1" applyFill="1" applyBorder="1" applyAlignment="1" applyProtection="1">
      <alignment vertical="center"/>
      <protection locked="0"/>
    </xf>
    <xf numFmtId="38" fontId="9" fillId="33" borderId="0" xfId="62" applyNumberFormat="1" applyFont="1" applyFill="1" applyAlignment="1" applyProtection="1">
      <alignment vertical="center"/>
      <protection locked="0"/>
    </xf>
    <xf numFmtId="183" fontId="9" fillId="33" borderId="0" xfId="62" applyNumberFormat="1" applyFont="1" applyFill="1" applyAlignment="1" applyProtection="1">
      <alignment horizontal="right" vertical="center"/>
      <protection locked="0"/>
    </xf>
    <xf numFmtId="183" fontId="9" fillId="33" borderId="0" xfId="62" applyNumberFormat="1" applyFont="1" applyFill="1" applyAlignment="1" applyProtection="1">
      <alignment vertical="center"/>
      <protection locked="0"/>
    </xf>
    <xf numFmtId="38" fontId="9" fillId="33" borderId="0" xfId="62" applyNumberFormat="1" applyFont="1" applyFill="1" applyAlignment="1" applyProtection="1">
      <alignment horizontal="right"/>
      <protection locked="0"/>
    </xf>
    <xf numFmtId="3" fontId="9" fillId="33" borderId="0" xfId="62" applyNumberFormat="1" applyFont="1" applyFill="1" applyAlignment="1" applyProtection="1">
      <alignment horizontal="right"/>
      <protection locked="0"/>
    </xf>
    <xf numFmtId="0" fontId="6" fillId="33" borderId="0" xfId="62" applyFont="1" applyFill="1" applyAlignment="1">
      <alignment vertical="center"/>
      <protection/>
    </xf>
    <xf numFmtId="188" fontId="9" fillId="0" borderId="29" xfId="62" applyNumberFormat="1" applyFont="1" applyBorder="1" applyAlignment="1">
      <alignment vertical="center"/>
      <protection/>
    </xf>
    <xf numFmtId="188" fontId="9" fillId="0" borderId="0" xfId="62" applyNumberFormat="1" applyFont="1" applyAlignment="1">
      <alignment vertical="center"/>
      <protection/>
    </xf>
    <xf numFmtId="188" fontId="9" fillId="0" borderId="0" xfId="62" applyNumberFormat="1" applyFont="1" applyAlignment="1">
      <alignment horizontal="right" vertical="center"/>
      <protection/>
    </xf>
    <xf numFmtId="188" fontId="8" fillId="0" borderId="29" xfId="62" applyNumberFormat="1" applyFont="1" applyBorder="1" applyAlignment="1" applyProtection="1">
      <alignment vertical="center"/>
      <protection/>
    </xf>
    <xf numFmtId="188" fontId="9" fillId="0" borderId="0" xfId="62" applyNumberFormat="1" applyFont="1" applyBorder="1" applyAlignment="1" applyProtection="1">
      <alignment vertical="center"/>
      <protection/>
    </xf>
    <xf numFmtId="188" fontId="51" fillId="0" borderId="0" xfId="0" applyNumberFormat="1" applyFont="1" applyAlignment="1">
      <alignment vertical="center"/>
    </xf>
    <xf numFmtId="186" fontId="9" fillId="0" borderId="29" xfId="62" applyNumberFormat="1" applyFont="1" applyBorder="1" applyAlignment="1">
      <alignment vertical="center"/>
      <protection/>
    </xf>
    <xf numFmtId="186" fontId="9" fillId="0" borderId="0" xfId="62" applyNumberFormat="1" applyFont="1" applyBorder="1" applyAlignment="1">
      <alignment vertical="center"/>
      <protection/>
    </xf>
    <xf numFmtId="186" fontId="9" fillId="0" borderId="0" xfId="62" applyNumberFormat="1" applyFont="1" applyBorder="1" applyAlignment="1">
      <alignment horizontal="right" vertical="center"/>
      <protection/>
    </xf>
    <xf numFmtId="190" fontId="9" fillId="0" borderId="0" xfId="62" applyNumberFormat="1" applyFont="1" applyAlignment="1" applyProtection="1">
      <alignment vertical="center"/>
      <protection locked="0"/>
    </xf>
    <xf numFmtId="190" fontId="8" fillId="0" borderId="0" xfId="51" applyNumberFormat="1" applyFont="1" applyBorder="1" applyAlignment="1" applyProtection="1">
      <alignment vertical="center"/>
      <protection locked="0"/>
    </xf>
    <xf numFmtId="190" fontId="9" fillId="0" borderId="0" xfId="62" applyNumberFormat="1" applyFont="1" applyFill="1" applyAlignment="1" applyProtection="1">
      <alignment vertical="center"/>
      <protection locked="0"/>
    </xf>
    <xf numFmtId="190" fontId="8" fillId="0" borderId="0" xfId="51" applyNumberFormat="1" applyFont="1" applyFill="1" applyBorder="1" applyAlignment="1" applyProtection="1">
      <alignment vertical="center"/>
      <protection locked="0"/>
    </xf>
    <xf numFmtId="190" fontId="9" fillId="0" borderId="0" xfId="51" applyNumberFormat="1" applyFont="1" applyBorder="1" applyAlignment="1" applyProtection="1">
      <alignment vertical="center"/>
      <protection locked="0"/>
    </xf>
    <xf numFmtId="190" fontId="9" fillId="0" borderId="0" xfId="51" applyNumberFormat="1" applyFont="1" applyFill="1" applyBorder="1" applyAlignment="1" applyProtection="1">
      <alignment vertical="center"/>
      <protection locked="0"/>
    </xf>
    <xf numFmtId="188" fontId="9" fillId="0" borderId="0" xfId="51" applyNumberFormat="1" applyFont="1" applyFill="1" applyBorder="1" applyAlignment="1" applyProtection="1">
      <alignment vertical="center"/>
      <protection locked="0"/>
    </xf>
    <xf numFmtId="190" fontId="9" fillId="0" borderId="29" xfId="62" applyNumberFormat="1" applyFont="1" applyBorder="1" applyAlignment="1" applyProtection="1">
      <alignment vertical="center"/>
      <protection locked="0"/>
    </xf>
    <xf numFmtId="190" fontId="9" fillId="0" borderId="29" xfId="51" applyNumberFormat="1" applyFont="1" applyFill="1" applyBorder="1" applyAlignment="1" applyProtection="1">
      <alignment vertical="center"/>
      <protection locked="0"/>
    </xf>
    <xf numFmtId="190" fontId="8" fillId="0" borderId="29" xfId="51" applyNumberFormat="1" applyFont="1" applyFill="1" applyBorder="1" applyAlignment="1" applyProtection="1">
      <alignment vertical="center"/>
      <protection locked="0"/>
    </xf>
    <xf numFmtId="190" fontId="9" fillId="0" borderId="29" xfId="62" applyNumberFormat="1" applyFont="1" applyBorder="1" applyAlignment="1" applyProtection="1">
      <alignment horizontal="right" vertical="center"/>
      <protection locked="0"/>
    </xf>
    <xf numFmtId="190" fontId="9" fillId="0" borderId="0" xfId="62" applyNumberFormat="1" applyFont="1" applyAlignment="1" applyProtection="1">
      <alignment horizontal="right" vertical="center"/>
      <protection locked="0"/>
    </xf>
    <xf numFmtId="190" fontId="8" fillId="0" borderId="29" xfId="51" applyNumberFormat="1" applyFont="1" applyBorder="1" applyAlignment="1" applyProtection="1">
      <alignment horizontal="right" vertical="center"/>
      <protection locked="0"/>
    </xf>
    <xf numFmtId="190" fontId="8" fillId="0" borderId="0" xfId="51" applyNumberFormat="1" applyFont="1" applyBorder="1" applyAlignment="1" applyProtection="1">
      <alignment horizontal="right" vertical="center"/>
      <protection locked="0"/>
    </xf>
    <xf numFmtId="190" fontId="9" fillId="0" borderId="29" xfId="51" applyNumberFormat="1" applyFont="1" applyBorder="1" applyAlignment="1" applyProtection="1">
      <alignment horizontal="right" vertical="center"/>
      <protection locked="0"/>
    </xf>
    <xf numFmtId="190" fontId="9" fillId="0" borderId="0" xfId="51" applyNumberFormat="1" applyFont="1" applyBorder="1" applyAlignment="1" applyProtection="1">
      <alignment horizontal="right" vertical="center"/>
      <protection locked="0"/>
    </xf>
    <xf numFmtId="0" fontId="6" fillId="0" borderId="10" xfId="62" applyFont="1" applyBorder="1" applyAlignment="1" applyProtection="1">
      <alignment vertical="center"/>
      <protection locked="0"/>
    </xf>
    <xf numFmtId="190" fontId="51" fillId="0" borderId="0" xfId="62" applyNumberFormat="1" applyFont="1" applyAlignment="1" applyProtection="1">
      <alignment vertical="center"/>
      <protection locked="0"/>
    </xf>
    <xf numFmtId="190" fontId="51" fillId="0" borderId="0" xfId="62" applyNumberFormat="1" applyFont="1" applyAlignment="1" applyProtection="1">
      <alignment vertical="center" shrinkToFit="1"/>
      <protection locked="0"/>
    </xf>
    <xf numFmtId="190" fontId="51" fillId="0" borderId="0" xfId="51" applyNumberFormat="1" applyFont="1" applyBorder="1" applyAlignment="1" applyProtection="1">
      <alignment vertical="center"/>
      <protection locked="0"/>
    </xf>
    <xf numFmtId="190" fontId="52" fillId="0" borderId="0" xfId="51" applyNumberFormat="1" applyFont="1" applyBorder="1" applyAlignment="1" applyProtection="1">
      <alignment vertical="center"/>
      <protection locked="0"/>
    </xf>
    <xf numFmtId="188" fontId="9" fillId="0" borderId="0" xfId="62" applyNumberFormat="1" applyFont="1" applyFill="1" applyAlignment="1" applyProtection="1">
      <alignment vertical="center"/>
      <protection locked="0"/>
    </xf>
    <xf numFmtId="188" fontId="9" fillId="0" borderId="15" xfId="62" applyNumberFormat="1" applyFont="1" applyFill="1" applyBorder="1" applyAlignment="1" applyProtection="1">
      <alignment vertical="center"/>
      <protection locked="0"/>
    </xf>
    <xf numFmtId="190" fontId="9" fillId="0" borderId="30" xfId="62" applyNumberFormat="1" applyFont="1" applyFill="1" applyBorder="1" applyAlignment="1" applyProtection="1">
      <alignment horizontal="right" vertical="center"/>
      <protection locked="0"/>
    </xf>
    <xf numFmtId="190" fontId="9" fillId="0" borderId="33" xfId="62" applyNumberFormat="1" applyFont="1" applyFill="1" applyBorder="1" applyAlignment="1" applyProtection="1">
      <alignment horizontal="right" vertical="center"/>
      <protection locked="0"/>
    </xf>
    <xf numFmtId="188" fontId="9" fillId="0" borderId="15" xfId="51" applyNumberFormat="1" applyFont="1" applyFill="1" applyBorder="1" applyAlignment="1" applyProtection="1">
      <alignment vertical="center"/>
      <protection locked="0"/>
    </xf>
    <xf numFmtId="188" fontId="9" fillId="0" borderId="10" xfId="62" applyNumberFormat="1" applyFont="1" applyBorder="1" applyAlignment="1" applyProtection="1">
      <alignment vertical="center"/>
      <protection locked="0"/>
    </xf>
    <xf numFmtId="188" fontId="9" fillId="0" borderId="10" xfId="51" applyNumberFormat="1" applyFont="1" applyBorder="1" applyAlignment="1" applyProtection="1">
      <alignment vertical="center"/>
      <protection locked="0"/>
    </xf>
    <xf numFmtId="186" fontId="6" fillId="0" borderId="0" xfId="62" applyNumberFormat="1" applyFont="1">
      <alignment/>
      <protection/>
    </xf>
    <xf numFmtId="186" fontId="8" fillId="0" borderId="0" xfId="62" applyNumberFormat="1" applyFont="1" applyAlignment="1">
      <alignment horizontal="right"/>
      <protection/>
    </xf>
    <xf numFmtId="186" fontId="8" fillId="0" borderId="29" xfId="62" applyNumberFormat="1" applyFont="1" applyBorder="1" applyAlignment="1">
      <alignment horizontal="right" vertical="center"/>
      <protection/>
    </xf>
    <xf numFmtId="188" fontId="8" fillId="0" borderId="0" xfId="62" applyNumberFormat="1" applyFont="1" applyAlignment="1">
      <alignment horizontal="right"/>
      <protection/>
    </xf>
    <xf numFmtId="188" fontId="9" fillId="0" borderId="29" xfId="62" applyNumberFormat="1" applyFont="1" applyBorder="1" applyAlignment="1" applyProtection="1">
      <alignment vertical="center"/>
      <protection/>
    </xf>
    <xf numFmtId="188" fontId="12" fillId="0" borderId="15" xfId="62" applyNumberFormat="1" applyFont="1" applyFill="1" applyBorder="1" applyAlignment="1" applyProtection="1">
      <alignment vertical="center"/>
      <protection locked="0"/>
    </xf>
    <xf numFmtId="188" fontId="12" fillId="0" borderId="0" xfId="51" applyNumberFormat="1" applyFont="1" applyFill="1" applyBorder="1" applyAlignment="1" applyProtection="1">
      <alignment vertical="center"/>
      <protection locked="0"/>
    </xf>
    <xf numFmtId="190" fontId="9" fillId="0" borderId="33" xfId="51" applyNumberFormat="1" applyFont="1" applyFill="1" applyBorder="1" applyAlignment="1" applyProtection="1">
      <alignment horizontal="right" vertical="center"/>
      <protection locked="0"/>
    </xf>
    <xf numFmtId="190" fontId="12" fillId="0" borderId="33" xfId="51" applyNumberFormat="1" applyFont="1" applyFill="1" applyBorder="1" applyAlignment="1" applyProtection="1">
      <alignment vertical="center"/>
      <protection locked="0"/>
    </xf>
    <xf numFmtId="188" fontId="12" fillId="0" borderId="15" xfId="51" applyNumberFormat="1" applyFont="1" applyFill="1" applyBorder="1" applyAlignment="1" applyProtection="1">
      <alignment vertical="center"/>
      <protection locked="0"/>
    </xf>
    <xf numFmtId="188" fontId="12" fillId="0" borderId="10" xfId="51" applyNumberFormat="1" applyFont="1" applyBorder="1" applyAlignment="1" applyProtection="1">
      <alignment vertical="center"/>
      <protection locked="0"/>
    </xf>
    <xf numFmtId="38" fontId="6" fillId="33" borderId="0" xfId="51" applyFont="1" applyFill="1" applyBorder="1" applyAlignment="1" applyProtection="1">
      <alignment vertical="center"/>
      <protection locked="0"/>
    </xf>
    <xf numFmtId="38" fontId="6" fillId="33" borderId="0" xfId="51" applyFont="1" applyFill="1" applyBorder="1" applyAlignment="1" applyProtection="1">
      <alignment horizontal="right"/>
      <protection locked="0"/>
    </xf>
    <xf numFmtId="38" fontId="6" fillId="33" borderId="0" xfId="51" applyFont="1" applyFill="1" applyBorder="1" applyAlignment="1" applyProtection="1">
      <alignment horizontal="right" vertical="center"/>
      <protection locked="0"/>
    </xf>
    <xf numFmtId="183" fontId="6" fillId="33" borderId="0" xfId="51" applyNumberFormat="1" applyFont="1" applyFill="1" applyBorder="1" applyAlignment="1" applyProtection="1" quotePrefix="1">
      <alignment horizontal="right" vertical="center"/>
      <protection locked="0"/>
    </xf>
    <xf numFmtId="183" fontId="6" fillId="33" borderId="0" xfId="51" applyNumberFormat="1" applyFont="1" applyFill="1" applyBorder="1" applyAlignment="1" applyProtection="1">
      <alignment vertical="center"/>
      <protection locked="0"/>
    </xf>
    <xf numFmtId="3" fontId="8" fillId="0" borderId="0" xfId="62" applyNumberFormat="1" applyFont="1" applyAlignment="1">
      <alignment/>
      <protection/>
    </xf>
    <xf numFmtId="191" fontId="8" fillId="0" borderId="0" xfId="62" applyNumberFormat="1" applyFont="1" applyAlignment="1">
      <alignment/>
      <protection/>
    </xf>
    <xf numFmtId="0" fontId="8" fillId="0" borderId="0" xfId="62" applyFont="1" applyBorder="1" applyAlignment="1">
      <alignment horizontal="right"/>
      <protection/>
    </xf>
    <xf numFmtId="3" fontId="8" fillId="0" borderId="0" xfId="62" applyNumberFormat="1" applyFont="1">
      <alignment/>
      <protection/>
    </xf>
    <xf numFmtId="0" fontId="8" fillId="0" borderId="0" xfId="62" applyFont="1" applyAlignment="1">
      <alignment horizontal="right"/>
      <protection/>
    </xf>
    <xf numFmtId="0" fontId="8" fillId="0" borderId="14" xfId="62" applyFont="1" applyBorder="1" applyAlignment="1">
      <alignment/>
      <protection/>
    </xf>
    <xf numFmtId="0" fontId="3" fillId="0" borderId="0" xfId="62" applyFont="1" applyAlignment="1">
      <alignment horizontal="center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6.421875" style="1" customWidth="1"/>
    <col min="2" max="5" width="18.140625" style="1" customWidth="1"/>
    <col min="6" max="6" width="4.8515625" style="1" customWidth="1"/>
    <col min="7" max="7" width="12.7109375" style="1" bestFit="1" customWidth="1"/>
    <col min="8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63" t="s">
        <v>20</v>
      </c>
      <c r="B1" s="163"/>
      <c r="C1" s="163"/>
      <c r="D1" s="163"/>
      <c r="E1" s="163"/>
    </row>
    <row r="2" ht="13.5">
      <c r="F2" s="38"/>
    </row>
    <row r="3" spans="1:6" ht="14.25" thickBot="1">
      <c r="A3" s="2" t="s">
        <v>1</v>
      </c>
      <c r="B3" s="2"/>
      <c r="C3" s="2"/>
      <c r="D3" s="2"/>
      <c r="E3" s="3" t="s">
        <v>21</v>
      </c>
      <c r="F3" s="38"/>
    </row>
    <row r="4" spans="1:6" ht="13.5" customHeight="1">
      <c r="A4" s="39"/>
      <c r="B4" s="40"/>
      <c r="C4" s="41"/>
      <c r="D4" s="6"/>
      <c r="E4" s="41"/>
      <c r="F4" s="38"/>
    </row>
    <row r="5" spans="1:6" ht="13.5">
      <c r="A5" s="15" t="s">
        <v>22</v>
      </c>
      <c r="B5" s="42" t="s">
        <v>23</v>
      </c>
      <c r="C5" s="42" t="s">
        <v>24</v>
      </c>
      <c r="D5" s="25" t="s">
        <v>72</v>
      </c>
      <c r="E5" s="43" t="s">
        <v>25</v>
      </c>
      <c r="F5" s="38"/>
    </row>
    <row r="6" spans="1:6" ht="13.5">
      <c r="A6" s="27"/>
      <c r="B6" s="28"/>
      <c r="C6" s="28"/>
      <c r="D6" s="28" t="s">
        <v>26</v>
      </c>
      <c r="E6" s="44"/>
      <c r="F6" s="38"/>
    </row>
    <row r="7" spans="1:6" ht="4.5" customHeight="1">
      <c r="A7" s="15"/>
      <c r="B7" s="45"/>
      <c r="C7" s="46"/>
      <c r="D7" s="46"/>
      <c r="E7" s="46"/>
      <c r="F7" s="38"/>
    </row>
    <row r="8" spans="1:6" ht="15" customHeight="1">
      <c r="A8" s="47">
        <v>25</v>
      </c>
      <c r="B8" s="110">
        <v>7651159</v>
      </c>
      <c r="C8" s="111">
        <v>5028611</v>
      </c>
      <c r="D8" s="112" t="s">
        <v>68</v>
      </c>
      <c r="E8" s="111">
        <v>2622548</v>
      </c>
      <c r="F8" s="38"/>
    </row>
    <row r="9" spans="1:6" ht="15" customHeight="1">
      <c r="A9" s="48">
        <f>A8+1</f>
        <v>26</v>
      </c>
      <c r="B9" s="110">
        <v>7776575</v>
      </c>
      <c r="C9" s="111">
        <v>5113417</v>
      </c>
      <c r="D9" s="112" t="s">
        <v>68</v>
      </c>
      <c r="E9" s="111">
        <v>2663158</v>
      </c>
      <c r="F9" s="38"/>
    </row>
    <row r="10" spans="1:6" ht="15" customHeight="1">
      <c r="A10" s="48">
        <f>A9+1</f>
        <v>27</v>
      </c>
      <c r="B10" s="110">
        <v>7895047</v>
      </c>
      <c r="C10" s="111">
        <v>5195156</v>
      </c>
      <c r="D10" s="112" t="s">
        <v>68</v>
      </c>
      <c r="E10" s="111">
        <v>2699891</v>
      </c>
      <c r="F10" s="38"/>
    </row>
    <row r="11" spans="1:6" s="31" customFormat="1" ht="15" customHeight="1">
      <c r="A11" s="48">
        <f>A10+1</f>
        <v>28</v>
      </c>
      <c r="B11" s="110">
        <v>8037752</v>
      </c>
      <c r="C11" s="111">
        <v>5251620</v>
      </c>
      <c r="D11" s="112" t="s">
        <v>68</v>
      </c>
      <c r="E11" s="111">
        <v>2786132</v>
      </c>
      <c r="F11" s="33"/>
    </row>
    <row r="12" spans="1:6" s="31" customFormat="1" ht="15" customHeight="1">
      <c r="A12" s="49">
        <f>A11+1</f>
        <v>29</v>
      </c>
      <c r="B12" s="142">
        <v>8242251</v>
      </c>
      <c r="C12" s="142">
        <v>5387304</v>
      </c>
      <c r="D12" s="142" t="s">
        <v>68</v>
      </c>
      <c r="E12" s="142">
        <v>2854947</v>
      </c>
      <c r="F12" s="33"/>
    </row>
    <row r="13" spans="1:6" ht="4.5" customHeight="1">
      <c r="A13" s="11"/>
      <c r="B13" s="143"/>
      <c r="C13" s="112"/>
      <c r="D13" s="112" t="s">
        <v>68</v>
      </c>
      <c r="E13" s="112"/>
      <c r="F13" s="38"/>
    </row>
    <row r="14" spans="1:7" ht="15" customHeight="1">
      <c r="A14" s="50">
        <f>A12</f>
        <v>29</v>
      </c>
      <c r="B14" s="110">
        <v>8127650</v>
      </c>
      <c r="C14" s="111">
        <v>5332746</v>
      </c>
      <c r="D14" s="112" t="s">
        <v>68</v>
      </c>
      <c r="E14" s="111">
        <v>2794904</v>
      </c>
      <c r="F14" s="51"/>
      <c r="G14" s="141"/>
    </row>
    <row r="15" spans="1:6" ht="15" customHeight="1">
      <c r="A15" s="52">
        <v>5</v>
      </c>
      <c r="B15" s="110">
        <v>8092372</v>
      </c>
      <c r="C15" s="111">
        <v>5310701</v>
      </c>
      <c r="D15" s="112" t="s">
        <v>68</v>
      </c>
      <c r="E15" s="111">
        <v>2781671</v>
      </c>
      <c r="F15" s="51"/>
    </row>
    <row r="16" spans="1:7" ht="15" customHeight="1">
      <c r="A16" s="52">
        <v>6</v>
      </c>
      <c r="B16" s="110">
        <v>8130586</v>
      </c>
      <c r="C16" s="111">
        <v>5313622</v>
      </c>
      <c r="D16" s="112" t="s">
        <v>68</v>
      </c>
      <c r="E16" s="111">
        <v>2816964</v>
      </c>
      <c r="F16" s="51"/>
      <c r="G16" s="141"/>
    </row>
    <row r="17" spans="1:6" ht="15" customHeight="1">
      <c r="A17" s="52">
        <v>7</v>
      </c>
      <c r="B17" s="110">
        <v>8104343</v>
      </c>
      <c r="C17" s="111">
        <v>5275818</v>
      </c>
      <c r="D17" s="112" t="s">
        <v>68</v>
      </c>
      <c r="E17" s="111">
        <v>2828525</v>
      </c>
      <c r="F17" s="51"/>
    </row>
    <row r="18" spans="1:6" ht="15" customHeight="1">
      <c r="A18" s="52">
        <v>8</v>
      </c>
      <c r="B18" s="110">
        <v>8115444</v>
      </c>
      <c r="C18" s="111">
        <v>5273080</v>
      </c>
      <c r="D18" s="112" t="s">
        <v>68</v>
      </c>
      <c r="E18" s="111">
        <v>2842364</v>
      </c>
      <c r="F18" s="51"/>
    </row>
    <row r="19" spans="1:6" ht="15" customHeight="1">
      <c r="A19" s="52">
        <v>9</v>
      </c>
      <c r="B19" s="110">
        <v>8091982</v>
      </c>
      <c r="C19" s="111">
        <v>5252569</v>
      </c>
      <c r="D19" s="112" t="s">
        <v>68</v>
      </c>
      <c r="E19" s="111">
        <v>2839413</v>
      </c>
      <c r="F19" s="51"/>
    </row>
    <row r="20" spans="1:6" ht="15" customHeight="1">
      <c r="A20" s="52">
        <v>10</v>
      </c>
      <c r="B20" s="110">
        <v>8133950</v>
      </c>
      <c r="C20" s="111">
        <v>5290566</v>
      </c>
      <c r="D20" s="112" t="s">
        <v>68</v>
      </c>
      <c r="E20" s="111">
        <v>2843384</v>
      </c>
      <c r="F20" s="51"/>
    </row>
    <row r="21" spans="1:6" ht="15" customHeight="1">
      <c r="A21" s="52">
        <v>11</v>
      </c>
      <c r="B21" s="110">
        <v>8165704</v>
      </c>
      <c r="C21" s="111">
        <v>5323900</v>
      </c>
      <c r="D21" s="112" t="s">
        <v>68</v>
      </c>
      <c r="E21" s="111">
        <v>2841804</v>
      </c>
      <c r="F21" s="51"/>
    </row>
    <row r="22" spans="1:6" ht="15" customHeight="1">
      <c r="A22" s="52">
        <v>12</v>
      </c>
      <c r="B22" s="110">
        <v>8209605</v>
      </c>
      <c r="C22" s="111">
        <v>5342588</v>
      </c>
      <c r="D22" s="112" t="s">
        <v>68</v>
      </c>
      <c r="E22" s="111">
        <v>2867017</v>
      </c>
      <c r="F22" s="51"/>
    </row>
    <row r="23" spans="1:6" ht="15" customHeight="1">
      <c r="A23" s="53">
        <f>A14+1</f>
        <v>30</v>
      </c>
      <c r="B23" s="110">
        <v>8198128</v>
      </c>
      <c r="C23" s="111">
        <v>5343103</v>
      </c>
      <c r="D23" s="112" t="s">
        <v>68</v>
      </c>
      <c r="E23" s="111">
        <v>2855025</v>
      </c>
      <c r="F23" s="51"/>
    </row>
    <row r="24" spans="1:6" ht="15" customHeight="1">
      <c r="A24" s="52">
        <v>2</v>
      </c>
      <c r="B24" s="110">
        <v>8176071</v>
      </c>
      <c r="C24" s="111">
        <v>5316927</v>
      </c>
      <c r="D24" s="112" t="s">
        <v>68</v>
      </c>
      <c r="E24" s="111">
        <v>2859144</v>
      </c>
      <c r="F24" s="51"/>
    </row>
    <row r="25" spans="1:6" s="38" customFormat="1" ht="15" customHeight="1">
      <c r="A25" s="52">
        <v>3</v>
      </c>
      <c r="B25" s="110">
        <v>8242251</v>
      </c>
      <c r="C25" s="111">
        <v>5387304</v>
      </c>
      <c r="D25" s="112" t="s">
        <v>68</v>
      </c>
      <c r="E25" s="111">
        <v>2854947</v>
      </c>
      <c r="F25" s="51"/>
    </row>
    <row r="26" spans="1:5" ht="4.5" customHeight="1" thickBot="1">
      <c r="A26" s="34"/>
      <c r="B26" s="54"/>
      <c r="C26" s="129"/>
      <c r="D26" s="55"/>
      <c r="E26" s="55"/>
    </row>
    <row r="27" spans="1:5" ht="13.5">
      <c r="A27" s="18" t="s">
        <v>27</v>
      </c>
      <c r="B27" s="18"/>
      <c r="C27" s="18"/>
      <c r="D27" s="18"/>
      <c r="E27" s="18"/>
    </row>
    <row r="28" spans="1:5" ht="13.5">
      <c r="A28" s="10" t="s">
        <v>73</v>
      </c>
      <c r="B28" s="56"/>
      <c r="C28" s="56"/>
      <c r="D28" s="56"/>
      <c r="E28" s="56"/>
    </row>
    <row r="29" spans="1:5" ht="13.5">
      <c r="A29" s="10" t="s">
        <v>81</v>
      </c>
      <c r="B29" s="10"/>
      <c r="C29" s="10"/>
      <c r="D29" s="10"/>
      <c r="E29" s="10"/>
    </row>
    <row r="30" spans="1:5" ht="13.5">
      <c r="A30" s="10" t="s">
        <v>84</v>
      </c>
      <c r="B30" s="10"/>
      <c r="C30" s="10"/>
      <c r="D30" s="10"/>
      <c r="E30" s="10"/>
    </row>
    <row r="31" spans="1:5" ht="13.5">
      <c r="A31" s="10" t="s">
        <v>85</v>
      </c>
      <c r="B31" s="10"/>
      <c r="C31" s="10"/>
      <c r="D31" s="10"/>
      <c r="E31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6.421875" style="1" customWidth="1"/>
    <col min="2" max="5" width="18.140625" style="1" customWidth="1"/>
    <col min="6" max="6" width="4.8515625" style="1" customWidth="1"/>
    <col min="7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63" t="s">
        <v>28</v>
      </c>
      <c r="B1" s="163"/>
      <c r="C1" s="163"/>
      <c r="D1" s="163"/>
      <c r="E1" s="163"/>
    </row>
    <row r="2" ht="13.5">
      <c r="F2" s="38"/>
    </row>
    <row r="3" spans="1:6" ht="14.25" thickBot="1">
      <c r="A3" s="2" t="s">
        <v>1</v>
      </c>
      <c r="B3" s="2"/>
      <c r="C3" s="2"/>
      <c r="D3" s="2"/>
      <c r="E3" s="3" t="s">
        <v>29</v>
      </c>
      <c r="F3" s="38"/>
    </row>
    <row r="4" spans="1:6" ht="13.5" customHeight="1">
      <c r="A4" s="39"/>
      <c r="B4" s="40"/>
      <c r="C4" s="41"/>
      <c r="D4" s="6"/>
      <c r="E4" s="41"/>
      <c r="F4" s="38"/>
    </row>
    <row r="5" spans="1:6" ht="13.5">
      <c r="A5" s="15" t="s">
        <v>22</v>
      </c>
      <c r="B5" s="42" t="s">
        <v>23</v>
      </c>
      <c r="C5" s="42" t="s">
        <v>24</v>
      </c>
      <c r="D5" s="25" t="s">
        <v>72</v>
      </c>
      <c r="E5" s="43" t="s">
        <v>25</v>
      </c>
      <c r="F5" s="38"/>
    </row>
    <row r="6" spans="1:6" ht="13.5">
      <c r="A6" s="27"/>
      <c r="B6" s="28"/>
      <c r="C6" s="28"/>
      <c r="D6" s="28" t="s">
        <v>26</v>
      </c>
      <c r="E6" s="44"/>
      <c r="F6" s="38"/>
    </row>
    <row r="7" spans="1:5" s="38" customFormat="1" ht="4.5" customHeight="1">
      <c r="A7" s="15"/>
      <c r="B7" s="45"/>
      <c r="C7" s="46"/>
      <c r="D7" s="46"/>
      <c r="E7" s="46"/>
    </row>
    <row r="8" spans="1:6" ht="15" customHeight="1">
      <c r="A8" s="47">
        <v>25</v>
      </c>
      <c r="B8" s="104">
        <v>3180561</v>
      </c>
      <c r="C8" s="105">
        <v>2476289</v>
      </c>
      <c r="D8" s="106" t="s">
        <v>68</v>
      </c>
      <c r="E8" s="105">
        <v>704272</v>
      </c>
      <c r="F8" s="38"/>
    </row>
    <row r="9" spans="1:6" ht="15" customHeight="1">
      <c r="A9" s="48">
        <f>A8+1</f>
        <v>26</v>
      </c>
      <c r="B9" s="104">
        <v>3274308</v>
      </c>
      <c r="C9" s="105">
        <v>2566291</v>
      </c>
      <c r="D9" s="106" t="s">
        <v>68</v>
      </c>
      <c r="E9" s="105">
        <v>708017</v>
      </c>
      <c r="F9" s="38"/>
    </row>
    <row r="10" spans="1:6" ht="15" customHeight="1">
      <c r="A10" s="48">
        <f>A9+1</f>
        <v>27</v>
      </c>
      <c r="B10" s="104">
        <v>3291971</v>
      </c>
      <c r="C10" s="105">
        <v>2582748</v>
      </c>
      <c r="D10" s="106" t="s">
        <v>68</v>
      </c>
      <c r="E10" s="105">
        <v>709223</v>
      </c>
      <c r="F10" s="38"/>
    </row>
    <row r="11" spans="1:6" s="31" customFormat="1" ht="15" customHeight="1">
      <c r="A11" s="48">
        <f>A10+1</f>
        <v>28</v>
      </c>
      <c r="B11" s="145">
        <v>3382728</v>
      </c>
      <c r="C11" s="108">
        <v>2667389</v>
      </c>
      <c r="D11" s="106" t="s">
        <v>68</v>
      </c>
      <c r="E11" s="108">
        <v>715339</v>
      </c>
      <c r="F11" s="33"/>
    </row>
    <row r="12" spans="1:5" s="31" customFormat="1" ht="15" customHeight="1">
      <c r="A12" s="49">
        <f>A11+1</f>
        <v>29</v>
      </c>
      <c r="B12" s="144">
        <v>3457582</v>
      </c>
      <c r="C12" s="144">
        <v>2735621</v>
      </c>
      <c r="D12" s="144" t="s">
        <v>68</v>
      </c>
      <c r="E12" s="144">
        <v>721961</v>
      </c>
    </row>
    <row r="13" spans="1:5" ht="4.5" customHeight="1">
      <c r="A13" s="11"/>
      <c r="B13" s="107"/>
      <c r="C13" s="108"/>
      <c r="D13" s="106" t="s">
        <v>68</v>
      </c>
      <c r="E13" s="108"/>
    </row>
    <row r="14" spans="1:5" s="38" customFormat="1" ht="15" customHeight="1">
      <c r="A14" s="50">
        <f>A12</f>
        <v>29</v>
      </c>
      <c r="B14" s="109">
        <v>3365363</v>
      </c>
      <c r="C14" s="109">
        <v>2650294</v>
      </c>
      <c r="D14" s="106" t="s">
        <v>68</v>
      </c>
      <c r="E14" s="109">
        <v>715069</v>
      </c>
    </row>
    <row r="15" spans="1:5" s="38" customFormat="1" ht="15" customHeight="1">
      <c r="A15" s="52">
        <v>5</v>
      </c>
      <c r="B15" s="109">
        <v>3324407</v>
      </c>
      <c r="C15" s="109">
        <v>2610529</v>
      </c>
      <c r="D15" s="106" t="s">
        <v>68</v>
      </c>
      <c r="E15" s="109">
        <v>713878</v>
      </c>
    </row>
    <row r="16" spans="1:5" s="38" customFormat="1" ht="15" customHeight="1">
      <c r="A16" s="52">
        <v>6</v>
      </c>
      <c r="B16" s="109">
        <v>3330508</v>
      </c>
      <c r="C16" s="109">
        <v>2616356</v>
      </c>
      <c r="D16" s="106" t="s">
        <v>68</v>
      </c>
      <c r="E16" s="109">
        <v>714152</v>
      </c>
    </row>
    <row r="17" spans="1:5" s="38" customFormat="1" ht="15" customHeight="1">
      <c r="A17" s="52">
        <v>7</v>
      </c>
      <c r="B17" s="109">
        <v>3333620</v>
      </c>
      <c r="C17" s="109">
        <v>2619403</v>
      </c>
      <c r="D17" s="106" t="s">
        <v>68</v>
      </c>
      <c r="E17" s="109">
        <v>714217</v>
      </c>
    </row>
    <row r="18" spans="1:5" s="38" customFormat="1" ht="15" customHeight="1">
      <c r="A18" s="52">
        <v>8</v>
      </c>
      <c r="B18" s="109">
        <v>3333699</v>
      </c>
      <c r="C18" s="109">
        <v>2620340</v>
      </c>
      <c r="D18" s="106" t="s">
        <v>68</v>
      </c>
      <c r="E18" s="109">
        <v>713359</v>
      </c>
    </row>
    <row r="19" spans="1:5" s="38" customFormat="1" ht="15" customHeight="1">
      <c r="A19" s="52">
        <v>9</v>
      </c>
      <c r="B19" s="109">
        <v>3370797</v>
      </c>
      <c r="C19" s="109">
        <v>2652079</v>
      </c>
      <c r="D19" s="106" t="s">
        <v>68</v>
      </c>
      <c r="E19" s="109">
        <v>718718</v>
      </c>
    </row>
    <row r="20" spans="1:5" s="38" customFormat="1" ht="15" customHeight="1">
      <c r="A20" s="52">
        <v>10</v>
      </c>
      <c r="B20" s="109">
        <v>3364781</v>
      </c>
      <c r="C20" s="109">
        <v>2648561</v>
      </c>
      <c r="D20" s="106" t="s">
        <v>68</v>
      </c>
      <c r="E20" s="109">
        <v>716220</v>
      </c>
    </row>
    <row r="21" spans="1:5" s="38" customFormat="1" ht="15" customHeight="1">
      <c r="A21" s="52">
        <v>11</v>
      </c>
      <c r="B21" s="109">
        <v>3403808</v>
      </c>
      <c r="C21" s="109">
        <v>2690609</v>
      </c>
      <c r="D21" s="106" t="s">
        <v>68</v>
      </c>
      <c r="E21" s="109">
        <v>713199</v>
      </c>
    </row>
    <row r="22" spans="1:5" s="38" customFormat="1" ht="15" customHeight="1">
      <c r="A22" s="52">
        <v>12</v>
      </c>
      <c r="B22" s="109">
        <v>3419221</v>
      </c>
      <c r="C22" s="109">
        <v>2703549</v>
      </c>
      <c r="D22" s="106" t="s">
        <v>68</v>
      </c>
      <c r="E22" s="109">
        <v>715672</v>
      </c>
    </row>
    <row r="23" spans="1:5" s="38" customFormat="1" ht="15" customHeight="1">
      <c r="A23" s="53">
        <f>A14+1</f>
        <v>30</v>
      </c>
      <c r="B23" s="109">
        <v>3409115</v>
      </c>
      <c r="C23" s="109">
        <v>2696592</v>
      </c>
      <c r="D23" s="106" t="s">
        <v>68</v>
      </c>
      <c r="E23" s="109">
        <v>712523</v>
      </c>
    </row>
    <row r="24" spans="1:5" s="38" customFormat="1" ht="15" customHeight="1">
      <c r="A24" s="52">
        <v>2</v>
      </c>
      <c r="B24" s="109">
        <v>3420457</v>
      </c>
      <c r="C24" s="109">
        <v>2706442</v>
      </c>
      <c r="D24" s="106" t="s">
        <v>68</v>
      </c>
      <c r="E24" s="109">
        <v>714015</v>
      </c>
    </row>
    <row r="25" spans="1:5" s="38" customFormat="1" ht="15" customHeight="1">
      <c r="A25" s="52">
        <v>3</v>
      </c>
      <c r="B25" s="109">
        <v>3457582</v>
      </c>
      <c r="C25" s="109">
        <v>2735621</v>
      </c>
      <c r="D25" s="106" t="s">
        <v>68</v>
      </c>
      <c r="E25" s="109">
        <v>721961</v>
      </c>
    </row>
    <row r="26" spans="1:5" ht="4.5" customHeight="1" thickBot="1">
      <c r="A26" s="57"/>
      <c r="B26" s="54"/>
      <c r="C26" s="55"/>
      <c r="D26" s="55"/>
      <c r="E26" s="55"/>
    </row>
    <row r="27" spans="1:5" ht="13.5">
      <c r="A27" s="18" t="s">
        <v>27</v>
      </c>
      <c r="B27" s="18"/>
      <c r="C27" s="18"/>
      <c r="D27" s="18"/>
      <c r="E27" s="18"/>
    </row>
    <row r="28" spans="1:5" ht="13.5">
      <c r="A28" s="10" t="s">
        <v>73</v>
      </c>
      <c r="B28" s="56"/>
      <c r="C28" s="56"/>
      <c r="D28" s="56"/>
      <c r="E28" s="56"/>
    </row>
    <row r="29" spans="1:5" ht="13.5">
      <c r="A29" s="10" t="s">
        <v>82</v>
      </c>
      <c r="B29" s="10"/>
      <c r="C29" s="10"/>
      <c r="D29" s="10"/>
      <c r="E29" s="10"/>
    </row>
    <row r="30" spans="1:5" ht="13.5">
      <c r="A30" s="10" t="s">
        <v>84</v>
      </c>
      <c r="B30" s="10"/>
      <c r="C30" s="10"/>
      <c r="D30" s="10"/>
      <c r="E30" s="10"/>
    </row>
    <row r="31" spans="1:5" ht="13.5">
      <c r="A31" s="10" t="s">
        <v>85</v>
      </c>
      <c r="B31" s="10"/>
      <c r="C31" s="10"/>
      <c r="D31" s="10"/>
      <c r="E31" s="10"/>
    </row>
    <row r="32" ht="13.5">
      <c r="A32" s="1" t="s">
        <v>30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.28125" style="1" customWidth="1"/>
    <col min="2" max="2" width="5.421875" style="1" customWidth="1"/>
    <col min="3" max="3" width="0.9921875" style="1" customWidth="1"/>
    <col min="4" max="4" width="24.7109375" style="1" customWidth="1"/>
    <col min="5" max="5" width="0.9921875" style="1" customWidth="1"/>
    <col min="6" max="6" width="12.8515625" style="1" customWidth="1"/>
    <col min="7" max="10" width="12.57421875" style="1" customWidth="1"/>
    <col min="11" max="11" width="4.8515625" style="1" customWidth="1"/>
    <col min="12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2:10" ht="18.75">
      <c r="B1" s="163" t="s">
        <v>31</v>
      </c>
      <c r="C1" s="163"/>
      <c r="D1" s="163"/>
      <c r="E1" s="163"/>
      <c r="F1" s="163"/>
      <c r="G1" s="163"/>
      <c r="H1" s="163"/>
      <c r="I1" s="163"/>
      <c r="J1" s="163"/>
    </row>
    <row r="2" spans="2:10" ht="10.5" customHeight="1">
      <c r="B2" s="58"/>
      <c r="C2" s="58"/>
      <c r="D2" s="58"/>
      <c r="E2" s="58"/>
      <c r="F2" s="58"/>
      <c r="G2" s="58"/>
      <c r="H2" s="58"/>
      <c r="I2" s="58"/>
      <c r="J2" s="58"/>
    </row>
    <row r="3" spans="2:10" ht="14.25" thickBot="1">
      <c r="B3" s="2"/>
      <c r="C3" s="2"/>
      <c r="D3" s="2"/>
      <c r="E3" s="2"/>
      <c r="F3" s="2"/>
      <c r="G3" s="2"/>
      <c r="H3" s="2"/>
      <c r="I3" s="3"/>
      <c r="J3" s="3" t="s">
        <v>21</v>
      </c>
    </row>
    <row r="4" spans="2:10" ht="20.25" customHeight="1">
      <c r="B4" s="39" t="s">
        <v>32</v>
      </c>
      <c r="C4" s="41"/>
      <c r="D4" s="59" t="s">
        <v>3</v>
      </c>
      <c r="E4" s="15"/>
      <c r="F4" s="60">
        <v>25</v>
      </c>
      <c r="G4" s="61">
        <f>F4+1</f>
        <v>26</v>
      </c>
      <c r="H4" s="61">
        <f>G4+1</f>
        <v>27</v>
      </c>
      <c r="I4" s="61">
        <f>H4+1</f>
        <v>28</v>
      </c>
      <c r="J4" s="9">
        <f>I4+1</f>
        <v>29</v>
      </c>
    </row>
    <row r="5" spans="2:15" ht="27.75" customHeight="1">
      <c r="B5" s="164" t="s">
        <v>33</v>
      </c>
      <c r="C5" s="62"/>
      <c r="D5" s="63" t="s">
        <v>34</v>
      </c>
      <c r="E5" s="64"/>
      <c r="F5" s="135">
        <v>2246273</v>
      </c>
      <c r="G5" s="135">
        <v>2261748</v>
      </c>
      <c r="H5" s="135">
        <v>2316324</v>
      </c>
      <c r="I5" s="135">
        <v>2363676</v>
      </c>
      <c r="J5" s="146">
        <v>2430795</v>
      </c>
      <c r="L5" s="65"/>
      <c r="M5" s="65"/>
      <c r="N5" s="65"/>
      <c r="O5" s="65"/>
    </row>
    <row r="6" spans="2:10" ht="18.75" customHeight="1">
      <c r="B6" s="165"/>
      <c r="C6" s="66"/>
      <c r="D6" s="14" t="s">
        <v>35</v>
      </c>
      <c r="E6" s="15"/>
      <c r="F6" s="134">
        <v>619472</v>
      </c>
      <c r="G6" s="134">
        <v>654083</v>
      </c>
      <c r="H6" s="134">
        <v>654672</v>
      </c>
      <c r="I6" s="119">
        <v>663765</v>
      </c>
      <c r="J6" s="147">
        <v>685762</v>
      </c>
    </row>
    <row r="7" spans="2:10" ht="18.75" customHeight="1">
      <c r="B7" s="165"/>
      <c r="C7" s="66"/>
      <c r="D7" s="20" t="s">
        <v>36</v>
      </c>
      <c r="E7" s="21"/>
      <c r="F7" s="134">
        <v>232635</v>
      </c>
      <c r="G7" s="134">
        <v>237136</v>
      </c>
      <c r="H7" s="134">
        <v>237313</v>
      </c>
      <c r="I7" s="119">
        <v>243462</v>
      </c>
      <c r="J7" s="147">
        <v>245356</v>
      </c>
    </row>
    <row r="8" spans="2:10" ht="18.75" customHeight="1">
      <c r="B8" s="165"/>
      <c r="C8" s="66"/>
      <c r="D8" s="20" t="s">
        <v>37</v>
      </c>
      <c r="E8" s="21"/>
      <c r="F8" s="134">
        <v>468177</v>
      </c>
      <c r="G8" s="134">
        <v>476004</v>
      </c>
      <c r="H8" s="134">
        <v>486347</v>
      </c>
      <c r="I8" s="119">
        <v>512037</v>
      </c>
      <c r="J8" s="147">
        <v>535434</v>
      </c>
    </row>
    <row r="9" spans="2:10" ht="18.75" customHeight="1">
      <c r="B9" s="165"/>
      <c r="C9" s="66"/>
      <c r="D9" s="20" t="s">
        <v>38</v>
      </c>
      <c r="E9" s="21"/>
      <c r="F9" s="134">
        <v>52185</v>
      </c>
      <c r="G9" s="134">
        <v>53239</v>
      </c>
      <c r="H9" s="134">
        <v>52633</v>
      </c>
      <c r="I9" s="119">
        <v>57483</v>
      </c>
      <c r="J9" s="147">
        <v>53359</v>
      </c>
    </row>
    <row r="10" spans="2:10" ht="18.75" customHeight="1">
      <c r="B10" s="165"/>
      <c r="C10" s="66"/>
      <c r="D10" s="20" t="s">
        <v>39</v>
      </c>
      <c r="E10" s="21"/>
      <c r="F10" s="134">
        <v>58510</v>
      </c>
      <c r="G10" s="134">
        <v>61883</v>
      </c>
      <c r="H10" s="134">
        <v>60409</v>
      </c>
      <c r="I10" s="119">
        <v>61028</v>
      </c>
      <c r="J10" s="147">
        <v>60760</v>
      </c>
    </row>
    <row r="11" spans="2:10" ht="18.75" customHeight="1">
      <c r="B11" s="166"/>
      <c r="C11" s="67"/>
      <c r="D11" s="72" t="s">
        <v>40</v>
      </c>
      <c r="E11" s="73"/>
      <c r="F11" s="136">
        <v>59057</v>
      </c>
      <c r="G11" s="137">
        <v>76280</v>
      </c>
      <c r="H11" s="137">
        <v>77690</v>
      </c>
      <c r="I11" s="148">
        <v>82159</v>
      </c>
      <c r="J11" s="149">
        <v>86156</v>
      </c>
    </row>
    <row r="12" spans="2:15" ht="27.75" customHeight="1">
      <c r="B12" s="164" t="s">
        <v>41</v>
      </c>
      <c r="C12" s="62"/>
      <c r="D12" s="68" t="s">
        <v>42</v>
      </c>
      <c r="E12" s="69"/>
      <c r="F12" s="134">
        <v>1390567</v>
      </c>
      <c r="G12" s="134">
        <v>1442178</v>
      </c>
      <c r="H12" s="134">
        <v>1415070</v>
      </c>
      <c r="I12" s="138">
        <v>1461791</v>
      </c>
      <c r="J12" s="150">
        <v>1461808</v>
      </c>
      <c r="L12" s="65"/>
      <c r="M12" s="65"/>
      <c r="N12" s="65"/>
      <c r="O12" s="65"/>
    </row>
    <row r="13" spans="2:10" ht="18.75" customHeight="1">
      <c r="B13" s="165"/>
      <c r="C13" s="66"/>
      <c r="D13" s="20" t="s">
        <v>35</v>
      </c>
      <c r="E13" s="21"/>
      <c r="F13" s="134">
        <v>344867</v>
      </c>
      <c r="G13" s="134">
        <v>368788</v>
      </c>
      <c r="H13" s="134">
        <v>393038</v>
      </c>
      <c r="I13" s="119">
        <v>415806</v>
      </c>
      <c r="J13" s="147">
        <v>422525</v>
      </c>
    </row>
    <row r="14" spans="2:10" ht="18.75" customHeight="1">
      <c r="B14" s="165"/>
      <c r="C14" s="66"/>
      <c r="D14" s="20" t="s">
        <v>36</v>
      </c>
      <c r="E14" s="21"/>
      <c r="F14" s="134">
        <v>134838</v>
      </c>
      <c r="G14" s="134">
        <v>131673</v>
      </c>
      <c r="H14" s="134">
        <v>129106</v>
      </c>
      <c r="I14" s="119">
        <v>129613</v>
      </c>
      <c r="J14" s="147">
        <v>132318</v>
      </c>
    </row>
    <row r="15" spans="2:10" ht="18.75" customHeight="1">
      <c r="B15" s="165"/>
      <c r="C15" s="66"/>
      <c r="D15" s="20" t="s">
        <v>37</v>
      </c>
      <c r="E15" s="21"/>
      <c r="F15" s="134">
        <v>80673</v>
      </c>
      <c r="G15" s="134">
        <v>81576</v>
      </c>
      <c r="H15" s="134">
        <v>85124</v>
      </c>
      <c r="I15" s="119">
        <v>95813</v>
      </c>
      <c r="J15" s="147">
        <v>98565</v>
      </c>
    </row>
    <row r="16" spans="2:10" ht="18.75" customHeight="1">
      <c r="B16" s="165"/>
      <c r="C16" s="66"/>
      <c r="D16" s="20" t="s">
        <v>43</v>
      </c>
      <c r="E16" s="21"/>
      <c r="F16" s="134">
        <v>7031</v>
      </c>
      <c r="G16" s="134">
        <v>6538</v>
      </c>
      <c r="H16" s="134">
        <v>5478</v>
      </c>
      <c r="I16" s="119">
        <v>4928</v>
      </c>
      <c r="J16" s="147">
        <v>5652</v>
      </c>
    </row>
    <row r="17" spans="2:10" ht="18.75" customHeight="1">
      <c r="B17" s="165"/>
      <c r="C17" s="66"/>
      <c r="D17" s="20" t="s">
        <v>39</v>
      </c>
      <c r="E17" s="21"/>
      <c r="F17" s="134">
        <v>35015</v>
      </c>
      <c r="G17" s="134">
        <v>35472</v>
      </c>
      <c r="H17" s="134">
        <v>34908</v>
      </c>
      <c r="I17" s="119">
        <v>34348</v>
      </c>
      <c r="J17" s="147">
        <v>35873</v>
      </c>
    </row>
    <row r="18" spans="2:10" ht="18.75" customHeight="1">
      <c r="B18" s="165"/>
      <c r="C18" s="66"/>
      <c r="D18" s="20" t="s">
        <v>40</v>
      </c>
      <c r="E18" s="21"/>
      <c r="F18" s="134">
        <v>35677</v>
      </c>
      <c r="G18" s="134">
        <v>37158</v>
      </c>
      <c r="H18" s="134">
        <v>37087</v>
      </c>
      <c r="I18" s="119">
        <v>36401</v>
      </c>
      <c r="J18" s="147">
        <v>38050</v>
      </c>
    </row>
    <row r="19" spans="2:10" ht="18.75" customHeight="1">
      <c r="B19" s="165"/>
      <c r="C19" s="66"/>
      <c r="D19" s="20" t="s">
        <v>44</v>
      </c>
      <c r="E19" s="15"/>
      <c r="F19" s="134">
        <v>76650</v>
      </c>
      <c r="G19" s="134">
        <v>78244</v>
      </c>
      <c r="H19" s="134">
        <v>76054</v>
      </c>
      <c r="I19" s="119">
        <v>72582</v>
      </c>
      <c r="J19" s="147">
        <v>60365</v>
      </c>
    </row>
    <row r="20" spans="2:10" ht="18.75" customHeight="1" thickBot="1">
      <c r="B20" s="167"/>
      <c r="C20" s="70"/>
      <c r="D20" s="71" t="s">
        <v>45</v>
      </c>
      <c r="E20" s="57"/>
      <c r="F20" s="139">
        <v>23783</v>
      </c>
      <c r="G20" s="139">
        <v>21449</v>
      </c>
      <c r="H20" s="139">
        <v>20108</v>
      </c>
      <c r="I20" s="140">
        <v>26265</v>
      </c>
      <c r="J20" s="151">
        <v>53067</v>
      </c>
    </row>
    <row r="21" spans="2:10" ht="13.5">
      <c r="B21" s="18" t="s">
        <v>46</v>
      </c>
      <c r="C21" s="18"/>
      <c r="D21" s="18"/>
      <c r="E21" s="18"/>
      <c r="F21" s="18"/>
      <c r="G21" s="18"/>
      <c r="H21" s="18"/>
      <c r="I21" s="56"/>
      <c r="J21" s="56"/>
    </row>
    <row r="22" ht="13.5">
      <c r="B22" s="1" t="s">
        <v>74</v>
      </c>
    </row>
  </sheetData>
  <sheetProtection/>
  <mergeCells count="3">
    <mergeCell ref="B1:J1"/>
    <mergeCell ref="B5:B11"/>
    <mergeCell ref="B12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63" t="s">
        <v>0</v>
      </c>
      <c r="B1" s="163"/>
      <c r="C1" s="163"/>
      <c r="D1" s="163"/>
      <c r="E1" s="163"/>
      <c r="F1" s="163"/>
      <c r="G1" s="163"/>
      <c r="H1" s="163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25</v>
      </c>
      <c r="E4" s="8">
        <f>D4+1</f>
        <v>26</v>
      </c>
      <c r="F4" s="8">
        <f>E4+1</f>
        <v>27</v>
      </c>
      <c r="G4" s="8">
        <f>F4+1</f>
        <v>28</v>
      </c>
      <c r="H4" s="9">
        <f>G4+1</f>
        <v>29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13">
        <v>69097873</v>
      </c>
      <c r="E6" s="113">
        <v>67006323</v>
      </c>
      <c r="F6" s="113">
        <v>62375810</v>
      </c>
      <c r="G6" s="117">
        <v>58556882</v>
      </c>
      <c r="H6" s="114">
        <v>56688869</v>
      </c>
    </row>
    <row r="7" spans="2:8" s="19" customFormat="1" ht="18" customHeight="1">
      <c r="B7" s="20" t="s">
        <v>5</v>
      </c>
      <c r="C7" s="21"/>
      <c r="D7" s="115">
        <v>54567859</v>
      </c>
      <c r="E7" s="115">
        <v>52753594</v>
      </c>
      <c r="F7" s="115">
        <v>51283524</v>
      </c>
      <c r="G7" s="118">
        <v>50434468</v>
      </c>
      <c r="H7" s="116">
        <v>49372798</v>
      </c>
    </row>
    <row r="8" spans="2:8" ht="18" customHeight="1">
      <c r="B8" s="14" t="s">
        <v>6</v>
      </c>
      <c r="C8" s="15"/>
      <c r="D8" s="113">
        <v>13385262</v>
      </c>
      <c r="E8" s="113">
        <v>13673953</v>
      </c>
      <c r="F8" s="113">
        <v>17753984</v>
      </c>
      <c r="G8" s="117">
        <v>16488188</v>
      </c>
      <c r="H8" s="114">
        <v>17443028</v>
      </c>
    </row>
    <row r="9" spans="2:8" ht="18" customHeight="1">
      <c r="B9" s="14" t="s">
        <v>7</v>
      </c>
      <c r="C9" s="15"/>
      <c r="D9" s="130">
        <v>93402532</v>
      </c>
      <c r="E9" s="131">
        <v>77835792</v>
      </c>
      <c r="F9" s="131">
        <v>65126990</v>
      </c>
      <c r="G9" s="132">
        <v>53778673</v>
      </c>
      <c r="H9" s="133">
        <v>45435038</v>
      </c>
    </row>
    <row r="10" spans="1:8" ht="6" customHeight="1" thickBot="1">
      <c r="A10" s="16"/>
      <c r="B10" s="2"/>
      <c r="C10" s="17"/>
      <c r="D10" s="2"/>
      <c r="E10" s="2"/>
      <c r="F10" s="2"/>
      <c r="G10" s="2"/>
      <c r="H10" s="2"/>
    </row>
    <row r="11" spans="1:8" ht="15.75" customHeight="1">
      <c r="A11" s="18" t="s">
        <v>75</v>
      </c>
      <c r="B11" s="18"/>
      <c r="C11" s="18"/>
      <c r="D11" s="18"/>
      <c r="E11" s="18"/>
      <c r="F11" s="18"/>
      <c r="G11" s="18"/>
      <c r="H11" s="18"/>
    </row>
    <row r="12" spans="1:8" ht="15.75" customHeight="1">
      <c r="A12" s="10"/>
      <c r="B12" s="10" t="s">
        <v>118</v>
      </c>
      <c r="C12" s="10"/>
      <c r="D12" s="10"/>
      <c r="E12" s="10"/>
      <c r="F12" s="10"/>
      <c r="G12" s="10"/>
      <c r="H12" s="10"/>
    </row>
    <row r="13" spans="2:8" ht="15.75" customHeight="1">
      <c r="B13" s="1" t="s">
        <v>8</v>
      </c>
      <c r="C13" s="10"/>
      <c r="D13" s="10"/>
      <c r="E13" s="10"/>
      <c r="F13" s="10"/>
      <c r="G13" s="10"/>
      <c r="H13" s="10"/>
    </row>
    <row r="14" ht="15.75" customHeight="1"/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63" t="s">
        <v>83</v>
      </c>
      <c r="B1" s="163"/>
      <c r="C1" s="163"/>
      <c r="D1" s="163"/>
      <c r="E1" s="163"/>
      <c r="F1" s="163"/>
      <c r="G1" s="163"/>
      <c r="H1" s="163"/>
      <c r="I1" s="163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76</v>
      </c>
    </row>
    <row r="4" spans="1:9" ht="16.5" customHeight="1">
      <c r="A4" s="22"/>
      <c r="B4" s="168" t="s">
        <v>9</v>
      </c>
      <c r="C4" s="169"/>
      <c r="D4" s="170"/>
      <c r="E4" s="23"/>
      <c r="F4" s="169" t="s">
        <v>10</v>
      </c>
      <c r="G4" s="169"/>
      <c r="H4" s="169"/>
      <c r="I4" s="24"/>
    </row>
    <row r="5" spans="1:9" ht="16.5" customHeight="1">
      <c r="A5" s="15" t="s">
        <v>11</v>
      </c>
      <c r="B5" s="171" t="s">
        <v>12</v>
      </c>
      <c r="C5" s="171" t="s">
        <v>13</v>
      </c>
      <c r="D5" s="171" t="s">
        <v>14</v>
      </c>
      <c r="E5" s="173" t="s">
        <v>15</v>
      </c>
      <c r="F5" s="174"/>
      <c r="G5" s="173" t="s">
        <v>16</v>
      </c>
      <c r="H5" s="175"/>
      <c r="I5" s="175"/>
    </row>
    <row r="6" spans="1:9" ht="16.5" customHeight="1">
      <c r="A6" s="27"/>
      <c r="B6" s="172"/>
      <c r="C6" s="172"/>
      <c r="D6" s="172"/>
      <c r="E6" s="29" t="s">
        <v>17</v>
      </c>
      <c r="F6" s="29" t="s">
        <v>18</v>
      </c>
      <c r="G6" s="29" t="s">
        <v>19</v>
      </c>
      <c r="H6" s="29" t="s">
        <v>17</v>
      </c>
      <c r="I6" s="26" t="s">
        <v>18</v>
      </c>
    </row>
    <row r="7" spans="1:9" ht="16.5" customHeight="1">
      <c r="A7" s="30">
        <v>25</v>
      </c>
      <c r="B7" s="120">
        <v>565330</v>
      </c>
      <c r="C7" s="113">
        <v>902156</v>
      </c>
      <c r="D7" s="113">
        <v>471192</v>
      </c>
      <c r="E7" s="113">
        <v>342</v>
      </c>
      <c r="F7" s="113">
        <v>336</v>
      </c>
      <c r="G7" s="113">
        <v>9</v>
      </c>
      <c r="H7" s="113">
        <v>16</v>
      </c>
      <c r="I7" s="113">
        <v>6</v>
      </c>
    </row>
    <row r="8" spans="1:9" ht="16.5" customHeight="1">
      <c r="A8" s="15">
        <f>A7+1</f>
        <v>26</v>
      </c>
      <c r="B8" s="120">
        <v>524243</v>
      </c>
      <c r="C8" s="113">
        <v>856902</v>
      </c>
      <c r="D8" s="113">
        <v>441568</v>
      </c>
      <c r="E8" s="113">
        <v>320</v>
      </c>
      <c r="F8" s="113">
        <v>470</v>
      </c>
      <c r="G8" s="113">
        <v>13</v>
      </c>
      <c r="H8" s="113">
        <v>23</v>
      </c>
      <c r="I8" s="113">
        <v>20</v>
      </c>
    </row>
    <row r="9" spans="1:9" ht="16.5" customHeight="1">
      <c r="A9" s="15">
        <f>A8+1</f>
        <v>27</v>
      </c>
      <c r="B9" s="120">
        <v>491615</v>
      </c>
      <c r="C9" s="113">
        <v>801203</v>
      </c>
      <c r="D9" s="113">
        <v>396813</v>
      </c>
      <c r="E9" s="113">
        <v>273</v>
      </c>
      <c r="F9" s="113">
        <v>277</v>
      </c>
      <c r="G9" s="113">
        <v>14</v>
      </c>
      <c r="H9" s="113">
        <v>24</v>
      </c>
      <c r="I9" s="113">
        <v>32</v>
      </c>
    </row>
    <row r="10" spans="1:9" s="31" customFormat="1" ht="16.5" customHeight="1">
      <c r="A10" s="15">
        <f>A9+1</f>
        <v>28</v>
      </c>
      <c r="B10" s="121">
        <v>460612</v>
      </c>
      <c r="C10" s="118">
        <v>746492</v>
      </c>
      <c r="D10" s="118">
        <v>381206</v>
      </c>
      <c r="E10" s="118">
        <v>142</v>
      </c>
      <c r="F10" s="118">
        <v>154</v>
      </c>
      <c r="G10" s="118">
        <v>7</v>
      </c>
      <c r="H10" s="118">
        <v>12</v>
      </c>
      <c r="I10" s="118">
        <v>8</v>
      </c>
    </row>
    <row r="11" spans="1:9" s="33" customFormat="1" ht="16.5" customHeight="1">
      <c r="A11" s="32">
        <f>A10+1</f>
        <v>29</v>
      </c>
      <c r="B11" s="122">
        <v>423996</v>
      </c>
      <c r="C11" s="116">
        <v>708029</v>
      </c>
      <c r="D11" s="116">
        <v>373235</v>
      </c>
      <c r="E11" s="116">
        <v>197</v>
      </c>
      <c r="F11" s="116">
        <v>204</v>
      </c>
      <c r="G11" s="116">
        <v>8</v>
      </c>
      <c r="H11" s="116">
        <v>10</v>
      </c>
      <c r="I11" s="116">
        <v>3</v>
      </c>
    </row>
    <row r="12" spans="1:9" s="31" customFormat="1" ht="5.25" customHeight="1" thickBot="1">
      <c r="A12" s="34"/>
      <c r="B12" s="35"/>
      <c r="C12" s="36"/>
      <c r="D12" s="36"/>
      <c r="E12" s="36"/>
      <c r="F12" s="36"/>
      <c r="G12" s="36"/>
      <c r="H12" s="36"/>
      <c r="I12" s="36"/>
    </row>
    <row r="13" spans="1:9" ht="13.5">
      <c r="A13" s="18" t="s">
        <v>71</v>
      </c>
      <c r="B13" s="18"/>
      <c r="C13" s="18"/>
      <c r="D13" s="18"/>
      <c r="E13" s="18"/>
      <c r="F13" s="18"/>
      <c r="G13" s="18"/>
      <c r="H13" s="18"/>
      <c r="I13" s="18"/>
    </row>
    <row r="19" ht="13.5">
      <c r="D19" s="37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SheetLayoutView="100" zoomScalePageLayoutView="0" workbookViewId="0" topLeftCell="A1">
      <selection activeCell="A1" sqref="A1:IV16384"/>
    </sheetView>
  </sheetViews>
  <sheetFormatPr defaultColWidth="10.57421875" defaultRowHeight="15"/>
  <cols>
    <col min="1" max="1" width="3.00390625" style="1" customWidth="1"/>
    <col min="2" max="2" width="8.140625" style="1" customWidth="1"/>
    <col min="3" max="3" width="11.7109375" style="1" customWidth="1"/>
    <col min="4" max="4" width="8.7109375" style="1" customWidth="1"/>
    <col min="5" max="5" width="8.28125" style="1" customWidth="1"/>
    <col min="6" max="6" width="9.7109375" style="1" customWidth="1"/>
    <col min="7" max="9" width="8.8515625" style="1" customWidth="1"/>
    <col min="10" max="10" width="8.421875" style="1" customWidth="1"/>
    <col min="11" max="11" width="7.140625" style="1" customWidth="1"/>
    <col min="12" max="16384" width="10.57421875" style="1" customWidth="1"/>
  </cols>
  <sheetData>
    <row r="1" spans="2:11" ht="18.75">
      <c r="B1" s="163" t="s">
        <v>100</v>
      </c>
      <c r="C1" s="163"/>
      <c r="D1" s="163"/>
      <c r="E1" s="163"/>
      <c r="F1" s="163"/>
      <c r="G1" s="163"/>
      <c r="H1" s="163"/>
      <c r="I1" s="163"/>
      <c r="J1" s="163"/>
      <c r="K1" s="163"/>
    </row>
    <row r="2" ht="5.25" customHeight="1">
      <c r="B2" s="80"/>
    </row>
    <row r="3" spans="2:11" ht="14.25" thickBot="1">
      <c r="B3" s="2"/>
      <c r="C3" s="2"/>
      <c r="D3" s="2"/>
      <c r="E3" s="2"/>
      <c r="F3" s="2"/>
      <c r="G3" s="2"/>
      <c r="H3" s="2"/>
      <c r="I3" s="2"/>
      <c r="J3" s="2"/>
      <c r="K3" s="3" t="s">
        <v>77</v>
      </c>
    </row>
    <row r="4" spans="2:11" ht="15" customHeight="1">
      <c r="B4" s="39"/>
      <c r="C4" s="168" t="s">
        <v>53</v>
      </c>
      <c r="D4" s="169"/>
      <c r="E4" s="169"/>
      <c r="F4" s="170"/>
      <c r="G4" s="23"/>
      <c r="H4" s="169" t="s">
        <v>54</v>
      </c>
      <c r="I4" s="169"/>
      <c r="J4" s="169"/>
      <c r="K4" s="24"/>
    </row>
    <row r="5" spans="2:11" ht="15" customHeight="1">
      <c r="B5" s="15" t="s">
        <v>55</v>
      </c>
      <c r="C5" s="171" t="s">
        <v>56</v>
      </c>
      <c r="D5" s="171" t="s">
        <v>86</v>
      </c>
      <c r="E5" s="171" t="s">
        <v>87</v>
      </c>
      <c r="F5" s="25" t="s">
        <v>57</v>
      </c>
      <c r="G5" s="25" t="s">
        <v>58</v>
      </c>
      <c r="H5" s="25" t="s">
        <v>59</v>
      </c>
      <c r="I5" s="25" t="s">
        <v>60</v>
      </c>
      <c r="J5" s="25" t="s">
        <v>61</v>
      </c>
      <c r="K5" s="176" t="s">
        <v>62</v>
      </c>
    </row>
    <row r="6" spans="2:11" ht="15" customHeight="1">
      <c r="B6" s="27"/>
      <c r="C6" s="172"/>
      <c r="D6" s="172"/>
      <c r="E6" s="172"/>
      <c r="F6" s="28" t="s">
        <v>63</v>
      </c>
      <c r="G6" s="28" t="s">
        <v>88</v>
      </c>
      <c r="H6" s="28" t="s">
        <v>88</v>
      </c>
      <c r="I6" s="28" t="s">
        <v>64</v>
      </c>
      <c r="J6" s="28" t="s">
        <v>65</v>
      </c>
      <c r="K6" s="177"/>
    </row>
    <row r="7" spans="2:12" s="82" customFormat="1" ht="6" customHeight="1">
      <c r="B7" s="81"/>
      <c r="C7" s="92"/>
      <c r="D7" s="93"/>
      <c r="E7" s="93"/>
      <c r="F7" s="93"/>
      <c r="G7" s="94"/>
      <c r="H7" s="94"/>
      <c r="I7" s="94"/>
      <c r="J7" s="95"/>
      <c r="K7" s="96"/>
      <c r="L7" s="31"/>
    </row>
    <row r="8" spans="2:12" ht="15" customHeight="1">
      <c r="B8" s="30" t="s">
        <v>66</v>
      </c>
      <c r="C8" s="97">
        <v>150000</v>
      </c>
      <c r="D8" s="98">
        <v>20000</v>
      </c>
      <c r="E8" s="98">
        <v>10000</v>
      </c>
      <c r="F8" s="98">
        <v>120000</v>
      </c>
      <c r="G8" s="98">
        <v>0</v>
      </c>
      <c r="H8" s="98">
        <v>14956</v>
      </c>
      <c r="I8" s="98">
        <v>23717</v>
      </c>
      <c r="J8" s="99">
        <v>61.3</v>
      </c>
      <c r="K8" s="100">
        <v>15.8</v>
      </c>
      <c r="L8" s="31"/>
    </row>
    <row r="9" spans="2:12" s="82" customFormat="1" ht="15" customHeight="1">
      <c r="B9" s="83">
        <v>25</v>
      </c>
      <c r="C9" s="97"/>
      <c r="D9" s="98"/>
      <c r="E9" s="101"/>
      <c r="F9" s="98"/>
      <c r="G9" s="102" t="s">
        <v>89</v>
      </c>
      <c r="H9" s="102" t="s">
        <v>90</v>
      </c>
      <c r="I9" s="102" t="s">
        <v>91</v>
      </c>
      <c r="J9" s="99"/>
      <c r="K9" s="100"/>
      <c r="L9" s="31"/>
    </row>
    <row r="10" spans="2:12" s="82" customFormat="1" ht="15" customHeight="1">
      <c r="B10" s="81"/>
      <c r="C10" s="97">
        <v>500000</v>
      </c>
      <c r="D10" s="98">
        <v>100000</v>
      </c>
      <c r="E10" s="101" t="s">
        <v>68</v>
      </c>
      <c r="F10" s="98">
        <v>400000</v>
      </c>
      <c r="G10" s="98">
        <v>76000</v>
      </c>
      <c r="H10" s="98">
        <v>146688</v>
      </c>
      <c r="I10" s="98">
        <v>270325</v>
      </c>
      <c r="J10" s="99">
        <v>79.3</v>
      </c>
      <c r="K10" s="100">
        <v>54.1</v>
      </c>
      <c r="L10" s="31"/>
    </row>
    <row r="11" spans="2:12" s="82" customFormat="1" ht="15" customHeight="1">
      <c r="B11" s="81"/>
      <c r="C11" s="92"/>
      <c r="D11" s="93"/>
      <c r="E11" s="93"/>
      <c r="F11" s="93"/>
      <c r="G11" s="102" t="s">
        <v>92</v>
      </c>
      <c r="H11" s="102" t="s">
        <v>93</v>
      </c>
      <c r="I11" s="102" t="s">
        <v>94</v>
      </c>
      <c r="J11" s="95"/>
      <c r="K11" s="96"/>
      <c r="L11" s="31"/>
    </row>
    <row r="12" spans="2:12" ht="15" customHeight="1">
      <c r="B12" s="84">
        <f>B9+1</f>
        <v>26</v>
      </c>
      <c r="C12" s="97">
        <v>150000</v>
      </c>
      <c r="D12" s="98">
        <v>20000</v>
      </c>
      <c r="E12" s="98">
        <v>10000</v>
      </c>
      <c r="F12" s="98">
        <v>120000</v>
      </c>
      <c r="G12" s="98">
        <v>3000</v>
      </c>
      <c r="H12" s="98">
        <v>9147</v>
      </c>
      <c r="I12" s="98">
        <v>17570</v>
      </c>
      <c r="J12" s="99">
        <v>74.1</v>
      </c>
      <c r="K12" s="100">
        <v>11.7</v>
      </c>
      <c r="L12" s="31"/>
    </row>
    <row r="13" spans="2:12" s="82" customFormat="1" ht="15" customHeight="1">
      <c r="B13" s="85"/>
      <c r="C13" s="97"/>
      <c r="D13" s="98"/>
      <c r="E13" s="101"/>
      <c r="F13" s="98"/>
      <c r="G13" s="102" t="s">
        <v>95</v>
      </c>
      <c r="H13" s="102" t="s">
        <v>96</v>
      </c>
      <c r="I13" s="102" t="s">
        <v>97</v>
      </c>
      <c r="J13" s="99"/>
      <c r="K13" s="100"/>
      <c r="L13" s="31"/>
    </row>
    <row r="14" spans="2:12" s="87" customFormat="1" ht="15" customHeight="1">
      <c r="B14" s="86"/>
      <c r="C14" s="97">
        <v>500000</v>
      </c>
      <c r="D14" s="98">
        <v>100000</v>
      </c>
      <c r="E14" s="101" t="s">
        <v>68</v>
      </c>
      <c r="F14" s="98">
        <v>400000</v>
      </c>
      <c r="G14" s="98">
        <v>31500</v>
      </c>
      <c r="H14" s="98">
        <v>116213</v>
      </c>
      <c r="I14" s="98">
        <v>185612</v>
      </c>
      <c r="J14" s="99">
        <v>68.7</v>
      </c>
      <c r="K14" s="100">
        <v>37.1</v>
      </c>
      <c r="L14" s="31"/>
    </row>
    <row r="15" spans="2:12" s="87" customFormat="1" ht="15" customHeight="1">
      <c r="B15" s="88"/>
      <c r="C15" s="92"/>
      <c r="D15" s="93"/>
      <c r="E15" s="93"/>
      <c r="F15" s="93"/>
      <c r="G15" s="102" t="s">
        <v>67</v>
      </c>
      <c r="H15" s="102" t="s">
        <v>98</v>
      </c>
      <c r="I15" s="102" t="s">
        <v>99</v>
      </c>
      <c r="J15" s="95"/>
      <c r="K15" s="96"/>
      <c r="L15" s="31"/>
    </row>
    <row r="16" spans="2:12" s="87" customFormat="1" ht="15" customHeight="1">
      <c r="B16" s="84">
        <f>B12+1</f>
        <v>27</v>
      </c>
      <c r="C16" s="97">
        <v>150000</v>
      </c>
      <c r="D16" s="98">
        <v>20000</v>
      </c>
      <c r="E16" s="98">
        <v>10000</v>
      </c>
      <c r="F16" s="98">
        <v>120000</v>
      </c>
      <c r="G16" s="98">
        <v>5500</v>
      </c>
      <c r="H16" s="98">
        <v>7558</v>
      </c>
      <c r="I16" s="98">
        <v>15512</v>
      </c>
      <c r="J16" s="99">
        <v>88.3</v>
      </c>
      <c r="K16" s="100">
        <v>10.3</v>
      </c>
      <c r="L16" s="31"/>
    </row>
    <row r="17" spans="2:12" s="87" customFormat="1" ht="15" customHeight="1">
      <c r="B17" s="86"/>
      <c r="C17" s="97"/>
      <c r="D17" s="98"/>
      <c r="E17" s="101"/>
      <c r="F17" s="98"/>
      <c r="G17" s="102" t="s">
        <v>69</v>
      </c>
      <c r="H17" s="102" t="s">
        <v>101</v>
      </c>
      <c r="I17" s="102" t="s">
        <v>102</v>
      </c>
      <c r="J17" s="99"/>
      <c r="K17" s="100"/>
      <c r="L17" s="31"/>
    </row>
    <row r="18" spans="2:12" s="87" customFormat="1" ht="15" customHeight="1">
      <c r="B18" s="86"/>
      <c r="C18" s="97">
        <v>500000</v>
      </c>
      <c r="D18" s="98">
        <v>100000</v>
      </c>
      <c r="E18" s="101" t="s">
        <v>68</v>
      </c>
      <c r="F18" s="98">
        <v>400000</v>
      </c>
      <c r="G18" s="98">
        <v>39000</v>
      </c>
      <c r="H18" s="98">
        <v>97949</v>
      </c>
      <c r="I18" s="98">
        <v>126664</v>
      </c>
      <c r="J18" s="99">
        <v>68.2</v>
      </c>
      <c r="K18" s="100">
        <v>25.3</v>
      </c>
      <c r="L18" s="31"/>
    </row>
    <row r="19" spans="2:12" s="87" customFormat="1" ht="15" customHeight="1">
      <c r="B19" s="86"/>
      <c r="C19" s="92"/>
      <c r="D19" s="93"/>
      <c r="E19" s="93"/>
      <c r="F19" s="93"/>
      <c r="G19" s="102" t="s">
        <v>103</v>
      </c>
      <c r="H19" s="102" t="s">
        <v>104</v>
      </c>
      <c r="I19" s="102" t="s">
        <v>105</v>
      </c>
      <c r="J19" s="95"/>
      <c r="K19" s="96"/>
      <c r="L19" s="31"/>
    </row>
    <row r="20" spans="2:12" s="89" customFormat="1" ht="15" customHeight="1">
      <c r="B20" s="84">
        <f>B16+1</f>
        <v>28</v>
      </c>
      <c r="C20" s="97">
        <v>56250</v>
      </c>
      <c r="D20" s="98">
        <v>7500</v>
      </c>
      <c r="E20" s="98">
        <v>3750</v>
      </c>
      <c r="F20" s="98">
        <v>45000</v>
      </c>
      <c r="G20" s="98">
        <v>0</v>
      </c>
      <c r="H20" s="98">
        <v>6022</v>
      </c>
      <c r="I20" s="98">
        <v>9490</v>
      </c>
      <c r="J20" s="99">
        <v>61.2</v>
      </c>
      <c r="K20" s="100">
        <v>16.9</v>
      </c>
      <c r="L20" s="31"/>
    </row>
    <row r="21" spans="2:12" s="87" customFormat="1" ht="15" customHeight="1">
      <c r="B21" s="86"/>
      <c r="C21" s="97"/>
      <c r="D21" s="98"/>
      <c r="E21" s="101"/>
      <c r="F21" s="98"/>
      <c r="G21" s="102" t="s">
        <v>106</v>
      </c>
      <c r="H21" s="102" t="s">
        <v>107</v>
      </c>
      <c r="I21" s="102" t="s">
        <v>108</v>
      </c>
      <c r="J21" s="99"/>
      <c r="K21" s="100"/>
      <c r="L21" s="31"/>
    </row>
    <row r="22" spans="2:12" s="90" customFormat="1" ht="15" customHeight="1">
      <c r="B22" s="84"/>
      <c r="C22" s="97">
        <v>260000</v>
      </c>
      <c r="D22" s="98">
        <v>52000</v>
      </c>
      <c r="E22" s="101" t="s">
        <v>109</v>
      </c>
      <c r="F22" s="98">
        <v>208000</v>
      </c>
      <c r="G22" s="98">
        <v>12000</v>
      </c>
      <c r="H22" s="98">
        <v>73830</v>
      </c>
      <c r="I22" s="98">
        <v>64834</v>
      </c>
      <c r="J22" s="99">
        <v>51.2</v>
      </c>
      <c r="K22" s="100">
        <v>24.9</v>
      </c>
      <c r="L22" s="31"/>
    </row>
    <row r="23" spans="2:12" s="89" customFormat="1" ht="15" customHeight="1">
      <c r="B23" s="91"/>
      <c r="C23" s="92"/>
      <c r="D23" s="93"/>
      <c r="E23" s="93"/>
      <c r="F23" s="93"/>
      <c r="G23" s="102" t="s">
        <v>110</v>
      </c>
      <c r="H23" s="102" t="s">
        <v>111</v>
      </c>
      <c r="I23" s="102" t="s">
        <v>112</v>
      </c>
      <c r="J23" s="95"/>
      <c r="K23" s="96"/>
      <c r="L23" s="31"/>
    </row>
    <row r="24" spans="2:12" s="87" customFormat="1" ht="15" customHeight="1">
      <c r="B24" s="86">
        <f>B20+1</f>
        <v>29</v>
      </c>
      <c r="C24" s="157">
        <v>56250</v>
      </c>
      <c r="D24" s="157">
        <v>7500</v>
      </c>
      <c r="E24" s="157">
        <v>3750</v>
      </c>
      <c r="F24" s="157">
        <v>45000</v>
      </c>
      <c r="G24" s="157">
        <v>11300</v>
      </c>
      <c r="H24" s="157">
        <v>5609</v>
      </c>
      <c r="I24" s="157">
        <v>15181</v>
      </c>
      <c r="J24" s="158">
        <v>160</v>
      </c>
      <c r="K24" s="158">
        <v>27</v>
      </c>
      <c r="L24" s="31"/>
    </row>
    <row r="25" spans="2:12" s="33" customFormat="1" ht="15" customHeight="1">
      <c r="B25" s="74"/>
      <c r="G25" s="159" t="s">
        <v>107</v>
      </c>
      <c r="H25" s="159" t="s">
        <v>113</v>
      </c>
      <c r="I25" s="159" t="s">
        <v>114</v>
      </c>
      <c r="L25" s="31"/>
    </row>
    <row r="26" spans="2:11" s="31" customFormat="1" ht="15" customHeight="1">
      <c r="B26" s="74"/>
      <c r="C26" s="160">
        <v>260000</v>
      </c>
      <c r="D26" s="160">
        <v>52000</v>
      </c>
      <c r="E26" s="161" t="s">
        <v>109</v>
      </c>
      <c r="F26" s="160">
        <v>208000</v>
      </c>
      <c r="G26" s="160">
        <v>5000</v>
      </c>
      <c r="H26" s="160">
        <v>34729</v>
      </c>
      <c r="I26" s="160">
        <v>35105</v>
      </c>
      <c r="J26" s="31">
        <v>54.1</v>
      </c>
      <c r="K26" s="31">
        <v>13.5</v>
      </c>
    </row>
    <row r="27" spans="2:9" s="87" customFormat="1" ht="15" customHeight="1">
      <c r="B27" s="162"/>
      <c r="G27" s="161" t="s">
        <v>115</v>
      </c>
      <c r="H27" s="161" t="s">
        <v>116</v>
      </c>
      <c r="I27" s="161" t="s">
        <v>117</v>
      </c>
    </row>
    <row r="28" spans="2:11" s="31" customFormat="1" ht="6" customHeight="1" thickBot="1">
      <c r="B28" s="74"/>
      <c r="C28" s="152"/>
      <c r="D28" s="152"/>
      <c r="E28" s="153"/>
      <c r="F28" s="152"/>
      <c r="G28" s="154"/>
      <c r="H28" s="154"/>
      <c r="I28" s="154"/>
      <c r="J28" s="155"/>
      <c r="K28" s="156"/>
    </row>
    <row r="29" spans="2:11" s="10" customFormat="1" ht="15" customHeight="1">
      <c r="B29" s="18" t="s">
        <v>79</v>
      </c>
      <c r="C29" s="18"/>
      <c r="D29" s="18"/>
      <c r="E29" s="18"/>
      <c r="F29" s="18"/>
      <c r="G29" s="18"/>
      <c r="H29" s="18"/>
      <c r="I29" s="18"/>
      <c r="J29" s="18"/>
      <c r="K29" s="18"/>
    </row>
    <row r="30" s="10" customFormat="1" ht="15" customHeight="1">
      <c r="B30" s="10" t="s">
        <v>78</v>
      </c>
    </row>
    <row r="31" spans="2:11" s="10" customFormat="1" ht="15" customHeight="1">
      <c r="B31" s="103" t="s">
        <v>70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="10" customFormat="1" ht="15" customHeight="1"/>
  </sheetData>
  <sheetProtection/>
  <mergeCells count="7">
    <mergeCell ref="B1:K1"/>
    <mergeCell ref="C4:F4"/>
    <mergeCell ref="H4:J4"/>
    <mergeCell ref="C5:C6"/>
    <mergeCell ref="D5:D6"/>
    <mergeCell ref="E5:E6"/>
    <mergeCell ref="K5:K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.28125" style="1" customWidth="1"/>
    <col min="2" max="2" width="15.57421875" style="1" customWidth="1"/>
    <col min="3" max="6" width="18.57421875" style="1" customWidth="1"/>
    <col min="7" max="12" width="11.421875" style="1" customWidth="1"/>
    <col min="13" max="13" width="7.421875" style="1" customWidth="1"/>
    <col min="14" max="14" width="15.421875" style="1" customWidth="1"/>
    <col min="15" max="20" width="11.421875" style="1" customWidth="1"/>
    <col min="21" max="21" width="15.421875" style="1" customWidth="1"/>
    <col min="22" max="22" width="18.421875" style="1" customWidth="1"/>
    <col min="23" max="25" width="16.421875" style="1" customWidth="1"/>
    <col min="26" max="26" width="7.421875" style="1" customWidth="1"/>
    <col min="27" max="27" width="15.421875" style="1" customWidth="1"/>
    <col min="28" max="29" width="22.421875" style="1" customWidth="1"/>
    <col min="30" max="30" width="21.421875" style="1" customWidth="1"/>
    <col min="31" max="31" width="11.421875" style="1" customWidth="1"/>
    <col min="32" max="32" width="15.421875" style="1" customWidth="1"/>
    <col min="33" max="33" width="17.421875" style="1" customWidth="1"/>
    <col min="34" max="36" width="15.421875" style="1" customWidth="1"/>
    <col min="37" max="37" width="11.421875" style="1" customWidth="1"/>
    <col min="38" max="41" width="20.421875" style="1" customWidth="1"/>
    <col min="42" max="42" width="11.421875" style="1" customWidth="1"/>
    <col min="43" max="43" width="15.421875" style="1" customWidth="1"/>
    <col min="44" max="51" width="9.00390625" style="1" customWidth="1"/>
    <col min="52" max="52" width="11.421875" style="1" customWidth="1"/>
    <col min="53" max="53" width="15.421875" style="1" customWidth="1"/>
    <col min="54" max="60" width="11.421875" style="1" customWidth="1"/>
    <col min="61" max="65" width="16.421875" style="1" customWidth="1"/>
    <col min="66" max="66" width="11.421875" style="1" customWidth="1"/>
    <col min="67" max="67" width="19.421875" style="1" customWidth="1"/>
    <col min="68" max="70" width="20.421875" style="1" customWidth="1"/>
    <col min="71" max="72" width="26.421875" style="1" customWidth="1"/>
    <col min="73" max="73" width="27.421875" style="1" customWidth="1"/>
    <col min="74" max="74" width="11.421875" style="1" customWidth="1"/>
    <col min="75" max="75" width="19.421875" style="1" customWidth="1"/>
    <col min="76" max="81" width="10.421875" style="1" customWidth="1"/>
    <col min="82" max="84" width="13.421875" style="1" customWidth="1"/>
    <col min="85" max="86" width="20.421875" style="1" customWidth="1"/>
    <col min="87" max="87" width="11.421875" style="1" customWidth="1"/>
    <col min="88" max="88" width="19.421875" style="1" customWidth="1"/>
    <col min="89" max="90" width="10.421875" style="1" customWidth="1"/>
    <col min="91" max="91" width="12.421875" style="1" customWidth="1"/>
    <col min="92" max="92" width="10.421875" style="1" customWidth="1"/>
    <col min="93" max="94" width="9.00390625" style="1" customWidth="1"/>
    <col min="95" max="97" width="11.421875" style="1" customWidth="1"/>
    <col min="98" max="98" width="12.421875" style="1" customWidth="1"/>
    <col min="99" max="100" width="11.421875" style="1" customWidth="1"/>
    <col min="101" max="101" width="12.421875" style="1" customWidth="1"/>
    <col min="102" max="104" width="11.421875" style="1" customWidth="1"/>
    <col min="105" max="105" width="13.421875" style="1" customWidth="1"/>
    <col min="106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7" width="11.421875" style="1" customWidth="1"/>
    <col min="118" max="125" width="13.421875" style="1" customWidth="1"/>
    <col min="126" max="126" width="11.421875" style="1" customWidth="1"/>
    <col min="127" max="127" width="9.00390625" style="1" customWidth="1"/>
    <col min="128" max="133" width="11.421875" style="1" customWidth="1"/>
    <col min="134" max="134" width="5.421875" style="1" customWidth="1"/>
    <col min="135" max="135" width="15.421875" style="1" customWidth="1"/>
    <col min="136" max="141" width="11.421875" style="1" customWidth="1"/>
    <col min="142" max="142" width="9.00390625" style="1" customWidth="1"/>
    <col min="143" max="143" width="17.421875" style="1" customWidth="1"/>
    <col min="144" max="145" width="31.421875" style="1" customWidth="1"/>
    <col min="146" max="147" width="11.421875" style="1" customWidth="1"/>
    <col min="148" max="156" width="9.00390625" style="1" customWidth="1"/>
    <col min="157" max="157" width="17.421875" style="1" customWidth="1"/>
    <col min="158" max="158" width="62.421875" style="1" customWidth="1"/>
    <col min="159" max="160" width="11.421875" style="1" customWidth="1"/>
    <col min="161" max="162" width="8.421875" style="1" customWidth="1"/>
    <col min="163" max="163" width="19.421875" style="1" customWidth="1"/>
    <col min="164" max="165" width="8.421875" style="1" customWidth="1"/>
    <col min="166" max="166" width="19.421875" style="1" customWidth="1"/>
    <col min="167" max="167" width="9.00390625" style="1" customWidth="1"/>
    <col min="168" max="168" width="11.421875" style="1" customWidth="1"/>
    <col min="169" max="171" width="8.421875" style="1" customWidth="1"/>
    <col min="172" max="173" width="9.00390625" style="1" customWidth="1"/>
    <col min="174" max="174" width="8.421875" style="1" customWidth="1"/>
    <col min="175" max="176" width="9.00390625" style="1" customWidth="1"/>
    <col min="177" max="177" width="11.421875" style="1" customWidth="1"/>
    <col min="178" max="178" width="20.421875" style="1" customWidth="1"/>
    <col min="179" max="180" width="30.421875" style="1" customWidth="1"/>
    <col min="181" max="181" width="11.421875" style="1" customWidth="1"/>
    <col min="182" max="182" width="3.421875" style="1" customWidth="1"/>
    <col min="183" max="183" width="27.421875" style="1" customWidth="1"/>
    <col min="184" max="184" width="9.00390625" style="1" customWidth="1"/>
    <col min="185" max="185" width="1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11.421875" style="1" customWidth="1"/>
    <col min="195" max="195" width="3.421875" style="1" customWidth="1"/>
    <col min="196" max="196" width="27.421875" style="1" customWidth="1"/>
    <col min="197" max="197" width="7.421875" style="1" customWidth="1"/>
    <col min="198" max="198" width="14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11.421875" style="1" customWidth="1"/>
    <col min="210" max="210" width="3.421875" style="1" customWidth="1"/>
    <col min="211" max="211" width="27.421875" style="1" customWidth="1"/>
    <col min="212" max="212" width="7.421875" style="1" customWidth="1"/>
    <col min="213" max="213" width="11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16384" width="11.421875" style="1" customWidth="1"/>
  </cols>
  <sheetData>
    <row r="1" spans="2:6" ht="18.75">
      <c r="B1" s="163" t="s">
        <v>47</v>
      </c>
      <c r="C1" s="163"/>
      <c r="D1" s="163"/>
      <c r="E1" s="163"/>
      <c r="F1" s="163"/>
    </row>
    <row r="3" spans="2:6" ht="14.25" thickBot="1">
      <c r="B3" s="2"/>
      <c r="C3" s="2"/>
      <c r="D3" s="2"/>
      <c r="E3" s="2"/>
      <c r="F3" s="3" t="s">
        <v>80</v>
      </c>
    </row>
    <row r="4" spans="2:6" ht="18" customHeight="1">
      <c r="B4" s="178" t="s">
        <v>11</v>
      </c>
      <c r="C4" s="168" t="s">
        <v>48</v>
      </c>
      <c r="D4" s="170"/>
      <c r="E4" s="168" t="s">
        <v>49</v>
      </c>
      <c r="F4" s="169"/>
    </row>
    <row r="5" spans="2:6" ht="18" customHeight="1">
      <c r="B5" s="179"/>
      <c r="C5" s="29" t="s">
        <v>50</v>
      </c>
      <c r="D5" s="29" t="s">
        <v>51</v>
      </c>
      <c r="E5" s="29" t="s">
        <v>50</v>
      </c>
      <c r="F5" s="26" t="s">
        <v>51</v>
      </c>
    </row>
    <row r="6" spans="2:7" s="31" customFormat="1" ht="7.5" customHeight="1">
      <c r="B6" s="74"/>
      <c r="C6" s="75"/>
      <c r="D6" s="76"/>
      <c r="E6" s="76"/>
      <c r="F6" s="76"/>
      <c r="G6" s="33"/>
    </row>
    <row r="7" spans="2:6" ht="18" customHeight="1">
      <c r="B7" s="30">
        <v>25</v>
      </c>
      <c r="C7" s="123">
        <v>1538</v>
      </c>
      <c r="D7" s="124">
        <v>15630135</v>
      </c>
      <c r="E7" s="124">
        <v>7781</v>
      </c>
      <c r="F7" s="124">
        <v>56061655</v>
      </c>
    </row>
    <row r="8" spans="2:6" ht="18" customHeight="1">
      <c r="B8" s="77">
        <f>B7+1</f>
        <v>26</v>
      </c>
      <c r="C8" s="123">
        <v>1293</v>
      </c>
      <c r="D8" s="124">
        <v>13689026</v>
      </c>
      <c r="E8" s="124">
        <v>7124</v>
      </c>
      <c r="F8" s="124">
        <v>48529301</v>
      </c>
    </row>
    <row r="9" spans="2:6" ht="18" customHeight="1">
      <c r="B9" s="77">
        <f>B8+1</f>
        <v>27</v>
      </c>
      <c r="C9" s="123">
        <v>1434</v>
      </c>
      <c r="D9" s="124">
        <v>16736734</v>
      </c>
      <c r="E9" s="124">
        <v>6488</v>
      </c>
      <c r="F9" s="124">
        <v>44399700</v>
      </c>
    </row>
    <row r="10" spans="2:6" ht="18" customHeight="1">
      <c r="B10" s="77">
        <f>B9+1</f>
        <v>28</v>
      </c>
      <c r="C10" s="127">
        <v>1241</v>
      </c>
      <c r="D10" s="128">
        <v>12079472</v>
      </c>
      <c r="E10" s="128">
        <v>5687</v>
      </c>
      <c r="F10" s="128">
        <v>37703848</v>
      </c>
    </row>
    <row r="11" spans="2:6" s="33" customFormat="1" ht="18" customHeight="1">
      <c r="B11" s="74">
        <f>B10+1</f>
        <v>29</v>
      </c>
      <c r="C11" s="125">
        <v>1304</v>
      </c>
      <c r="D11" s="126">
        <v>12880249</v>
      </c>
      <c r="E11" s="126">
        <v>5260</v>
      </c>
      <c r="F11" s="126">
        <v>34752360</v>
      </c>
    </row>
    <row r="12" spans="2:6" s="31" customFormat="1" ht="7.5" customHeight="1" thickBot="1">
      <c r="B12" s="74"/>
      <c r="C12" s="78"/>
      <c r="D12" s="79"/>
      <c r="E12" s="79"/>
      <c r="F12" s="79"/>
    </row>
    <row r="13" spans="2:6" s="10" customFormat="1" ht="15" customHeight="1">
      <c r="B13" s="18" t="s">
        <v>52</v>
      </c>
      <c r="C13" s="18"/>
      <c r="D13" s="18"/>
      <c r="E13" s="18"/>
      <c r="F13" s="18"/>
    </row>
    <row r="14" s="10" customFormat="1" ht="15" customHeight="1"/>
    <row r="15" s="10" customFormat="1" ht="15" customHeight="1"/>
  </sheetData>
  <sheetProtection/>
  <mergeCells count="4">
    <mergeCell ref="B1:F1"/>
    <mergeCell ref="B4:B5"/>
    <mergeCell ref="C4:D4"/>
    <mergeCell ref="E4:F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2016-03-23T06:26:47Z</cp:lastPrinted>
  <dcterms:created xsi:type="dcterms:W3CDTF">2011-08-15T05:49:44Z</dcterms:created>
  <dcterms:modified xsi:type="dcterms:W3CDTF">2021-02-24T01:29:40Z</dcterms:modified>
  <cp:category/>
  <cp:version/>
  <cp:contentType/>
  <cp:contentStatus/>
</cp:coreProperties>
</file>