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訂正表" sheetId="1" r:id="rId1"/>
    <sheet name="56号2-3" sheetId="7" r:id="rId2"/>
    <sheet name="57号2-3" sheetId="8" r:id="rId3"/>
    <sheet name="56号11-10" sheetId="5" r:id="rId4"/>
    <sheet name="57号11-10" sheetId="6" r:id="rId5"/>
  </sheets>
  <externalReferences>
    <externalReference r:id="rId6"/>
  </externalReferences>
  <definedNames>
    <definedName name="_xlnm._FilterDatabase" localSheetId="0" hidden="1">訂正表!$A$3:$G$3</definedName>
    <definedName name="DBコピー先">'[1]163'!#REF!</definedName>
    <definedName name="DTP表１">#REF!</definedName>
    <definedName name="DTP表２">#REF!</definedName>
    <definedName name="_xlnm.Print_Area" localSheetId="3">'56号11-10'!$A$1:$AA$21</definedName>
    <definedName name="_xlnm.Print_Area" localSheetId="1">'56号2-3'!$A$1:$I$62</definedName>
    <definedName name="_xlnm.Print_Area" localSheetId="4">'57号11-10'!$A$1:$AA$21</definedName>
    <definedName name="_xlnm.Print_Area" localSheetId="2">'57号2-3'!$A$1:$I$62</definedName>
    <definedName name="_xlnm.Print_Area" localSheetId="0">訂正表!$A$1:$G$53</definedName>
    <definedName name="_xlnm.Print_Titles" localSheetId="0">訂正表!$2:$3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8" l="1"/>
  <c r="A37" i="8" s="1"/>
  <c r="A38" i="8" s="1"/>
  <c r="A39" i="8" s="1"/>
  <c r="A40" i="8" s="1"/>
  <c r="A41" i="8" s="1"/>
  <c r="A42" i="8" s="1"/>
  <c r="A43" i="8" s="1"/>
  <c r="A44" i="8" s="1"/>
  <c r="A46" i="8" s="1"/>
  <c r="A8" i="8"/>
  <c r="A9" i="8" s="1"/>
  <c r="A10" i="8" s="1"/>
  <c r="A11" i="8" s="1"/>
  <c r="A12" i="8" s="1"/>
  <c r="A13" i="8" s="1"/>
  <c r="A14" i="8" s="1"/>
  <c r="A15" i="8" s="1"/>
  <c r="A16" i="8" s="1"/>
  <c r="A18" i="8" s="1"/>
  <c r="A35" i="7"/>
  <c r="A36" i="7" s="1"/>
  <c r="A37" i="7" s="1"/>
  <c r="A38" i="7" s="1"/>
  <c r="A39" i="7" s="1"/>
  <c r="A40" i="7" s="1"/>
  <c r="A41" i="7" s="1"/>
  <c r="A42" i="7" s="1"/>
  <c r="A43" i="7" s="1"/>
  <c r="A44" i="7" s="1"/>
  <c r="A46" i="7" s="1"/>
  <c r="A9" i="7"/>
  <c r="A10" i="7" s="1"/>
  <c r="A11" i="7" s="1"/>
  <c r="A12" i="7" s="1"/>
  <c r="A13" i="7" s="1"/>
  <c r="A14" i="7" s="1"/>
  <c r="A15" i="7" s="1"/>
  <c r="A16" i="7" s="1"/>
  <c r="A18" i="7" s="1"/>
  <c r="A8" i="7"/>
</calcChain>
</file>

<file path=xl/sharedStrings.xml><?xml version="1.0" encoding="utf-8"?>
<sst xmlns="http://schemas.openxmlformats.org/spreadsheetml/2006/main" count="492" uniqueCount="166">
  <si>
    <t>表番号</t>
    <rPh sb="0" eb="1">
      <t>ヒョウ</t>
    </rPh>
    <rPh sb="1" eb="3">
      <t>バンゴウ</t>
    </rPh>
    <phoneticPr fontId="1"/>
  </si>
  <si>
    <t>13-33</t>
    <phoneticPr fontId="1"/>
  </si>
  <si>
    <t>項目（表の題名）</t>
    <rPh sb="0" eb="2">
      <t>コウモク</t>
    </rPh>
    <rPh sb="3" eb="4">
      <t>ヒョウ</t>
    </rPh>
    <rPh sb="5" eb="7">
      <t>ダイメイ</t>
    </rPh>
    <phoneticPr fontId="1"/>
  </si>
  <si>
    <t>保育所の状況</t>
    <phoneticPr fontId="1"/>
  </si>
  <si>
    <t>誤</t>
    <rPh sb="0" eb="1">
      <t>ゴ</t>
    </rPh>
    <phoneticPr fontId="1"/>
  </si>
  <si>
    <t>正</t>
    <rPh sb="0" eb="1">
      <t>セイ</t>
    </rPh>
    <phoneticPr fontId="1"/>
  </si>
  <si>
    <t>平成28年度</t>
    <rPh sb="0" eb="2">
      <t>ヘイセイ</t>
    </rPh>
    <rPh sb="4" eb="6">
      <t>ネンド</t>
    </rPh>
    <phoneticPr fontId="1"/>
  </si>
  <si>
    <t>在籍人数（3月1日）</t>
    <rPh sb="0" eb="2">
      <t>ザイセキ</t>
    </rPh>
    <rPh sb="2" eb="4">
      <t>ニンズウ</t>
    </rPh>
    <rPh sb="6" eb="7">
      <t>ガツ</t>
    </rPh>
    <rPh sb="8" eb="9">
      <t>ニチ</t>
    </rPh>
    <phoneticPr fontId="1"/>
  </si>
  <si>
    <t>該当統計年報</t>
    <rPh sb="0" eb="2">
      <t>ガイトウ</t>
    </rPh>
    <rPh sb="2" eb="4">
      <t>トウケイ</t>
    </rPh>
    <rPh sb="4" eb="6">
      <t>ネンポウ</t>
    </rPh>
    <phoneticPr fontId="1"/>
  </si>
  <si>
    <t>訂　　正　　箇　　所</t>
    <rPh sb="0" eb="1">
      <t>テイ</t>
    </rPh>
    <rPh sb="3" eb="4">
      <t>セイ</t>
    </rPh>
    <rPh sb="6" eb="7">
      <t>カ</t>
    </rPh>
    <rPh sb="9" eb="10">
      <t>ショ</t>
    </rPh>
    <phoneticPr fontId="1"/>
  </si>
  <si>
    <t>平成29年版（第56号）
平成30年版（第57号）</t>
    <rPh sb="0" eb="2">
      <t>ヘイセイ</t>
    </rPh>
    <rPh sb="4" eb="5">
      <t>ネン</t>
    </rPh>
    <rPh sb="5" eb="6">
      <t>バン</t>
    </rPh>
    <rPh sb="7" eb="8">
      <t>ダイ</t>
    </rPh>
    <rPh sb="10" eb="11">
      <t>ゴウ</t>
    </rPh>
    <phoneticPr fontId="1"/>
  </si>
  <si>
    <t>項　　目</t>
    <rPh sb="0" eb="1">
      <t>コウ</t>
    </rPh>
    <rPh sb="3" eb="4">
      <t>メ</t>
    </rPh>
    <phoneticPr fontId="1"/>
  </si>
  <si>
    <t>12-12</t>
    <phoneticPr fontId="1"/>
  </si>
  <si>
    <t xml:space="preserve">感染症の発生状況 </t>
    <phoneticPr fontId="1"/>
  </si>
  <si>
    <t>年・年度</t>
    <rPh sb="0" eb="1">
      <t>ネン</t>
    </rPh>
    <rPh sb="2" eb="3">
      <t>ネン</t>
    </rPh>
    <rPh sb="3" eb="4">
      <t>ド</t>
    </rPh>
    <phoneticPr fontId="1"/>
  </si>
  <si>
    <t>平成28年</t>
    <rPh sb="0" eb="2">
      <t>ヘイセイ</t>
    </rPh>
    <rPh sb="4" eb="5">
      <t>ネン</t>
    </rPh>
    <phoneticPr fontId="1"/>
  </si>
  <si>
    <t>５類感染症</t>
    <phoneticPr fontId="1"/>
  </si>
  <si>
    <t>ウイルス性肝炎</t>
    <phoneticPr fontId="1"/>
  </si>
  <si>
    <t>-</t>
    <phoneticPr fontId="1"/>
  </si>
  <si>
    <t>15-7</t>
    <phoneticPr fontId="1"/>
  </si>
  <si>
    <t>競輪開催実績</t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</si>
  <si>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</si>
  <si>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</si>
  <si>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</si>
  <si>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開催回数</t>
    <rPh sb="0" eb="2">
      <t>カイサイ</t>
    </rPh>
    <rPh sb="2" eb="4">
      <t>カイスウ</t>
    </rPh>
    <phoneticPr fontId="1"/>
  </si>
  <si>
    <t>開催日数</t>
    <rPh sb="0" eb="2">
      <t>カイサイ</t>
    </rPh>
    <rPh sb="2" eb="4">
      <t>ニッスウ</t>
    </rPh>
    <phoneticPr fontId="1"/>
  </si>
  <si>
    <t>平成30年版（第57号）</t>
    <phoneticPr fontId="1"/>
  </si>
  <si>
    <t>11-17</t>
    <phoneticPr fontId="1"/>
  </si>
  <si>
    <t>高松市図書館の利用状況</t>
    <phoneticPr fontId="1"/>
  </si>
  <si>
    <t>中央図書館の貸出点数ほか（計）</t>
    <rPh sb="0" eb="2">
      <t>チュウオウ</t>
    </rPh>
    <rPh sb="2" eb="5">
      <t>トショカン</t>
    </rPh>
    <rPh sb="6" eb="8">
      <t>カシダシ</t>
    </rPh>
    <rPh sb="8" eb="10">
      <t>テンスウ</t>
    </rPh>
    <rPh sb="13" eb="14">
      <t>ケイ</t>
    </rPh>
    <phoneticPr fontId="1"/>
  </si>
  <si>
    <t>中央図書館の貸出点数ほか（一般）</t>
    <rPh sb="0" eb="2">
      <t>チュウオウ</t>
    </rPh>
    <rPh sb="2" eb="5">
      <t>トショカン</t>
    </rPh>
    <rPh sb="6" eb="8">
      <t>カシダシ</t>
    </rPh>
    <rPh sb="8" eb="10">
      <t>テンスウ</t>
    </rPh>
    <rPh sb="13" eb="15">
      <t>イッパン</t>
    </rPh>
    <phoneticPr fontId="1"/>
  </si>
  <si>
    <t>中央図書館の貸出点数ほか（児童）</t>
    <rPh sb="0" eb="2">
      <t>チュウオウ</t>
    </rPh>
    <rPh sb="2" eb="5">
      <t>トショカン</t>
    </rPh>
    <rPh sb="6" eb="8">
      <t>カシダシ</t>
    </rPh>
    <rPh sb="8" eb="10">
      <t>テンスウ</t>
    </rPh>
    <rPh sb="13" eb="15">
      <t>ジドウ</t>
    </rPh>
    <phoneticPr fontId="1"/>
  </si>
  <si>
    <t>中央図書館の貸出点数ほか（AV）</t>
    <rPh sb="0" eb="2">
      <t>チュウオウ</t>
    </rPh>
    <rPh sb="2" eb="5">
      <t>トショカン</t>
    </rPh>
    <rPh sb="6" eb="8">
      <t>カシダシ</t>
    </rPh>
    <rPh sb="8" eb="10">
      <t>テンスウ</t>
    </rPh>
    <phoneticPr fontId="1"/>
  </si>
  <si>
    <t>9-16</t>
    <phoneticPr fontId="1"/>
  </si>
  <si>
    <t>テレビ受信契約数</t>
    <phoneticPr fontId="1"/>
  </si>
  <si>
    <t>平成26年度</t>
    <rPh sb="0" eb="2">
      <t>ヘイセイ</t>
    </rPh>
    <rPh sb="4" eb="6">
      <t>ネンド</t>
    </rPh>
    <phoneticPr fontId="1"/>
  </si>
  <si>
    <t>放送受信契約数</t>
    <rPh sb="0" eb="2">
      <t>ホウソウ</t>
    </rPh>
    <rPh sb="2" eb="4">
      <t>ジュシン</t>
    </rPh>
    <rPh sb="4" eb="7">
      <t>ケイヤクスウ</t>
    </rPh>
    <phoneticPr fontId="1"/>
  </si>
  <si>
    <t>衛星契約数（再掲）</t>
    <rPh sb="0" eb="2">
      <t>エイセイ</t>
    </rPh>
    <rPh sb="2" eb="5">
      <t>ケイヤクスウ</t>
    </rPh>
    <rPh sb="6" eb="8">
      <t>サイケイ</t>
    </rPh>
    <phoneticPr fontId="1"/>
  </si>
  <si>
    <t>11-4</t>
    <phoneticPr fontId="1"/>
  </si>
  <si>
    <t>小学校の概況</t>
    <phoneticPr fontId="1"/>
  </si>
  <si>
    <t>平成30年度</t>
    <rPh sb="0" eb="2">
      <t>ヘイセイ</t>
    </rPh>
    <rPh sb="4" eb="6">
      <t>ネンド</t>
    </rPh>
    <phoneticPr fontId="1"/>
  </si>
  <si>
    <t>平成29年版（第56号）
平成30年版（第57号）</t>
    <phoneticPr fontId="1"/>
  </si>
  <si>
    <t>11-5</t>
    <phoneticPr fontId="1"/>
  </si>
  <si>
    <t>中学校の概況</t>
    <phoneticPr fontId="1"/>
  </si>
  <si>
    <t>学校数（本校）</t>
    <rPh sb="0" eb="2">
      <t>ガッコウ</t>
    </rPh>
    <rPh sb="2" eb="3">
      <t>スウ</t>
    </rPh>
    <rPh sb="4" eb="6">
      <t>ホンコウ</t>
    </rPh>
    <phoneticPr fontId="1"/>
  </si>
  <si>
    <t>11-10</t>
    <phoneticPr fontId="1"/>
  </si>
  <si>
    <t>盲・聾･養護学校の概況</t>
    <phoneticPr fontId="1"/>
  </si>
  <si>
    <t>学校数</t>
  </si>
  <si>
    <t>学校数（市立・本校）</t>
    <rPh sb="0" eb="2">
      <t>ガッコウ</t>
    </rPh>
    <rPh sb="2" eb="3">
      <t>スウ</t>
    </rPh>
    <rPh sb="4" eb="6">
      <t>シリツ</t>
    </rPh>
    <rPh sb="7" eb="9">
      <t>ホンコウ</t>
    </rPh>
    <phoneticPr fontId="1"/>
  </si>
  <si>
    <t>学校数（29年度・本校）</t>
    <rPh sb="0" eb="2">
      <t>ガッコウ</t>
    </rPh>
    <rPh sb="2" eb="3">
      <t>スウ</t>
    </rPh>
    <rPh sb="6" eb="8">
      <t>ネンド</t>
    </rPh>
    <rPh sb="9" eb="11">
      <t>ホンコウ</t>
    </rPh>
    <phoneticPr fontId="1"/>
  </si>
  <si>
    <t>学校数（30年度・本校）</t>
    <rPh sb="0" eb="2">
      <t>ガッコウ</t>
    </rPh>
    <rPh sb="2" eb="3">
      <t>スウ</t>
    </rPh>
    <rPh sb="6" eb="8">
      <t>ネンド</t>
    </rPh>
    <rPh sb="9" eb="11">
      <t>ホンコウ</t>
    </rPh>
    <phoneticPr fontId="1"/>
  </si>
  <si>
    <t>11-9</t>
    <phoneticPr fontId="1"/>
  </si>
  <si>
    <t>大学・短期大学の概況</t>
    <phoneticPr fontId="1"/>
  </si>
  <si>
    <t>(5)</t>
    <phoneticPr fontId="1"/>
  </si>
  <si>
    <t>香川大学　副学長数(男）</t>
    <rPh sb="0" eb="2">
      <t>カガワ</t>
    </rPh>
    <rPh sb="2" eb="4">
      <t>ダイガク</t>
    </rPh>
    <rPh sb="5" eb="8">
      <t>フクガクチョウ</t>
    </rPh>
    <rPh sb="8" eb="9">
      <t>スウ</t>
    </rPh>
    <rPh sb="10" eb="11">
      <t>オトコ</t>
    </rPh>
    <phoneticPr fontId="1"/>
  </si>
  <si>
    <t>平成30年度　副学長数(男）</t>
    <rPh sb="0" eb="2">
      <t>ヘイセイ</t>
    </rPh>
    <rPh sb="4" eb="6">
      <t>ネンド</t>
    </rPh>
    <rPh sb="7" eb="10">
      <t>フクガクチョウ</t>
    </rPh>
    <rPh sb="10" eb="11">
      <t>スウ</t>
    </rPh>
    <rPh sb="12" eb="13">
      <t>オトコ</t>
    </rPh>
    <phoneticPr fontId="1"/>
  </si>
  <si>
    <t>学級数</t>
  </si>
  <si>
    <t>（各年度5月1日現在）</t>
    <phoneticPr fontId="8"/>
  </si>
  <si>
    <t>児</t>
  </si>
  <si>
    <t>童　　　　・　　　　生　　　　徒　　　　数</t>
  </si>
  <si>
    <t>年  　　度</t>
  </si>
  <si>
    <t>教 　員 　数</t>
  </si>
  <si>
    <t>職 員 数</t>
  </si>
  <si>
    <t>小　　学</t>
    <phoneticPr fontId="6"/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</si>
  <si>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</si>
  <si>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</si>
  <si>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</si>
  <si>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</si>
  <si>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</si>
  <si>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</si>
  <si>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</si>
  <si>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</si>
  <si>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</si>
  <si>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</si>
  <si>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総数</t>
    <phoneticPr fontId="8"/>
  </si>
  <si>
    <t>男</t>
  </si>
  <si>
    <t>女</t>
  </si>
  <si>
    <t>県立盲学校</t>
  </si>
  <si>
    <t>県立聾学校</t>
  </si>
  <si>
    <t>-</t>
  </si>
  <si>
    <t>県立養護学校</t>
  </si>
  <si>
    <t>資料：県教育委員会教育統計データ</t>
    <phoneticPr fontId="6"/>
  </si>
  <si>
    <t>　　・県立盲学校、県立聾学校及び県立養護学校の幼稚部の学級数・児童数は小学部に
　　　含めた。</t>
    <rPh sb="14" eb="15">
      <t>オヨ</t>
    </rPh>
    <phoneticPr fontId="15"/>
  </si>
  <si>
    <t>別記「57号11-10」シート参照</t>
    <rPh sb="0" eb="2">
      <t>ベッキ</t>
    </rPh>
    <rPh sb="5" eb="6">
      <t>ゴウ</t>
    </rPh>
    <rPh sb="15" eb="17">
      <t>サンショウ</t>
    </rPh>
    <phoneticPr fontId="1"/>
  </si>
  <si>
    <t>11-11</t>
    <phoneticPr fontId="1"/>
  </si>
  <si>
    <t>幼稚園別園児数の推移</t>
    <phoneticPr fontId="1"/>
  </si>
  <si>
    <t>檀紙幼稚園</t>
    <rPh sb="0" eb="2">
      <t>ダンシ</t>
    </rPh>
    <rPh sb="2" eb="5">
      <t>ヨウチエン</t>
    </rPh>
    <phoneticPr fontId="1"/>
  </si>
  <si>
    <t>総数</t>
    <rPh sb="0" eb="2">
      <t>ソウスウ</t>
    </rPh>
    <phoneticPr fontId="1"/>
  </si>
  <si>
    <t>香大附属高松園舎</t>
    <phoneticPr fontId="1"/>
  </si>
  <si>
    <t>11-13</t>
    <phoneticPr fontId="1"/>
  </si>
  <si>
    <t>小学校別児童数の推移</t>
    <phoneticPr fontId="1"/>
  </si>
  <si>
    <t>11-14</t>
    <phoneticPr fontId="1"/>
  </si>
  <si>
    <t>中学校別生徒数の推移</t>
    <phoneticPr fontId="1"/>
  </si>
  <si>
    <t>紫雲中学校</t>
    <rPh sb="0" eb="2">
      <t>シウン</t>
    </rPh>
    <rPh sb="2" eb="5">
      <t>チュウガッコウ</t>
    </rPh>
    <phoneticPr fontId="1"/>
  </si>
  <si>
    <t>亀阜小学校</t>
    <rPh sb="0" eb="1">
      <t>カメ</t>
    </rPh>
    <rPh sb="1" eb="2">
      <t>オカ</t>
    </rPh>
    <rPh sb="2" eb="5">
      <t>ショウガッコウ</t>
    </rPh>
    <phoneticPr fontId="1"/>
  </si>
  <si>
    <t>亀阜小学校みねやま分校</t>
    <rPh sb="0" eb="1">
      <t>カメ</t>
    </rPh>
    <rPh sb="1" eb="2">
      <t>オカ</t>
    </rPh>
    <rPh sb="2" eb="5">
      <t>ショウガッコウ</t>
    </rPh>
    <rPh sb="9" eb="11">
      <t>ブンコウ</t>
    </rPh>
    <phoneticPr fontId="1"/>
  </si>
  <si>
    <t>紫雲中学校みねやま分校</t>
    <rPh sb="0" eb="2">
      <t>シウン</t>
    </rPh>
    <rPh sb="2" eb="5">
      <t>チュウガッコウ</t>
    </rPh>
    <rPh sb="9" eb="11">
      <t>ブンコウ</t>
    </rPh>
    <phoneticPr fontId="1"/>
  </si>
  <si>
    <t>平成28年版（第55号）
平成29年版（第56号）
平成30年版（第57号）</t>
    <rPh sb="0" eb="2">
      <t>ヘイセイ</t>
    </rPh>
    <rPh sb="4" eb="6">
      <t>ネンバン</t>
    </rPh>
    <rPh sb="5" eb="6">
      <t>バン</t>
    </rPh>
    <rPh sb="7" eb="8">
      <t>ダイ</t>
    </rPh>
    <rPh sb="10" eb="11">
      <t>ゴウ</t>
    </rPh>
    <phoneticPr fontId="1"/>
  </si>
  <si>
    <t>11-15</t>
    <phoneticPr fontId="1"/>
  </si>
  <si>
    <t>高等学校別生徒数の推移</t>
    <phoneticPr fontId="1"/>
  </si>
  <si>
    <t>高松南・全日制</t>
    <rPh sb="0" eb="2">
      <t>タカマツ</t>
    </rPh>
    <rPh sb="2" eb="3">
      <t>ミナミ</t>
    </rPh>
    <rPh sb="4" eb="7">
      <t>ゼンニチセイ</t>
    </rPh>
    <phoneticPr fontId="1"/>
  </si>
  <si>
    <t>少年保護事件</t>
    <rPh sb="0" eb="2">
      <t>ショウネン</t>
    </rPh>
    <rPh sb="2" eb="4">
      <t>ホゴ</t>
    </rPh>
    <rPh sb="4" eb="6">
      <t>ジケン</t>
    </rPh>
    <phoneticPr fontId="1"/>
  </si>
  <si>
    <t>平成26年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</si>
  <si>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</si>
  <si>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知事児童相談所長送致（保護処分のうち数）</t>
    <rPh sb="0" eb="2">
      <t>チジ</t>
    </rPh>
    <rPh sb="2" eb="4">
      <t>ジドウ</t>
    </rPh>
    <rPh sb="4" eb="6">
      <t>ソウダン</t>
    </rPh>
    <rPh sb="6" eb="8">
      <t>ショチョウ</t>
    </rPh>
    <rPh sb="8" eb="10">
      <t>ソウチ</t>
    </rPh>
    <rPh sb="11" eb="13">
      <t>ホゴ</t>
    </rPh>
    <rPh sb="13" eb="15">
      <t>ショブン</t>
    </rPh>
    <rPh sb="18" eb="19">
      <t>スウ</t>
    </rPh>
    <phoneticPr fontId="1"/>
  </si>
  <si>
    <t>平成27年</t>
    <rPh sb="0" eb="2">
      <t>ヘイセイ</t>
    </rPh>
    <rPh sb="4" eb="5">
      <t>ネン</t>
    </rPh>
    <phoneticPr fontId="1"/>
  </si>
  <si>
    <t>その他</t>
    <rPh sb="2" eb="3">
      <t>タ</t>
    </rPh>
    <phoneticPr fontId="1"/>
  </si>
  <si>
    <t>平成27年版（第54号）
平成28年版（第55号）
平成29年版（第56号）
平成30年版（第57号）</t>
    <rPh sb="0" eb="2">
      <t>ヘイセイ</t>
    </rPh>
    <rPh sb="4" eb="6">
      <t>ネンバン</t>
    </rPh>
    <rPh sb="7" eb="8">
      <t>ダイ</t>
    </rPh>
    <rPh sb="10" eb="11">
      <t>ゴウ</t>
    </rPh>
    <phoneticPr fontId="1"/>
  </si>
  <si>
    <t>17-3</t>
    <phoneticPr fontId="1"/>
  </si>
  <si>
    <t>平成28年版（第55号）
平成29年版（第56号）
平成30年版（第57号）</t>
    <phoneticPr fontId="1"/>
  </si>
  <si>
    <t>1-3</t>
  </si>
  <si>
    <t>気象の概況</t>
  </si>
  <si>
    <t>最小湿度（極値）の日付</t>
    <rPh sb="0" eb="2">
      <t>サイショウ</t>
    </rPh>
    <rPh sb="2" eb="4">
      <t>シツド</t>
    </rPh>
    <rPh sb="5" eb="6">
      <t>ゴク</t>
    </rPh>
    <rPh sb="6" eb="7">
      <t>チ</t>
    </rPh>
    <rPh sb="9" eb="11">
      <t>ヒヅケ</t>
    </rPh>
    <phoneticPr fontId="1"/>
  </si>
  <si>
    <t>5月8日*</t>
    <rPh sb="1" eb="2">
      <t>ガツ</t>
    </rPh>
    <rPh sb="3" eb="4">
      <t>ニチ</t>
    </rPh>
    <phoneticPr fontId="1"/>
  </si>
  <si>
    <t>平成29年版（第56号）</t>
    <phoneticPr fontId="1"/>
  </si>
  <si>
    <t>別記「56号11-10」シート参照</t>
    <rPh sb="0" eb="2">
      <t>ベッキ</t>
    </rPh>
    <rPh sb="5" eb="6">
      <t>ゴウ</t>
    </rPh>
    <rPh sb="15" eb="17">
      <t>サンショウ</t>
    </rPh>
    <phoneticPr fontId="1"/>
  </si>
  <si>
    <t>小学部</t>
    <rPh sb="0" eb="2">
      <t>ショウガク</t>
    </rPh>
    <rPh sb="2" eb="3">
      <t>ブ</t>
    </rPh>
    <phoneticPr fontId="6"/>
  </si>
  <si>
    <t>中学部</t>
    <rPh sb="0" eb="2">
      <t>チュウガク</t>
    </rPh>
    <rPh sb="2" eb="3">
      <t>ブ</t>
    </rPh>
    <phoneticPr fontId="1"/>
  </si>
  <si>
    <t>平成２９年版（第５６号）　１１－１０　盲・聾･養護学校の概況</t>
    <rPh sb="25" eb="27">
      <t>ガッコウ</t>
    </rPh>
    <rPh sb="28" eb="30">
      <t>ガイキョウ</t>
    </rPh>
    <phoneticPr fontId="6"/>
  </si>
  <si>
    <t>　平成３０年版（第５７号）１１－１０　盲・聾･養護学校の概況</t>
    <rPh sb="25" eb="27">
      <t>ガッコウ</t>
    </rPh>
    <rPh sb="28" eb="30">
      <t>ガイキョウ</t>
    </rPh>
    <phoneticPr fontId="6"/>
  </si>
  <si>
    <t>2-3</t>
    <phoneticPr fontId="1"/>
  </si>
  <si>
    <t>人口動態</t>
    <rPh sb="0" eb="2">
      <t>ジンコウ</t>
    </rPh>
    <rPh sb="2" eb="4">
      <t>ドウタイ</t>
    </rPh>
    <phoneticPr fontId="1"/>
  </si>
  <si>
    <t>別記「56号2-3」シート参照</t>
    <rPh sb="0" eb="2">
      <t>ベッキ</t>
    </rPh>
    <rPh sb="5" eb="6">
      <t>ゴウ</t>
    </rPh>
    <rPh sb="13" eb="15">
      <t>サンショウ</t>
    </rPh>
    <phoneticPr fontId="1"/>
  </si>
  <si>
    <t>別記「57号2-3」シート参照</t>
    <rPh sb="0" eb="2">
      <t>ベッキ</t>
    </rPh>
    <rPh sb="5" eb="6">
      <t>ゴウ</t>
    </rPh>
    <rPh sb="13" eb="15">
      <t>サンショウ</t>
    </rPh>
    <phoneticPr fontId="1"/>
  </si>
  <si>
    <t>＊平成29年版（第56号）</t>
    <phoneticPr fontId="1"/>
  </si>
  <si>
    <t>自  然  動  態</t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</si>
  <si>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6"/>
  </si>
  <si>
    <t>年  月</t>
    <phoneticPr fontId="6"/>
  </si>
  <si>
    <t>自  然</t>
    <phoneticPr fontId="6"/>
  </si>
  <si>
    <t>出  生</t>
  </si>
  <si>
    <t>死  亡</t>
  </si>
  <si>
    <t>社  会</t>
  </si>
  <si>
    <t>転                 入</t>
    <rPh sb="0" eb="19">
      <t>テンニュウ</t>
    </rPh>
    <phoneticPr fontId="6"/>
  </si>
  <si>
    <t>増  減</t>
  </si>
  <si>
    <t>総  数</t>
  </si>
  <si>
    <t>県  内</t>
  </si>
  <si>
    <t>県  外</t>
  </si>
  <si>
    <t>その他</t>
    <phoneticPr fontId="6"/>
  </si>
  <si>
    <t>△ 502</t>
  </si>
  <si>
    <t xml:space="preserve">    2</t>
    <phoneticPr fontId="6"/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</si>
  <si>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</si>
  <si>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</si>
  <si>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</si>
  <si>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</si>
  <si>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</si>
  <si>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</si>
  <si>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</si>
  <si>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</si>
  <si>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</si>
  <si>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</si>
  <si>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増   加
人   口</t>
    <rPh sb="6" eb="11">
      <t>ジンコウ</t>
    </rPh>
    <phoneticPr fontId="6"/>
  </si>
  <si>
    <t>市民課届出件数</t>
    <rPh sb="0" eb="2">
      <t>シミン</t>
    </rPh>
    <rPh sb="2" eb="3">
      <t>カ</t>
    </rPh>
    <rPh sb="3" eb="4">
      <t>トドケ</t>
    </rPh>
    <rPh sb="4" eb="5">
      <t>デ</t>
    </rPh>
    <rPh sb="5" eb="7">
      <t>ケンスウ</t>
    </rPh>
    <phoneticPr fontId="6"/>
  </si>
  <si>
    <t>転                 出</t>
    <rPh sb="0" eb="19">
      <t>テンニュウ</t>
    </rPh>
    <phoneticPr fontId="6"/>
  </si>
  <si>
    <t>婚   姻</t>
    <rPh sb="0" eb="5">
      <t>コンイン</t>
    </rPh>
    <phoneticPr fontId="6"/>
  </si>
  <si>
    <t>離   婚</t>
    <rPh sb="0" eb="5">
      <t>リコン</t>
    </rPh>
    <phoneticPr fontId="6"/>
  </si>
  <si>
    <t>死   産</t>
  </si>
  <si>
    <t>その他</t>
  </si>
  <si>
    <t>△ 185</t>
  </si>
  <si>
    <t>資料：香川県政策部統計調査課、高松市市民政策局市民課、高松市総務局情報政策課</t>
    <rPh sb="0" eb="2">
      <t>シリョウ</t>
    </rPh>
    <rPh sb="3" eb="6">
      <t>カガワケン</t>
    </rPh>
    <rPh sb="6" eb="8">
      <t>セイサク</t>
    </rPh>
    <rPh sb="8" eb="9">
      <t>ブ</t>
    </rPh>
    <rPh sb="9" eb="11">
      <t>トウケイ</t>
    </rPh>
    <rPh sb="11" eb="14">
      <t>チョウサカ</t>
    </rPh>
    <rPh sb="15" eb="18">
      <t>タカマツシ</t>
    </rPh>
    <rPh sb="18" eb="20">
      <t>シミン</t>
    </rPh>
    <rPh sb="20" eb="22">
      <t>セイサク</t>
    </rPh>
    <rPh sb="22" eb="23">
      <t>キョク</t>
    </rPh>
    <rPh sb="23" eb="25">
      <t>シミン</t>
    </rPh>
    <rPh sb="25" eb="26">
      <t>カ</t>
    </rPh>
    <rPh sb="27" eb="30">
      <t>タカマツシ</t>
    </rPh>
    <rPh sb="30" eb="32">
      <t>ソウム</t>
    </rPh>
    <rPh sb="32" eb="33">
      <t>キョク</t>
    </rPh>
    <rPh sb="33" eb="35">
      <t>ジョウホウ</t>
    </rPh>
    <rPh sb="35" eb="37">
      <t>セイサク</t>
    </rPh>
    <rPh sb="37" eb="38">
      <t>カ</t>
    </rPh>
    <phoneticPr fontId="6"/>
  </si>
  <si>
    <t>　　・自然動態、社会動態、人口増加については香川県人口移動調査による。各月とも1か月中の</t>
    <rPh sb="22" eb="25">
      <t>カガワケン</t>
    </rPh>
    <phoneticPr fontId="6"/>
  </si>
  <si>
    <t>　　　動態数である。その他とは、職権記載・職権消除等である。</t>
  </si>
  <si>
    <t>　　・死産、婚姻、離婚は届出地主義による、市民課への戸籍届出件数である。</t>
  </si>
  <si>
    <t>＊平成30年版（第57号）</t>
    <phoneticPr fontId="1"/>
  </si>
  <si>
    <t>平成30年版以前の統計年報訂正表</t>
    <rPh sb="0" eb="2">
      <t>ヘイセイ</t>
    </rPh>
    <rPh sb="4" eb="6">
      <t>ネンバン</t>
    </rPh>
    <rPh sb="6" eb="8">
      <t>イゼン</t>
    </rPh>
    <rPh sb="9" eb="11">
      <t>トウケイ</t>
    </rPh>
    <rPh sb="11" eb="13">
      <t>ネンポウ</t>
    </rPh>
    <rPh sb="13" eb="15">
      <t>テイセイ</t>
    </rPh>
    <rPh sb="15" eb="16">
      <t>ヒョウ</t>
    </rPh>
    <phoneticPr fontId="1"/>
  </si>
  <si>
    <t xml:space="preserve">平成３０年版（第５７号）　２－３　人口動態    </t>
    <rPh sb="17" eb="19">
      <t>ジンコウ</t>
    </rPh>
    <rPh sb="19" eb="21">
      <t>ドウタイ</t>
    </rPh>
    <phoneticPr fontId="6"/>
  </si>
  <si>
    <t xml:space="preserve">平成２９年版（第５６号）　２－３　人口動態    </t>
    <rPh sb="17" eb="19">
      <t>ジンコウ</t>
    </rPh>
    <rPh sb="19" eb="21">
      <t>ドウタイ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</si>
</sst>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&quot;平成&quot;#&quot;年度&quot;"/>
    <numFmt numFmtId="177" formatCode="0_ "/>
    <numFmt numFmtId="178" formatCode="&quot;平成&quot;#&quot;年&quot;"/>
    <numFmt numFmtId="179" formatCode="#,##0;&quot;△ &quot;#,##0"/>
    <numFmt numFmtId="180" formatCode="&quot;  &quot;#"/>
    <numFmt numFmtId="181" formatCode="#&quot; 年 1月&quot;"/>
    <numFmt numFmtId="182" formatCode="0.0_ "/>
  </numFmts>
  <fonts count="3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明朝"/>
      <family val="1"/>
      <charset val="128"/>
    </font>
    <font>
      <sz val="11"/>
      <color rgb="FFFF0000"/>
      <name val="メイリオ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29" fillId="0" borderId="0">
      <alignment vertical="center"/>
    </xf>
  </cellStyleXfs>
  <cellXfs count="203">
    <xf numFmtId="0" fontId="0" fillId="0" borderId="0" xfId="0"/>
    <xf numFmtId="0" fontId="5" fillId="0" borderId="0" xfId="2" applyFont="1" applyAlignment="1"/>
    <xf numFmtId="0" fontId="7" fillId="0" borderId="0" xfId="2" applyFont="1"/>
    <xf numFmtId="0" fontId="3" fillId="0" borderId="0" xfId="2"/>
    <xf numFmtId="0" fontId="3" fillId="0" borderId="0" xfId="2" applyAlignment="1">
      <alignment horizontal="right"/>
    </xf>
    <xf numFmtId="0" fontId="7" fillId="2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177" fontId="7" fillId="0" borderId="6" xfId="2" applyNumberFormat="1" applyFont="1" applyBorder="1" applyAlignment="1">
      <alignment horizontal="center" vertical="center"/>
    </xf>
    <xf numFmtId="0" fontId="9" fillId="2" borderId="8" xfId="2" applyFont="1" applyFill="1" applyBorder="1" applyAlignment="1">
      <alignment horizontal="right" vertical="center"/>
    </xf>
    <xf numFmtId="0" fontId="9" fillId="2" borderId="0" xfId="2" applyFont="1" applyFill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0" fontId="10" fillId="0" borderId="0" xfId="2" applyFont="1"/>
    <xf numFmtId="0" fontId="7" fillId="0" borderId="6" xfId="2" applyNumberFormat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/>
    <xf numFmtId="0" fontId="7" fillId="0" borderId="6" xfId="2" applyFont="1" applyFill="1" applyBorder="1" applyAlignment="1">
      <alignment horizontal="distributed" vertical="center"/>
    </xf>
    <xf numFmtId="0" fontId="13" fillId="0" borderId="8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right" vertical="center"/>
    </xf>
    <xf numFmtId="0" fontId="7" fillId="0" borderId="0" xfId="2" applyFont="1" applyFill="1"/>
    <xf numFmtId="0" fontId="7" fillId="2" borderId="6" xfId="2" applyFont="1" applyFill="1" applyBorder="1" applyAlignment="1">
      <alignment horizontal="distributed" vertical="center"/>
    </xf>
    <xf numFmtId="0" fontId="13" fillId="2" borderId="21" xfId="2" applyFont="1" applyFill="1" applyBorder="1" applyAlignment="1">
      <alignment vertical="center"/>
    </xf>
    <xf numFmtId="0" fontId="13" fillId="2" borderId="1" xfId="2" applyFont="1" applyFill="1" applyBorder="1" applyAlignment="1">
      <alignment vertical="center"/>
    </xf>
    <xf numFmtId="0" fontId="13" fillId="2" borderId="1" xfId="2" applyFont="1" applyFill="1" applyBorder="1" applyAlignment="1">
      <alignment horizontal="right" vertical="center"/>
    </xf>
    <xf numFmtId="0" fontId="7" fillId="0" borderId="2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/>
    <xf numFmtId="0" fontId="3" fillId="0" borderId="0" xfId="2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6" xfId="2" applyNumberFormat="1" applyFont="1" applyFill="1" applyBorder="1" applyAlignment="1">
      <alignment horizontal="center" vertical="center"/>
    </xf>
    <xf numFmtId="0" fontId="16" fillId="0" borderId="0" xfId="2" applyFont="1" applyFill="1"/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20" fillId="0" borderId="6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0" fillId="3" borderId="6" xfId="2" applyNumberFormat="1" applyFont="1" applyFill="1" applyBorder="1" applyAlignment="1">
      <alignment horizontal="center" vertical="center"/>
    </xf>
    <xf numFmtId="0" fontId="20" fillId="3" borderId="0" xfId="2" applyFont="1" applyFill="1"/>
    <xf numFmtId="0" fontId="20" fillId="3" borderId="0" xfId="2" applyFont="1" applyFill="1" applyBorder="1" applyAlignment="1">
      <alignment horizontal="center" vertical="center"/>
    </xf>
    <xf numFmtId="0" fontId="7" fillId="3" borderId="0" xfId="2" applyFont="1" applyFill="1"/>
    <xf numFmtId="0" fontId="21" fillId="0" borderId="0" xfId="2" applyFont="1" applyFill="1" applyBorder="1" applyAlignment="1">
      <alignment vertical="center"/>
    </xf>
    <xf numFmtId="0" fontId="21" fillId="2" borderId="1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7" fillId="0" borderId="0" xfId="2" applyNumberFormat="1" applyFont="1" applyFill="1" applyAlignment="1">
      <alignment vertical="center"/>
    </xf>
    <xf numFmtId="0" fontId="5" fillId="0" borderId="0" xfId="2" applyFont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0" borderId="0" xfId="2" applyFont="1" applyAlignment="1">
      <alignment horizontal="right"/>
    </xf>
    <xf numFmtId="0" fontId="5" fillId="0" borderId="0" xfId="2" applyFont="1"/>
    <xf numFmtId="0" fontId="22" fillId="0" borderId="0" xfId="2" applyFont="1"/>
    <xf numFmtId="0" fontId="23" fillId="0" borderId="0" xfId="2" applyFont="1"/>
    <xf numFmtId="0" fontId="22" fillId="0" borderId="1" xfId="2" applyFont="1" applyBorder="1"/>
    <xf numFmtId="0" fontId="22" fillId="0" borderId="0" xfId="2" applyFont="1" applyBorder="1"/>
    <xf numFmtId="0" fontId="7" fillId="0" borderId="30" xfId="2" applyFont="1" applyBorder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178" fontId="7" fillId="0" borderId="6" xfId="2" applyNumberFormat="1" applyFont="1" applyFill="1" applyBorder="1" applyAlignment="1">
      <alignment horizontal="center" vertical="center"/>
    </xf>
    <xf numFmtId="179" fontId="13" fillId="0" borderId="8" xfId="2" applyNumberFormat="1" applyFont="1" applyBorder="1" applyAlignment="1">
      <alignment horizontal="right" vertical="center"/>
    </xf>
    <xf numFmtId="179" fontId="13" fillId="0" borderId="0" xfId="2" applyNumberFormat="1" applyFont="1" applyAlignment="1">
      <alignment horizontal="right" vertical="center"/>
    </xf>
    <xf numFmtId="179" fontId="24" fillId="0" borderId="0" xfId="2" applyNumberFormat="1" applyFont="1" applyBorder="1" applyAlignment="1">
      <alignment horizontal="right" vertical="center"/>
    </xf>
    <xf numFmtId="180" fontId="7" fillId="0" borderId="6" xfId="2" quotePrefix="1" applyNumberFormat="1" applyFont="1" applyFill="1" applyBorder="1" applyAlignment="1">
      <alignment horizontal="center" vertical="center"/>
    </xf>
    <xf numFmtId="179" fontId="22" fillId="0" borderId="0" xfId="2" applyNumberFormat="1" applyFont="1" applyAlignment="1">
      <alignment vertical="center"/>
    </xf>
    <xf numFmtId="180" fontId="10" fillId="0" borderId="6" xfId="2" quotePrefix="1" applyNumberFormat="1" applyFont="1" applyFill="1" applyBorder="1" applyAlignment="1">
      <alignment horizontal="center" vertical="center"/>
    </xf>
    <xf numFmtId="179" fontId="25" fillId="0" borderId="0" xfId="2" applyNumberFormat="1" applyFont="1" applyAlignment="1">
      <alignment horizontal="right" vertical="center"/>
    </xf>
    <xf numFmtId="179" fontId="10" fillId="0" borderId="0" xfId="2" applyNumberFormat="1" applyFont="1" applyAlignment="1">
      <alignment horizontal="right" vertical="center"/>
    </xf>
    <xf numFmtId="38" fontId="10" fillId="0" borderId="0" xfId="4" applyFont="1" applyBorder="1"/>
    <xf numFmtId="179" fontId="26" fillId="0" borderId="0" xfId="2" applyNumberFormat="1" applyFont="1" applyBorder="1" applyAlignment="1">
      <alignment horizontal="right" vertical="center"/>
    </xf>
    <xf numFmtId="179" fontId="26" fillId="0" borderId="0" xfId="2" applyNumberFormat="1" applyFont="1" applyAlignment="1">
      <alignment vertical="center"/>
    </xf>
    <xf numFmtId="0" fontId="26" fillId="0" borderId="0" xfId="2" applyFont="1" applyAlignment="1">
      <alignment vertical="center"/>
    </xf>
    <xf numFmtId="0" fontId="7" fillId="0" borderId="6" xfId="2" applyFont="1" applyBorder="1" applyAlignment="1">
      <alignment vertical="center"/>
    </xf>
    <xf numFmtId="179" fontId="27" fillId="0" borderId="8" xfId="2" applyNumberFormat="1" applyFont="1" applyBorder="1" applyAlignment="1">
      <alignment horizontal="right" vertical="center"/>
    </xf>
    <xf numFmtId="179" fontId="27" fillId="0" borderId="0" xfId="2" applyNumberFormat="1" applyFont="1" applyAlignment="1">
      <alignment horizontal="right" vertical="center"/>
    </xf>
    <xf numFmtId="179" fontId="28" fillId="0" borderId="0" xfId="2" applyNumberFormat="1" applyFont="1" applyBorder="1" applyAlignment="1">
      <alignment horizontal="right" vertical="center"/>
    </xf>
    <xf numFmtId="181" fontId="7" fillId="0" borderId="0" xfId="2" applyNumberFormat="1" applyFont="1" applyBorder="1" applyAlignment="1">
      <alignment horizontal="center" vertical="center"/>
    </xf>
    <xf numFmtId="179" fontId="13" fillId="0" borderId="8" xfId="4" applyNumberFormat="1" applyFont="1" applyBorder="1"/>
    <xf numFmtId="179" fontId="13" fillId="0" borderId="0" xfId="4" applyNumberFormat="1" applyFont="1" applyBorder="1"/>
    <xf numFmtId="179" fontId="30" fillId="0" borderId="0" xfId="5" applyNumberFormat="1" applyFont="1" applyBorder="1">
      <alignment vertical="center"/>
    </xf>
    <xf numFmtId="0" fontId="7" fillId="0" borderId="0" xfId="2" quotePrefix="1" applyFont="1" applyBorder="1" applyAlignment="1">
      <alignment horizontal="center" vertical="center"/>
    </xf>
    <xf numFmtId="0" fontId="7" fillId="0" borderId="32" xfId="2" quotePrefix="1" applyFont="1" applyBorder="1" applyAlignment="1">
      <alignment horizontal="center" vertical="center"/>
    </xf>
    <xf numFmtId="179" fontId="13" fillId="0" borderId="1" xfId="2" applyNumberFormat="1" applyFont="1" applyBorder="1" applyAlignment="1">
      <alignment horizontal="right" vertical="center"/>
    </xf>
    <xf numFmtId="179" fontId="13" fillId="0" borderId="1" xfId="2" applyNumberFormat="1" applyFont="1" applyBorder="1" applyAlignment="1">
      <alignment vertical="center"/>
    </xf>
    <xf numFmtId="179" fontId="13" fillId="0" borderId="0" xfId="2" applyNumberFormat="1" applyFont="1" applyBorder="1" applyAlignment="1">
      <alignment horizontal="right" vertical="center"/>
    </xf>
    <xf numFmtId="179" fontId="13" fillId="0" borderId="0" xfId="2" applyNumberFormat="1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179" fontId="13" fillId="0" borderId="8" xfId="2" applyNumberFormat="1" applyFont="1" applyBorder="1" applyAlignment="1">
      <alignment vertical="center"/>
    </xf>
    <xf numFmtId="179" fontId="13" fillId="0" borderId="0" xfId="2" applyNumberFormat="1" applyFont="1" applyAlignment="1">
      <alignment vertical="center"/>
    </xf>
    <xf numFmtId="179" fontId="13" fillId="0" borderId="6" xfId="2" applyNumberFormat="1" applyFont="1" applyBorder="1" applyAlignment="1">
      <alignment horizontal="right" vertical="center"/>
    </xf>
    <xf numFmtId="179" fontId="16" fillId="0" borderId="0" xfId="2" applyNumberFormat="1" applyFont="1" applyAlignment="1">
      <alignment horizontal="right" vertical="center"/>
    </xf>
    <xf numFmtId="179" fontId="10" fillId="0" borderId="8" xfId="2" applyNumberFormat="1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179" fontId="31" fillId="0" borderId="0" xfId="2" applyNumberFormat="1" applyFont="1" applyAlignment="1">
      <alignment horizontal="right" vertical="center"/>
    </xf>
    <xf numFmtId="179" fontId="27" fillId="0" borderId="8" xfId="2" applyNumberFormat="1" applyFont="1" applyFill="1" applyBorder="1" applyAlignment="1">
      <alignment vertical="center"/>
    </xf>
    <xf numFmtId="179" fontId="27" fillId="0" borderId="0" xfId="2" applyNumberFormat="1" applyFont="1" applyFill="1" applyBorder="1" applyAlignment="1">
      <alignment vertical="center"/>
    </xf>
    <xf numFmtId="38" fontId="13" fillId="0" borderId="8" xfId="4" applyFont="1" applyBorder="1"/>
    <xf numFmtId="38" fontId="30" fillId="0" borderId="0" xfId="5" applyNumberFormat="1" applyFont="1" applyBorder="1">
      <alignment vertical="center"/>
    </xf>
    <xf numFmtId="179" fontId="21" fillId="0" borderId="0" xfId="5" applyNumberFormat="1" applyFont="1">
      <alignment vertical="center"/>
    </xf>
    <xf numFmtId="179" fontId="13" fillId="0" borderId="8" xfId="2" applyNumberFormat="1" applyFont="1" applyFill="1" applyBorder="1" applyAlignment="1">
      <alignment vertical="center"/>
    </xf>
    <xf numFmtId="179" fontId="13" fillId="0" borderId="0" xfId="2" applyNumberFormat="1" applyFont="1" applyFill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179" fontId="13" fillId="0" borderId="32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179" fontId="22" fillId="0" borderId="0" xfId="2" applyNumberFormat="1" applyFont="1"/>
    <xf numFmtId="182" fontId="22" fillId="0" borderId="0" xfId="2" applyNumberFormat="1" applyFont="1"/>
    <xf numFmtId="38" fontId="13" fillId="0" borderId="0" xfId="4" applyFont="1" applyBorder="1"/>
    <xf numFmtId="179" fontId="13" fillId="3" borderId="0" xfId="2" applyNumberFormat="1" applyFont="1" applyFill="1" applyAlignment="1">
      <alignment horizontal="right" vertical="center"/>
    </xf>
    <xf numFmtId="179" fontId="21" fillId="0" borderId="0" xfId="2" applyNumberFormat="1" applyFont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56" fontId="2" fillId="3" borderId="24" xfId="0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wrapText="1"/>
    </xf>
    <xf numFmtId="41" fontId="2" fillId="3" borderId="24" xfId="0" applyNumberFormat="1" applyFont="1" applyFill="1" applyBorder="1" applyAlignment="1">
      <alignment horizontal="left" vertical="center"/>
    </xf>
    <xf numFmtId="41" fontId="2" fillId="3" borderId="24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Alignment="1">
      <alignment horizontal="left" vertical="center"/>
    </xf>
    <xf numFmtId="41" fontId="4" fillId="3" borderId="0" xfId="1" applyNumberFormat="1" applyFont="1" applyFill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41" fontId="4" fillId="3" borderId="27" xfId="1" applyNumberFormat="1" applyFont="1" applyFill="1" applyBorder="1" applyAlignment="1">
      <alignment horizontal="left" vertical="center"/>
    </xf>
    <xf numFmtId="49" fontId="4" fillId="3" borderId="27" xfId="1" applyNumberFormat="1" applyFont="1" applyFill="1" applyBorder="1" applyAlignment="1">
      <alignment horizontal="right" vertical="center"/>
    </xf>
    <xf numFmtId="41" fontId="4" fillId="3" borderId="27" xfId="2" applyNumberFormat="1" applyFont="1" applyFill="1" applyBorder="1" applyAlignment="1">
      <alignment vertical="center"/>
    </xf>
    <xf numFmtId="41" fontId="4" fillId="3" borderId="27" xfId="2" applyNumberFormat="1" applyFont="1" applyFill="1" applyBorder="1" applyAlignment="1" applyProtection="1">
      <alignment vertical="center"/>
      <protection locked="0"/>
    </xf>
    <xf numFmtId="38" fontId="4" fillId="3" borderId="27" xfId="2" applyNumberFormat="1" applyFont="1" applyFill="1" applyBorder="1" applyAlignment="1">
      <alignment vertical="center"/>
    </xf>
    <xf numFmtId="38" fontId="4" fillId="3" borderId="27" xfId="2" applyNumberFormat="1" applyFont="1" applyFill="1" applyBorder="1" applyAlignment="1" applyProtection="1">
      <alignment vertical="center"/>
      <protection locked="0"/>
    </xf>
    <xf numFmtId="41" fontId="4" fillId="3" borderId="27" xfId="1" applyNumberFormat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8" fillId="3" borderId="24" xfId="3" applyFont="1" applyFill="1" applyBorder="1" applyAlignment="1">
      <alignment horizontal="left" vertical="center"/>
    </xf>
    <xf numFmtId="0" fontId="18" fillId="3" borderId="27" xfId="3" applyFont="1" applyFill="1" applyBorder="1" applyAlignment="1">
      <alignment horizontal="left" vertical="center"/>
    </xf>
    <xf numFmtId="0" fontId="18" fillId="3" borderId="28" xfId="3" applyFont="1" applyFill="1" applyBorder="1" applyAlignment="1">
      <alignment horizontal="left" vertical="center"/>
    </xf>
    <xf numFmtId="0" fontId="18" fillId="3" borderId="10" xfId="3" applyFont="1" applyFill="1" applyBorder="1" applyAlignment="1">
      <alignment horizontal="left" vertical="center"/>
    </xf>
    <xf numFmtId="0" fontId="18" fillId="3" borderId="29" xfId="3" applyFont="1" applyFill="1" applyBorder="1" applyAlignment="1">
      <alignment horizontal="left" vertical="center"/>
    </xf>
    <xf numFmtId="0" fontId="18" fillId="3" borderId="15" xfId="3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18" fillId="3" borderId="13" xfId="3" applyFont="1" applyFill="1" applyBorder="1" applyAlignment="1">
      <alignment horizontal="left" vertical="center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7" fillId="0" borderId="2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19" xfId="2" applyFont="1" applyBorder="1" applyAlignment="1">
      <alignment horizontal="center" vertical="center" textRotation="255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9" xfId="2" applyFont="1" applyBorder="1" applyAlignment="1">
      <alignment horizontal="distributed" vertical="center" indent="2"/>
    </xf>
    <xf numFmtId="0" fontId="7" fillId="0" borderId="10" xfId="2" applyFont="1" applyBorder="1" applyAlignment="1">
      <alignment horizontal="distributed" vertical="center" indent="2"/>
    </xf>
    <xf numFmtId="0" fontId="7" fillId="0" borderId="11" xfId="2" applyFont="1" applyBorder="1" applyAlignment="1">
      <alignment horizontal="distributed" vertical="center" indent="2"/>
    </xf>
    <xf numFmtId="0" fontId="7" fillId="0" borderId="14" xfId="2" applyFont="1" applyBorder="1" applyAlignment="1">
      <alignment horizontal="distributed" vertical="center" indent="2"/>
    </xf>
    <xf numFmtId="0" fontId="7" fillId="0" borderId="15" xfId="2" applyFont="1" applyBorder="1" applyAlignment="1">
      <alignment horizontal="distributed" vertical="center" indent="2"/>
    </xf>
    <xf numFmtId="0" fontId="7" fillId="0" borderId="16" xfId="2" applyFont="1" applyBorder="1" applyAlignment="1">
      <alignment horizontal="distributed" vertical="center" indent="2"/>
    </xf>
    <xf numFmtId="0" fontId="7" fillId="0" borderId="0" xfId="2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7" fillId="0" borderId="10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</cellXfs>
  <cellStyles count="6">
    <cellStyle name="ハイパーリンク" xfId="3" builtinId="8"/>
    <cellStyle name="桁区切り 2" xfId="4"/>
    <cellStyle name="標準" xfId="0" builtinId="0"/>
    <cellStyle name="標準 2" xfId="2"/>
    <cellStyle name="標準 4 2" xfId="5"/>
    <cellStyle name="標準_１３　保育課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zoomScaleSheetLayoutView="80" workbookViewId="0">
      <selection activeCell="A65" sqref="A64:A65"/>
    </sheetView>
  </sheetViews>
  <sheetFormatPr defaultRowHeight="18.75"/>
  <cols>
    <col min="1" max="1" width="13.375" style="73" customWidth="1"/>
    <col min="2" max="2" width="32.75" style="73" customWidth="1"/>
    <col min="3" max="3" width="11.5" style="73" customWidth="1"/>
    <col min="4" max="4" width="24" style="73" customWidth="1"/>
    <col min="5" max="5" width="12.625" style="73" customWidth="1"/>
    <col min="6" max="6" width="12.5" style="73" customWidth="1"/>
    <col min="7" max="7" width="23.125" style="73" customWidth="1"/>
    <col min="8" max="16384" width="9" style="73"/>
  </cols>
  <sheetData>
    <row r="1" spans="1:7" ht="26.25" customHeight="1">
      <c r="A1" s="134" t="s">
        <v>163</v>
      </c>
    </row>
    <row r="2" spans="1:7">
      <c r="A2" s="151" t="s">
        <v>0</v>
      </c>
      <c r="B2" s="152" t="s">
        <v>2</v>
      </c>
      <c r="C2" s="153" t="s">
        <v>9</v>
      </c>
      <c r="D2" s="153"/>
      <c r="E2" s="153"/>
      <c r="F2" s="154"/>
      <c r="G2" s="155" t="s">
        <v>8</v>
      </c>
    </row>
    <row r="3" spans="1:7">
      <c r="A3" s="151"/>
      <c r="B3" s="152"/>
      <c r="C3" s="135" t="s">
        <v>14</v>
      </c>
      <c r="D3" s="135" t="s">
        <v>11</v>
      </c>
      <c r="E3" s="135" t="s">
        <v>4</v>
      </c>
      <c r="F3" s="142" t="s">
        <v>5</v>
      </c>
      <c r="G3" s="155"/>
    </row>
    <row r="4" spans="1:7" ht="42.75" customHeight="1">
      <c r="A4" s="71" t="s">
        <v>110</v>
      </c>
      <c r="B4" s="72" t="s">
        <v>111</v>
      </c>
      <c r="C4" s="72" t="s">
        <v>103</v>
      </c>
      <c r="D4" s="72" t="s">
        <v>112</v>
      </c>
      <c r="E4" s="136">
        <v>44689</v>
      </c>
      <c r="F4" s="143" t="s">
        <v>113</v>
      </c>
      <c r="G4" s="150" t="s">
        <v>26</v>
      </c>
    </row>
    <row r="5" spans="1:7">
      <c r="A5" s="71" t="s">
        <v>120</v>
      </c>
      <c r="B5" s="72" t="s">
        <v>121</v>
      </c>
      <c r="C5" s="72" t="s">
        <v>15</v>
      </c>
      <c r="D5" s="156" t="s">
        <v>122</v>
      </c>
      <c r="E5" s="156"/>
      <c r="F5" s="157"/>
      <c r="G5" s="150" t="s">
        <v>114</v>
      </c>
    </row>
    <row r="6" spans="1:7">
      <c r="A6" s="71" t="s">
        <v>120</v>
      </c>
      <c r="B6" s="72" t="s">
        <v>121</v>
      </c>
      <c r="C6" s="72" t="s">
        <v>15</v>
      </c>
      <c r="D6" s="158" t="s">
        <v>123</v>
      </c>
      <c r="E6" s="159"/>
      <c r="F6" s="159"/>
      <c r="G6" s="162" t="s">
        <v>26</v>
      </c>
    </row>
    <row r="7" spans="1:7">
      <c r="A7" s="71" t="s">
        <v>120</v>
      </c>
      <c r="B7" s="72" t="s">
        <v>121</v>
      </c>
      <c r="C7" s="72" t="s">
        <v>103</v>
      </c>
      <c r="D7" s="160"/>
      <c r="E7" s="161"/>
      <c r="F7" s="161"/>
      <c r="G7" s="163"/>
    </row>
    <row r="8" spans="1:7">
      <c r="A8" s="71" t="s">
        <v>33</v>
      </c>
      <c r="B8" s="72" t="s">
        <v>34</v>
      </c>
      <c r="C8" s="72" t="s">
        <v>35</v>
      </c>
      <c r="D8" s="72" t="s">
        <v>36</v>
      </c>
      <c r="E8" s="138">
        <v>149384</v>
      </c>
      <c r="F8" s="143">
        <v>147394</v>
      </c>
      <c r="G8" s="150" t="s">
        <v>26</v>
      </c>
    </row>
    <row r="9" spans="1:7">
      <c r="A9" s="71" t="s">
        <v>33</v>
      </c>
      <c r="B9" s="72" t="s">
        <v>34</v>
      </c>
      <c r="C9" s="72" t="s">
        <v>35</v>
      </c>
      <c r="D9" s="72" t="s">
        <v>37</v>
      </c>
      <c r="E9" s="138">
        <v>63775</v>
      </c>
      <c r="F9" s="143">
        <v>60818</v>
      </c>
      <c r="G9" s="150" t="s">
        <v>26</v>
      </c>
    </row>
    <row r="10" spans="1:7">
      <c r="A10" s="71" t="s">
        <v>33</v>
      </c>
      <c r="B10" s="72" t="s">
        <v>34</v>
      </c>
      <c r="C10" s="72" t="s">
        <v>21</v>
      </c>
      <c r="D10" s="72" t="s">
        <v>36</v>
      </c>
      <c r="E10" s="138">
        <v>151000</v>
      </c>
      <c r="F10" s="143">
        <v>149384</v>
      </c>
      <c r="G10" s="150" t="s">
        <v>26</v>
      </c>
    </row>
    <row r="11" spans="1:7">
      <c r="A11" s="71" t="s">
        <v>33</v>
      </c>
      <c r="B11" s="72" t="s">
        <v>34</v>
      </c>
      <c r="C11" s="72" t="s">
        <v>21</v>
      </c>
      <c r="D11" s="72" t="s">
        <v>37</v>
      </c>
      <c r="E11" s="138">
        <v>65645</v>
      </c>
      <c r="F11" s="143">
        <v>63775</v>
      </c>
      <c r="G11" s="150" t="s">
        <v>26</v>
      </c>
    </row>
    <row r="12" spans="1:7" ht="42.75" customHeight="1">
      <c r="A12" s="71" t="s">
        <v>38</v>
      </c>
      <c r="B12" s="72" t="s">
        <v>39</v>
      </c>
      <c r="C12" s="72" t="s">
        <v>23</v>
      </c>
      <c r="D12" s="72" t="s">
        <v>44</v>
      </c>
      <c r="E12" s="138">
        <v>52</v>
      </c>
      <c r="F12" s="143">
        <v>50</v>
      </c>
      <c r="G12" s="150" t="s">
        <v>41</v>
      </c>
    </row>
    <row r="13" spans="1:7" ht="42.75" customHeight="1">
      <c r="A13" s="71" t="s">
        <v>38</v>
      </c>
      <c r="B13" s="72" t="s">
        <v>39</v>
      </c>
      <c r="C13" s="72" t="s">
        <v>40</v>
      </c>
      <c r="D13" s="72" t="s">
        <v>44</v>
      </c>
      <c r="E13" s="138">
        <v>52</v>
      </c>
      <c r="F13" s="143">
        <v>50</v>
      </c>
      <c r="G13" s="150" t="s">
        <v>41</v>
      </c>
    </row>
    <row r="14" spans="1:7" ht="42.75" customHeight="1">
      <c r="A14" s="71" t="s">
        <v>42</v>
      </c>
      <c r="B14" s="72" t="s">
        <v>43</v>
      </c>
      <c r="C14" s="72" t="s">
        <v>23</v>
      </c>
      <c r="D14" s="72" t="s">
        <v>48</v>
      </c>
      <c r="E14" s="139">
        <v>24</v>
      </c>
      <c r="F14" s="143">
        <v>23</v>
      </c>
      <c r="G14" s="150" t="s">
        <v>41</v>
      </c>
    </row>
    <row r="15" spans="1:7" ht="42.75" customHeight="1">
      <c r="A15" s="71" t="s">
        <v>42</v>
      </c>
      <c r="B15" s="72" t="s">
        <v>43</v>
      </c>
      <c r="C15" s="72" t="s">
        <v>23</v>
      </c>
      <c r="D15" s="72" t="s">
        <v>49</v>
      </c>
      <c r="E15" s="139">
        <v>29</v>
      </c>
      <c r="F15" s="143">
        <v>28</v>
      </c>
      <c r="G15" s="150" t="s">
        <v>41</v>
      </c>
    </row>
    <row r="16" spans="1:7" ht="28.5" customHeight="1">
      <c r="A16" s="71" t="s">
        <v>42</v>
      </c>
      <c r="B16" s="72" t="s">
        <v>43</v>
      </c>
      <c r="C16" s="72" t="s">
        <v>40</v>
      </c>
      <c r="D16" s="72" t="s">
        <v>48</v>
      </c>
      <c r="E16" s="138">
        <v>24</v>
      </c>
      <c r="F16" s="143">
        <v>23</v>
      </c>
      <c r="G16" s="150" t="s">
        <v>26</v>
      </c>
    </row>
    <row r="17" spans="1:7" ht="28.5" customHeight="1">
      <c r="A17" s="71" t="s">
        <v>42</v>
      </c>
      <c r="B17" s="72" t="s">
        <v>43</v>
      </c>
      <c r="C17" s="72" t="s">
        <v>40</v>
      </c>
      <c r="D17" s="72" t="s">
        <v>50</v>
      </c>
      <c r="E17" s="139">
        <v>29</v>
      </c>
      <c r="F17" s="143">
        <v>28</v>
      </c>
      <c r="G17" s="150" t="s">
        <v>26</v>
      </c>
    </row>
    <row r="18" spans="1:7" ht="28.5" customHeight="1">
      <c r="A18" s="71" t="s">
        <v>51</v>
      </c>
      <c r="B18" s="72" t="s">
        <v>52</v>
      </c>
      <c r="C18" s="72" t="s">
        <v>40</v>
      </c>
      <c r="D18" s="72" t="s">
        <v>54</v>
      </c>
      <c r="E18" s="139">
        <v>5</v>
      </c>
      <c r="F18" s="144" t="s">
        <v>53</v>
      </c>
      <c r="G18" s="150" t="s">
        <v>26</v>
      </c>
    </row>
    <row r="19" spans="1:7" ht="28.5" customHeight="1">
      <c r="A19" s="71" t="s">
        <v>51</v>
      </c>
      <c r="B19" s="72" t="s">
        <v>52</v>
      </c>
      <c r="C19" s="72" t="s">
        <v>40</v>
      </c>
      <c r="D19" s="72" t="s">
        <v>55</v>
      </c>
      <c r="E19" s="139">
        <v>7</v>
      </c>
      <c r="F19" s="143">
        <v>2</v>
      </c>
      <c r="G19" s="150" t="s">
        <v>26</v>
      </c>
    </row>
    <row r="20" spans="1:7" ht="28.5" customHeight="1">
      <c r="A20" s="71" t="s">
        <v>45</v>
      </c>
      <c r="B20" s="72" t="s">
        <v>46</v>
      </c>
      <c r="C20" s="72" t="s">
        <v>23</v>
      </c>
      <c r="D20" s="157" t="s">
        <v>115</v>
      </c>
      <c r="E20" s="164"/>
      <c r="F20" s="164"/>
      <c r="G20" s="150" t="s">
        <v>114</v>
      </c>
    </row>
    <row r="21" spans="1:7" ht="37.5">
      <c r="A21" s="71" t="s">
        <v>45</v>
      </c>
      <c r="B21" s="72" t="s">
        <v>46</v>
      </c>
      <c r="C21" s="72" t="s">
        <v>40</v>
      </c>
      <c r="D21" s="156" t="s">
        <v>83</v>
      </c>
      <c r="E21" s="156"/>
      <c r="F21" s="157"/>
      <c r="G21" s="150" t="s">
        <v>41</v>
      </c>
    </row>
    <row r="22" spans="1:7" ht="42.75" customHeight="1">
      <c r="A22" s="71" t="s">
        <v>84</v>
      </c>
      <c r="B22" s="72" t="s">
        <v>85</v>
      </c>
      <c r="C22" s="72" t="s">
        <v>23</v>
      </c>
      <c r="D22" s="72" t="s">
        <v>86</v>
      </c>
      <c r="E22" s="138">
        <v>6</v>
      </c>
      <c r="F22" s="143">
        <v>69</v>
      </c>
      <c r="G22" s="150" t="s">
        <v>41</v>
      </c>
    </row>
    <row r="23" spans="1:7" ht="42.75" customHeight="1">
      <c r="A23" s="71" t="s">
        <v>84</v>
      </c>
      <c r="B23" s="72" t="s">
        <v>85</v>
      </c>
      <c r="C23" s="72" t="s">
        <v>23</v>
      </c>
      <c r="D23" s="72" t="s">
        <v>88</v>
      </c>
      <c r="E23" s="138">
        <v>134</v>
      </c>
      <c r="F23" s="143">
        <v>58</v>
      </c>
      <c r="G23" s="150" t="s">
        <v>41</v>
      </c>
    </row>
    <row r="24" spans="1:7" ht="42.75" customHeight="1">
      <c r="A24" s="71" t="s">
        <v>84</v>
      </c>
      <c r="B24" s="72" t="s">
        <v>85</v>
      </c>
      <c r="C24" s="72" t="s">
        <v>23</v>
      </c>
      <c r="D24" s="72" t="s">
        <v>87</v>
      </c>
      <c r="E24" s="138">
        <v>5519</v>
      </c>
      <c r="F24" s="143">
        <v>5506</v>
      </c>
      <c r="G24" s="150" t="s">
        <v>41</v>
      </c>
    </row>
    <row r="25" spans="1:7">
      <c r="A25" s="71" t="s">
        <v>89</v>
      </c>
      <c r="B25" s="72" t="s">
        <v>90</v>
      </c>
      <c r="C25" s="72" t="s">
        <v>40</v>
      </c>
      <c r="D25" s="137" t="s">
        <v>94</v>
      </c>
      <c r="E25" s="138">
        <v>604</v>
      </c>
      <c r="F25" s="145">
        <v>603</v>
      </c>
      <c r="G25" s="150" t="s">
        <v>26</v>
      </c>
    </row>
    <row r="26" spans="1:7">
      <c r="A26" s="71" t="s">
        <v>89</v>
      </c>
      <c r="B26" s="72" t="s">
        <v>90</v>
      </c>
      <c r="C26" s="72" t="s">
        <v>40</v>
      </c>
      <c r="D26" s="137" t="s">
        <v>95</v>
      </c>
      <c r="E26" s="138"/>
      <c r="F26" s="146">
        <v>1</v>
      </c>
      <c r="G26" s="150" t="s">
        <v>26</v>
      </c>
    </row>
    <row r="27" spans="1:7" ht="56.25">
      <c r="A27" s="71" t="s">
        <v>91</v>
      </c>
      <c r="B27" s="72" t="s">
        <v>92</v>
      </c>
      <c r="C27" s="72" t="s">
        <v>6</v>
      </c>
      <c r="D27" s="137" t="s">
        <v>93</v>
      </c>
      <c r="E27" s="138">
        <v>702</v>
      </c>
      <c r="F27" s="146">
        <v>693</v>
      </c>
      <c r="G27" s="150" t="s">
        <v>97</v>
      </c>
    </row>
    <row r="28" spans="1:7" ht="56.25">
      <c r="A28" s="71" t="s">
        <v>91</v>
      </c>
      <c r="B28" s="72" t="s">
        <v>92</v>
      </c>
      <c r="C28" s="72" t="s">
        <v>6</v>
      </c>
      <c r="D28" s="137" t="s">
        <v>96</v>
      </c>
      <c r="E28" s="138"/>
      <c r="F28" s="146">
        <v>9</v>
      </c>
      <c r="G28" s="150" t="s">
        <v>97</v>
      </c>
    </row>
    <row r="29" spans="1:7" ht="37.5">
      <c r="A29" s="71" t="s">
        <v>91</v>
      </c>
      <c r="B29" s="72" t="s">
        <v>92</v>
      </c>
      <c r="C29" s="72" t="s">
        <v>23</v>
      </c>
      <c r="D29" s="137" t="s">
        <v>93</v>
      </c>
      <c r="E29" s="138">
        <v>702</v>
      </c>
      <c r="F29" s="146">
        <v>697</v>
      </c>
      <c r="G29" s="150" t="s">
        <v>41</v>
      </c>
    </row>
    <row r="30" spans="1:7" ht="37.5">
      <c r="A30" s="71" t="s">
        <v>91</v>
      </c>
      <c r="B30" s="72" t="s">
        <v>92</v>
      </c>
      <c r="C30" s="72" t="s">
        <v>23</v>
      </c>
      <c r="D30" s="137" t="s">
        <v>96</v>
      </c>
      <c r="E30" s="138"/>
      <c r="F30" s="146">
        <v>5</v>
      </c>
      <c r="G30" s="150" t="s">
        <v>41</v>
      </c>
    </row>
    <row r="31" spans="1:7">
      <c r="A31" s="71" t="s">
        <v>91</v>
      </c>
      <c r="B31" s="72" t="s">
        <v>92</v>
      </c>
      <c r="C31" s="72" t="s">
        <v>40</v>
      </c>
      <c r="D31" s="137" t="s">
        <v>93</v>
      </c>
      <c r="E31" s="138">
        <v>673</v>
      </c>
      <c r="F31" s="146">
        <v>668</v>
      </c>
      <c r="G31" s="150" t="s">
        <v>26</v>
      </c>
    </row>
    <row r="32" spans="1:7">
      <c r="A32" s="71" t="s">
        <v>91</v>
      </c>
      <c r="B32" s="72" t="s">
        <v>92</v>
      </c>
      <c r="C32" s="72" t="s">
        <v>40</v>
      </c>
      <c r="D32" s="137" t="s">
        <v>96</v>
      </c>
      <c r="E32" s="138"/>
      <c r="F32" s="146">
        <v>5</v>
      </c>
      <c r="G32" s="150" t="s">
        <v>26</v>
      </c>
    </row>
    <row r="33" spans="1:7" ht="56.25">
      <c r="A33" s="71" t="s">
        <v>98</v>
      </c>
      <c r="B33" s="72" t="s">
        <v>99</v>
      </c>
      <c r="C33" s="72" t="s">
        <v>6</v>
      </c>
      <c r="D33" s="72" t="s">
        <v>100</v>
      </c>
      <c r="E33" s="138">
        <v>894</v>
      </c>
      <c r="F33" s="143">
        <v>960</v>
      </c>
      <c r="G33" s="150" t="s">
        <v>97</v>
      </c>
    </row>
    <row r="34" spans="1:7" ht="37.5">
      <c r="A34" s="71" t="s">
        <v>98</v>
      </c>
      <c r="B34" s="72" t="s">
        <v>99</v>
      </c>
      <c r="C34" s="72" t="s">
        <v>23</v>
      </c>
      <c r="D34" s="72" t="s">
        <v>100</v>
      </c>
      <c r="E34" s="138">
        <v>890</v>
      </c>
      <c r="F34" s="143">
        <v>961</v>
      </c>
      <c r="G34" s="150" t="s">
        <v>41</v>
      </c>
    </row>
    <row r="35" spans="1:7">
      <c r="A35" s="71" t="s">
        <v>98</v>
      </c>
      <c r="B35" s="72" t="s">
        <v>99</v>
      </c>
      <c r="C35" s="72" t="s">
        <v>40</v>
      </c>
      <c r="D35" s="72" t="s">
        <v>100</v>
      </c>
      <c r="E35" s="138">
        <v>880</v>
      </c>
      <c r="F35" s="143">
        <v>948</v>
      </c>
      <c r="G35" s="150" t="s">
        <v>26</v>
      </c>
    </row>
    <row r="36" spans="1:7" ht="56.25">
      <c r="A36" s="71" t="s">
        <v>27</v>
      </c>
      <c r="B36" s="72" t="s">
        <v>28</v>
      </c>
      <c r="C36" s="72" t="s">
        <v>21</v>
      </c>
      <c r="D36" s="137" t="s">
        <v>29</v>
      </c>
      <c r="E36" s="138">
        <v>1504725</v>
      </c>
      <c r="F36" s="147">
        <v>1549776</v>
      </c>
      <c r="G36" s="150" t="s">
        <v>97</v>
      </c>
    </row>
    <row r="37" spans="1:7" ht="56.25">
      <c r="A37" s="71" t="s">
        <v>27</v>
      </c>
      <c r="B37" s="72" t="s">
        <v>28</v>
      </c>
      <c r="C37" s="72" t="s">
        <v>21</v>
      </c>
      <c r="D37" s="137" t="s">
        <v>30</v>
      </c>
      <c r="E37" s="138">
        <v>928646</v>
      </c>
      <c r="F37" s="148">
        <v>970354</v>
      </c>
      <c r="G37" s="150" t="s">
        <v>97</v>
      </c>
    </row>
    <row r="38" spans="1:7" ht="56.25">
      <c r="A38" s="71" t="s">
        <v>27</v>
      </c>
      <c r="B38" s="72" t="s">
        <v>28</v>
      </c>
      <c r="C38" s="72" t="s">
        <v>21</v>
      </c>
      <c r="D38" s="137" t="s">
        <v>31</v>
      </c>
      <c r="E38" s="138">
        <v>448374</v>
      </c>
      <c r="F38" s="148">
        <v>450886</v>
      </c>
      <c r="G38" s="150" t="s">
        <v>97</v>
      </c>
    </row>
    <row r="39" spans="1:7" ht="56.25">
      <c r="A39" s="71" t="s">
        <v>27</v>
      </c>
      <c r="B39" s="72" t="s">
        <v>28</v>
      </c>
      <c r="C39" s="72" t="s">
        <v>21</v>
      </c>
      <c r="D39" s="137" t="s">
        <v>32</v>
      </c>
      <c r="E39" s="138">
        <v>127705</v>
      </c>
      <c r="F39" s="148">
        <v>128536</v>
      </c>
      <c r="G39" s="150" t="s">
        <v>97</v>
      </c>
    </row>
    <row r="40" spans="1:7" ht="37.5">
      <c r="A40" s="71" t="s">
        <v>12</v>
      </c>
      <c r="B40" s="72" t="s">
        <v>13</v>
      </c>
      <c r="C40" s="72" t="s">
        <v>15</v>
      </c>
      <c r="D40" s="72" t="s">
        <v>16</v>
      </c>
      <c r="E40" s="138">
        <v>66</v>
      </c>
      <c r="F40" s="143">
        <v>69</v>
      </c>
      <c r="G40" s="150" t="s">
        <v>10</v>
      </c>
    </row>
    <row r="41" spans="1:7" ht="42.75" customHeight="1">
      <c r="A41" s="71" t="s">
        <v>12</v>
      </c>
      <c r="B41" s="72" t="s">
        <v>13</v>
      </c>
      <c r="C41" s="72" t="s">
        <v>15</v>
      </c>
      <c r="D41" s="72" t="s">
        <v>17</v>
      </c>
      <c r="E41" s="139" t="s">
        <v>18</v>
      </c>
      <c r="F41" s="143">
        <v>3</v>
      </c>
      <c r="G41" s="150" t="s">
        <v>10</v>
      </c>
    </row>
    <row r="42" spans="1:7" ht="42.75" customHeight="1">
      <c r="A42" s="71" t="s">
        <v>1</v>
      </c>
      <c r="B42" s="72" t="s">
        <v>3</v>
      </c>
      <c r="C42" s="72" t="s">
        <v>6</v>
      </c>
      <c r="D42" s="72" t="s">
        <v>7</v>
      </c>
      <c r="E42" s="138">
        <v>9536</v>
      </c>
      <c r="F42" s="143">
        <v>9538</v>
      </c>
      <c r="G42" s="150" t="s">
        <v>10</v>
      </c>
    </row>
    <row r="43" spans="1:7" ht="56.25">
      <c r="A43" s="71" t="s">
        <v>19</v>
      </c>
      <c r="B43" s="72" t="s">
        <v>20</v>
      </c>
      <c r="C43" s="72" t="s">
        <v>21</v>
      </c>
      <c r="D43" s="72" t="s">
        <v>24</v>
      </c>
      <c r="E43" s="138">
        <v>11</v>
      </c>
      <c r="F43" s="143">
        <v>12</v>
      </c>
      <c r="G43" s="150" t="s">
        <v>97</v>
      </c>
    </row>
    <row r="44" spans="1:7" ht="56.25">
      <c r="A44" s="71" t="s">
        <v>19</v>
      </c>
      <c r="B44" s="72" t="s">
        <v>20</v>
      </c>
      <c r="C44" s="72" t="s">
        <v>21</v>
      </c>
      <c r="D44" s="72" t="s">
        <v>25</v>
      </c>
      <c r="E44" s="138">
        <v>46</v>
      </c>
      <c r="F44" s="143">
        <v>52</v>
      </c>
      <c r="G44" s="150" t="s">
        <v>97</v>
      </c>
    </row>
    <row r="45" spans="1:7" ht="42.75" customHeight="1">
      <c r="A45" s="71" t="s">
        <v>19</v>
      </c>
      <c r="B45" s="72" t="s">
        <v>20</v>
      </c>
      <c r="C45" s="72" t="s">
        <v>22</v>
      </c>
      <c r="D45" s="72" t="s">
        <v>25</v>
      </c>
      <c r="E45" s="138">
        <v>40</v>
      </c>
      <c r="F45" s="143">
        <v>52</v>
      </c>
      <c r="G45" s="150" t="s">
        <v>10</v>
      </c>
    </row>
    <row r="46" spans="1:7" ht="42.75" customHeight="1">
      <c r="A46" s="71" t="s">
        <v>19</v>
      </c>
      <c r="B46" s="72" t="s">
        <v>20</v>
      </c>
      <c r="C46" s="72" t="s">
        <v>23</v>
      </c>
      <c r="D46" s="72" t="s">
        <v>25</v>
      </c>
      <c r="E46" s="138">
        <v>40</v>
      </c>
      <c r="F46" s="143">
        <v>52</v>
      </c>
      <c r="G46" s="150" t="s">
        <v>26</v>
      </c>
    </row>
    <row r="47" spans="1:7" ht="75">
      <c r="A47" s="71" t="s">
        <v>108</v>
      </c>
      <c r="B47" s="72" t="s">
        <v>101</v>
      </c>
      <c r="C47" s="72" t="s">
        <v>102</v>
      </c>
      <c r="D47" s="137" t="s">
        <v>104</v>
      </c>
      <c r="E47" s="138">
        <v>1</v>
      </c>
      <c r="F47" s="143">
        <v>3</v>
      </c>
      <c r="G47" s="150" t="s">
        <v>107</v>
      </c>
    </row>
    <row r="48" spans="1:7" ht="75">
      <c r="A48" s="71" t="s">
        <v>108</v>
      </c>
      <c r="B48" s="72" t="s">
        <v>101</v>
      </c>
      <c r="C48" s="72" t="s">
        <v>102</v>
      </c>
      <c r="D48" s="137" t="s">
        <v>106</v>
      </c>
      <c r="E48" s="138">
        <v>110</v>
      </c>
      <c r="F48" s="143">
        <v>111</v>
      </c>
      <c r="G48" s="150" t="s">
        <v>107</v>
      </c>
    </row>
    <row r="49" spans="1:7" ht="56.25">
      <c r="A49" s="71" t="s">
        <v>108</v>
      </c>
      <c r="B49" s="72" t="s">
        <v>101</v>
      </c>
      <c r="C49" s="72" t="s">
        <v>105</v>
      </c>
      <c r="D49" s="137" t="s">
        <v>106</v>
      </c>
      <c r="E49" s="138">
        <v>114</v>
      </c>
      <c r="F49" s="143">
        <v>116</v>
      </c>
      <c r="G49" s="150" t="s">
        <v>109</v>
      </c>
    </row>
    <row r="50" spans="1:7" ht="37.5">
      <c r="A50" s="71" t="s">
        <v>108</v>
      </c>
      <c r="B50" s="72" t="s">
        <v>101</v>
      </c>
      <c r="C50" s="72" t="s">
        <v>15</v>
      </c>
      <c r="D50" s="137" t="s">
        <v>104</v>
      </c>
      <c r="E50" s="138">
        <v>1</v>
      </c>
      <c r="F50" s="143">
        <v>2</v>
      </c>
      <c r="G50" s="150" t="s">
        <v>41</v>
      </c>
    </row>
    <row r="51" spans="1:7" ht="37.5">
      <c r="A51" s="71" t="s">
        <v>108</v>
      </c>
      <c r="B51" s="72" t="s">
        <v>101</v>
      </c>
      <c r="C51" s="72" t="s">
        <v>15</v>
      </c>
      <c r="D51" s="137" t="s">
        <v>106</v>
      </c>
      <c r="E51" s="138">
        <v>62</v>
      </c>
      <c r="F51" s="143">
        <v>63</v>
      </c>
      <c r="G51" s="150" t="s">
        <v>41</v>
      </c>
    </row>
    <row r="52" spans="1:7" ht="37.5">
      <c r="A52" s="71" t="s">
        <v>108</v>
      </c>
      <c r="B52" s="72" t="s">
        <v>101</v>
      </c>
      <c r="C52" s="72" t="s">
        <v>103</v>
      </c>
      <c r="D52" s="137" t="s">
        <v>104</v>
      </c>
      <c r="E52" s="138">
        <v>3</v>
      </c>
      <c r="F52" s="149" t="s">
        <v>79</v>
      </c>
      <c r="G52" s="150" t="s">
        <v>26</v>
      </c>
    </row>
    <row r="53" spans="1:7">
      <c r="A53" s="71" t="s">
        <v>108</v>
      </c>
      <c r="B53" s="72" t="s">
        <v>101</v>
      </c>
      <c r="C53" s="72" t="s">
        <v>103</v>
      </c>
      <c r="D53" s="137" t="s">
        <v>106</v>
      </c>
      <c r="E53" s="138">
        <v>56</v>
      </c>
      <c r="F53" s="143">
        <v>59</v>
      </c>
      <c r="G53" s="150" t="s">
        <v>26</v>
      </c>
    </row>
    <row r="54" spans="1:7">
      <c r="E54" s="140"/>
      <c r="F54" s="141"/>
    </row>
    <row r="55" spans="1:7">
      <c r="E55" s="140"/>
      <c r="F55" s="141"/>
    </row>
    <row r="56" spans="1:7">
      <c r="E56" s="140"/>
      <c r="F56" s="141"/>
    </row>
    <row r="57" spans="1:7">
      <c r="E57" s="140"/>
      <c r="F57" s="141"/>
    </row>
    <row r="58" spans="1:7">
      <c r="E58" s="140"/>
      <c r="F58" s="141"/>
    </row>
    <row r="59" spans="1:7">
      <c r="E59" s="140"/>
      <c r="F59" s="141"/>
    </row>
    <row r="60" spans="1:7">
      <c r="E60" s="140"/>
      <c r="F60" s="141"/>
    </row>
  </sheetData>
  <mergeCells count="9">
    <mergeCell ref="D6:F7"/>
    <mergeCell ref="G6:G7"/>
    <mergeCell ref="D20:F20"/>
    <mergeCell ref="D21:F21"/>
    <mergeCell ref="A2:A3"/>
    <mergeCell ref="B2:B3"/>
    <mergeCell ref="C2:F2"/>
    <mergeCell ref="G2:G3"/>
    <mergeCell ref="D5:F5"/>
  </mergeCells>
  <phoneticPr fontId="1"/>
  <hyperlinks>
    <hyperlink ref="D5:F5" location="'56号2-3'!A1" display="別記「56号2-3」シート参照"/>
    <hyperlink ref="D6:F6" location="'57号11-10'!A1" display="別記「57号11-10」シート参照"/>
    <hyperlink ref="D6:F7" location="'57号2-3'!A1" display="別記「57号2-3」シート参照"/>
    <hyperlink ref="D21:F21" location="'57号11-10'!A1" display="別記「57号11-10」シート参照"/>
    <hyperlink ref="D20:F20" location="'56号11-10'!A1" display="別記「56号11-10」シート参照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43:A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Normal="100" zoomScaleSheetLayoutView="100" workbookViewId="0">
      <selection sqref="A1:I1"/>
    </sheetView>
  </sheetViews>
  <sheetFormatPr defaultColWidth="11.375" defaultRowHeight="12"/>
  <cols>
    <col min="1" max="1" width="13" style="76" customWidth="1"/>
    <col min="2" max="9" width="9.5" style="76" customWidth="1"/>
    <col min="10" max="10" width="10.125" style="76" customWidth="1"/>
    <col min="11" max="256" width="11.375" style="76"/>
    <col min="257" max="257" width="13" style="76" customWidth="1"/>
    <col min="258" max="265" width="9.5" style="76" customWidth="1"/>
    <col min="266" max="266" width="10.125" style="76" customWidth="1"/>
    <col min="267" max="512" width="11.375" style="76"/>
    <col min="513" max="513" width="13" style="76" customWidth="1"/>
    <col min="514" max="521" width="9.5" style="76" customWidth="1"/>
    <col min="522" max="522" width="10.125" style="76" customWidth="1"/>
    <col min="523" max="768" width="11.375" style="76"/>
    <col min="769" max="769" width="13" style="76" customWidth="1"/>
    <col min="770" max="777" width="9.5" style="76" customWidth="1"/>
    <col min="778" max="778" width="10.125" style="76" customWidth="1"/>
    <col min="779" max="1024" width="11.375" style="76"/>
    <col min="1025" max="1025" width="13" style="76" customWidth="1"/>
    <col min="1026" max="1033" width="9.5" style="76" customWidth="1"/>
    <col min="1034" max="1034" width="10.125" style="76" customWidth="1"/>
    <col min="1035" max="1280" width="11.375" style="76"/>
    <col min="1281" max="1281" width="13" style="76" customWidth="1"/>
    <col min="1282" max="1289" width="9.5" style="76" customWidth="1"/>
    <col min="1290" max="1290" width="10.125" style="76" customWidth="1"/>
    <col min="1291" max="1536" width="11.375" style="76"/>
    <col min="1537" max="1537" width="13" style="76" customWidth="1"/>
    <col min="1538" max="1545" width="9.5" style="76" customWidth="1"/>
    <col min="1546" max="1546" width="10.125" style="76" customWidth="1"/>
    <col min="1547" max="1792" width="11.375" style="76"/>
    <col min="1793" max="1793" width="13" style="76" customWidth="1"/>
    <col min="1794" max="1801" width="9.5" style="76" customWidth="1"/>
    <col min="1802" max="1802" width="10.125" style="76" customWidth="1"/>
    <col min="1803" max="2048" width="11.375" style="76"/>
    <col min="2049" max="2049" width="13" style="76" customWidth="1"/>
    <col min="2050" max="2057" width="9.5" style="76" customWidth="1"/>
    <col min="2058" max="2058" width="10.125" style="76" customWidth="1"/>
    <col min="2059" max="2304" width="11.375" style="76"/>
    <col min="2305" max="2305" width="13" style="76" customWidth="1"/>
    <col min="2306" max="2313" width="9.5" style="76" customWidth="1"/>
    <col min="2314" max="2314" width="10.125" style="76" customWidth="1"/>
    <col min="2315" max="2560" width="11.375" style="76"/>
    <col min="2561" max="2561" width="13" style="76" customWidth="1"/>
    <col min="2562" max="2569" width="9.5" style="76" customWidth="1"/>
    <col min="2570" max="2570" width="10.125" style="76" customWidth="1"/>
    <col min="2571" max="2816" width="11.375" style="76"/>
    <col min="2817" max="2817" width="13" style="76" customWidth="1"/>
    <col min="2818" max="2825" width="9.5" style="76" customWidth="1"/>
    <col min="2826" max="2826" width="10.125" style="76" customWidth="1"/>
    <col min="2827" max="3072" width="11.375" style="76"/>
    <col min="3073" max="3073" width="13" style="76" customWidth="1"/>
    <col min="3074" max="3081" width="9.5" style="76" customWidth="1"/>
    <col min="3082" max="3082" width="10.125" style="76" customWidth="1"/>
    <col min="3083" max="3328" width="11.375" style="76"/>
    <col min="3329" max="3329" width="13" style="76" customWidth="1"/>
    <col min="3330" max="3337" width="9.5" style="76" customWidth="1"/>
    <col min="3338" max="3338" width="10.125" style="76" customWidth="1"/>
    <col min="3339" max="3584" width="11.375" style="76"/>
    <col min="3585" max="3585" width="13" style="76" customWidth="1"/>
    <col min="3586" max="3593" width="9.5" style="76" customWidth="1"/>
    <col min="3594" max="3594" width="10.125" style="76" customWidth="1"/>
    <col min="3595" max="3840" width="11.375" style="76"/>
    <col min="3841" max="3841" width="13" style="76" customWidth="1"/>
    <col min="3842" max="3849" width="9.5" style="76" customWidth="1"/>
    <col min="3850" max="3850" width="10.125" style="76" customWidth="1"/>
    <col min="3851" max="4096" width="11.375" style="76"/>
    <col min="4097" max="4097" width="13" style="76" customWidth="1"/>
    <col min="4098" max="4105" width="9.5" style="76" customWidth="1"/>
    <col min="4106" max="4106" width="10.125" style="76" customWidth="1"/>
    <col min="4107" max="4352" width="11.375" style="76"/>
    <col min="4353" max="4353" width="13" style="76" customWidth="1"/>
    <col min="4354" max="4361" width="9.5" style="76" customWidth="1"/>
    <col min="4362" max="4362" width="10.125" style="76" customWidth="1"/>
    <col min="4363" max="4608" width="11.375" style="76"/>
    <col min="4609" max="4609" width="13" style="76" customWidth="1"/>
    <col min="4610" max="4617" width="9.5" style="76" customWidth="1"/>
    <col min="4618" max="4618" width="10.125" style="76" customWidth="1"/>
    <col min="4619" max="4864" width="11.375" style="76"/>
    <col min="4865" max="4865" width="13" style="76" customWidth="1"/>
    <col min="4866" max="4873" width="9.5" style="76" customWidth="1"/>
    <col min="4874" max="4874" width="10.125" style="76" customWidth="1"/>
    <col min="4875" max="5120" width="11.375" style="76"/>
    <col min="5121" max="5121" width="13" style="76" customWidth="1"/>
    <col min="5122" max="5129" width="9.5" style="76" customWidth="1"/>
    <col min="5130" max="5130" width="10.125" style="76" customWidth="1"/>
    <col min="5131" max="5376" width="11.375" style="76"/>
    <col min="5377" max="5377" width="13" style="76" customWidth="1"/>
    <col min="5378" max="5385" width="9.5" style="76" customWidth="1"/>
    <col min="5386" max="5386" width="10.125" style="76" customWidth="1"/>
    <col min="5387" max="5632" width="11.375" style="76"/>
    <col min="5633" max="5633" width="13" style="76" customWidth="1"/>
    <col min="5634" max="5641" width="9.5" style="76" customWidth="1"/>
    <col min="5642" max="5642" width="10.125" style="76" customWidth="1"/>
    <col min="5643" max="5888" width="11.375" style="76"/>
    <col min="5889" max="5889" width="13" style="76" customWidth="1"/>
    <col min="5890" max="5897" width="9.5" style="76" customWidth="1"/>
    <col min="5898" max="5898" width="10.125" style="76" customWidth="1"/>
    <col min="5899" max="6144" width="11.375" style="76"/>
    <col min="6145" max="6145" width="13" style="76" customWidth="1"/>
    <col min="6146" max="6153" width="9.5" style="76" customWidth="1"/>
    <col min="6154" max="6154" width="10.125" style="76" customWidth="1"/>
    <col min="6155" max="6400" width="11.375" style="76"/>
    <col min="6401" max="6401" width="13" style="76" customWidth="1"/>
    <col min="6402" max="6409" width="9.5" style="76" customWidth="1"/>
    <col min="6410" max="6410" width="10.125" style="76" customWidth="1"/>
    <col min="6411" max="6656" width="11.375" style="76"/>
    <col min="6657" max="6657" width="13" style="76" customWidth="1"/>
    <col min="6658" max="6665" width="9.5" style="76" customWidth="1"/>
    <col min="6666" max="6666" width="10.125" style="76" customWidth="1"/>
    <col min="6667" max="6912" width="11.375" style="76"/>
    <col min="6913" max="6913" width="13" style="76" customWidth="1"/>
    <col min="6914" max="6921" width="9.5" style="76" customWidth="1"/>
    <col min="6922" max="6922" width="10.125" style="76" customWidth="1"/>
    <col min="6923" max="7168" width="11.375" style="76"/>
    <col min="7169" max="7169" width="13" style="76" customWidth="1"/>
    <col min="7170" max="7177" width="9.5" style="76" customWidth="1"/>
    <col min="7178" max="7178" width="10.125" style="76" customWidth="1"/>
    <col min="7179" max="7424" width="11.375" style="76"/>
    <col min="7425" max="7425" width="13" style="76" customWidth="1"/>
    <col min="7426" max="7433" width="9.5" style="76" customWidth="1"/>
    <col min="7434" max="7434" width="10.125" style="76" customWidth="1"/>
    <col min="7435" max="7680" width="11.375" style="76"/>
    <col min="7681" max="7681" width="13" style="76" customWidth="1"/>
    <col min="7682" max="7689" width="9.5" style="76" customWidth="1"/>
    <col min="7690" max="7690" width="10.125" style="76" customWidth="1"/>
    <col min="7691" max="7936" width="11.375" style="76"/>
    <col min="7937" max="7937" width="13" style="76" customWidth="1"/>
    <col min="7938" max="7945" width="9.5" style="76" customWidth="1"/>
    <col min="7946" max="7946" width="10.125" style="76" customWidth="1"/>
    <col min="7947" max="8192" width="11.375" style="76"/>
    <col min="8193" max="8193" width="13" style="76" customWidth="1"/>
    <col min="8194" max="8201" width="9.5" style="76" customWidth="1"/>
    <col min="8202" max="8202" width="10.125" style="76" customWidth="1"/>
    <col min="8203" max="8448" width="11.375" style="76"/>
    <col min="8449" max="8449" width="13" style="76" customWidth="1"/>
    <col min="8450" max="8457" width="9.5" style="76" customWidth="1"/>
    <col min="8458" max="8458" width="10.125" style="76" customWidth="1"/>
    <col min="8459" max="8704" width="11.375" style="76"/>
    <col min="8705" max="8705" width="13" style="76" customWidth="1"/>
    <col min="8706" max="8713" width="9.5" style="76" customWidth="1"/>
    <col min="8714" max="8714" width="10.125" style="76" customWidth="1"/>
    <col min="8715" max="8960" width="11.375" style="76"/>
    <col min="8961" max="8961" width="13" style="76" customWidth="1"/>
    <col min="8962" max="8969" width="9.5" style="76" customWidth="1"/>
    <col min="8970" max="8970" width="10.125" style="76" customWidth="1"/>
    <col min="8971" max="9216" width="11.375" style="76"/>
    <col min="9217" max="9217" width="13" style="76" customWidth="1"/>
    <col min="9218" max="9225" width="9.5" style="76" customWidth="1"/>
    <col min="9226" max="9226" width="10.125" style="76" customWidth="1"/>
    <col min="9227" max="9472" width="11.375" style="76"/>
    <col min="9473" max="9473" width="13" style="76" customWidth="1"/>
    <col min="9474" max="9481" width="9.5" style="76" customWidth="1"/>
    <col min="9482" max="9482" width="10.125" style="76" customWidth="1"/>
    <col min="9483" max="9728" width="11.375" style="76"/>
    <col min="9729" max="9729" width="13" style="76" customWidth="1"/>
    <col min="9730" max="9737" width="9.5" style="76" customWidth="1"/>
    <col min="9738" max="9738" width="10.125" style="76" customWidth="1"/>
    <col min="9739" max="9984" width="11.375" style="76"/>
    <col min="9985" max="9985" width="13" style="76" customWidth="1"/>
    <col min="9986" max="9993" width="9.5" style="76" customWidth="1"/>
    <col min="9994" max="9994" width="10.125" style="76" customWidth="1"/>
    <col min="9995" max="10240" width="11.375" style="76"/>
    <col min="10241" max="10241" width="13" style="76" customWidth="1"/>
    <col min="10242" max="10249" width="9.5" style="76" customWidth="1"/>
    <col min="10250" max="10250" width="10.125" style="76" customWidth="1"/>
    <col min="10251" max="10496" width="11.375" style="76"/>
    <col min="10497" max="10497" width="13" style="76" customWidth="1"/>
    <col min="10498" max="10505" width="9.5" style="76" customWidth="1"/>
    <col min="10506" max="10506" width="10.125" style="76" customWidth="1"/>
    <col min="10507" max="10752" width="11.375" style="76"/>
    <col min="10753" max="10753" width="13" style="76" customWidth="1"/>
    <col min="10754" max="10761" width="9.5" style="76" customWidth="1"/>
    <col min="10762" max="10762" width="10.125" style="76" customWidth="1"/>
    <col min="10763" max="11008" width="11.375" style="76"/>
    <col min="11009" max="11009" width="13" style="76" customWidth="1"/>
    <col min="11010" max="11017" width="9.5" style="76" customWidth="1"/>
    <col min="11018" max="11018" width="10.125" style="76" customWidth="1"/>
    <col min="11019" max="11264" width="11.375" style="76"/>
    <col min="11265" max="11265" width="13" style="76" customWidth="1"/>
    <col min="11266" max="11273" width="9.5" style="76" customWidth="1"/>
    <col min="11274" max="11274" width="10.125" style="76" customWidth="1"/>
    <col min="11275" max="11520" width="11.375" style="76"/>
    <col min="11521" max="11521" width="13" style="76" customWidth="1"/>
    <col min="11522" max="11529" width="9.5" style="76" customWidth="1"/>
    <col min="11530" max="11530" width="10.125" style="76" customWidth="1"/>
    <col min="11531" max="11776" width="11.375" style="76"/>
    <col min="11777" max="11777" width="13" style="76" customWidth="1"/>
    <col min="11778" max="11785" width="9.5" style="76" customWidth="1"/>
    <col min="11786" max="11786" width="10.125" style="76" customWidth="1"/>
    <col min="11787" max="12032" width="11.375" style="76"/>
    <col min="12033" max="12033" width="13" style="76" customWidth="1"/>
    <col min="12034" max="12041" width="9.5" style="76" customWidth="1"/>
    <col min="12042" max="12042" width="10.125" style="76" customWidth="1"/>
    <col min="12043" max="12288" width="11.375" style="76"/>
    <col min="12289" max="12289" width="13" style="76" customWidth="1"/>
    <col min="12290" max="12297" width="9.5" style="76" customWidth="1"/>
    <col min="12298" max="12298" width="10.125" style="76" customWidth="1"/>
    <col min="12299" max="12544" width="11.375" style="76"/>
    <col min="12545" max="12545" width="13" style="76" customWidth="1"/>
    <col min="12546" max="12553" width="9.5" style="76" customWidth="1"/>
    <col min="12554" max="12554" width="10.125" style="76" customWidth="1"/>
    <col min="12555" max="12800" width="11.375" style="76"/>
    <col min="12801" max="12801" width="13" style="76" customWidth="1"/>
    <col min="12802" max="12809" width="9.5" style="76" customWidth="1"/>
    <col min="12810" max="12810" width="10.125" style="76" customWidth="1"/>
    <col min="12811" max="13056" width="11.375" style="76"/>
    <col min="13057" max="13057" width="13" style="76" customWidth="1"/>
    <col min="13058" max="13065" width="9.5" style="76" customWidth="1"/>
    <col min="13066" max="13066" width="10.125" style="76" customWidth="1"/>
    <col min="13067" max="13312" width="11.375" style="76"/>
    <col min="13313" max="13313" width="13" style="76" customWidth="1"/>
    <col min="13314" max="13321" width="9.5" style="76" customWidth="1"/>
    <col min="13322" max="13322" width="10.125" style="76" customWidth="1"/>
    <col min="13323" max="13568" width="11.375" style="76"/>
    <col min="13569" max="13569" width="13" style="76" customWidth="1"/>
    <col min="13570" max="13577" width="9.5" style="76" customWidth="1"/>
    <col min="13578" max="13578" width="10.125" style="76" customWidth="1"/>
    <col min="13579" max="13824" width="11.375" style="76"/>
    <col min="13825" max="13825" width="13" style="76" customWidth="1"/>
    <col min="13826" max="13833" width="9.5" style="76" customWidth="1"/>
    <col min="13834" max="13834" width="10.125" style="76" customWidth="1"/>
    <col min="13835" max="14080" width="11.375" style="76"/>
    <col min="14081" max="14081" width="13" style="76" customWidth="1"/>
    <col min="14082" max="14089" width="9.5" style="76" customWidth="1"/>
    <col min="14090" max="14090" width="10.125" style="76" customWidth="1"/>
    <col min="14091" max="14336" width="11.375" style="76"/>
    <col min="14337" max="14337" width="13" style="76" customWidth="1"/>
    <col min="14338" max="14345" width="9.5" style="76" customWidth="1"/>
    <col min="14346" max="14346" width="10.125" style="76" customWidth="1"/>
    <col min="14347" max="14592" width="11.375" style="76"/>
    <col min="14593" max="14593" width="13" style="76" customWidth="1"/>
    <col min="14594" max="14601" width="9.5" style="76" customWidth="1"/>
    <col min="14602" max="14602" width="10.125" style="76" customWidth="1"/>
    <col min="14603" max="14848" width="11.375" style="76"/>
    <col min="14849" max="14849" width="13" style="76" customWidth="1"/>
    <col min="14850" max="14857" width="9.5" style="76" customWidth="1"/>
    <col min="14858" max="14858" width="10.125" style="76" customWidth="1"/>
    <col min="14859" max="15104" width="11.375" style="76"/>
    <col min="15105" max="15105" width="13" style="76" customWidth="1"/>
    <col min="15106" max="15113" width="9.5" style="76" customWidth="1"/>
    <col min="15114" max="15114" width="10.125" style="76" customWidth="1"/>
    <col min="15115" max="15360" width="11.375" style="76"/>
    <col min="15361" max="15361" width="13" style="76" customWidth="1"/>
    <col min="15362" max="15369" width="9.5" style="76" customWidth="1"/>
    <col min="15370" max="15370" width="10.125" style="76" customWidth="1"/>
    <col min="15371" max="15616" width="11.375" style="76"/>
    <col min="15617" max="15617" width="13" style="76" customWidth="1"/>
    <col min="15618" max="15625" width="9.5" style="76" customWidth="1"/>
    <col min="15626" max="15626" width="10.125" style="76" customWidth="1"/>
    <col min="15627" max="15872" width="11.375" style="76"/>
    <col min="15873" max="15873" width="13" style="76" customWidth="1"/>
    <col min="15874" max="15881" width="9.5" style="76" customWidth="1"/>
    <col min="15882" max="15882" width="10.125" style="76" customWidth="1"/>
    <col min="15883" max="16128" width="11.375" style="76"/>
    <col min="16129" max="16129" width="13" style="76" customWidth="1"/>
    <col min="16130" max="16137" width="9.5" style="76" customWidth="1"/>
    <col min="16138" max="16138" width="10.125" style="76" customWidth="1"/>
    <col min="16139" max="16384" width="11.375" style="76"/>
  </cols>
  <sheetData>
    <row r="1" spans="1:13" s="75" customFormat="1" ht="24" customHeight="1">
      <c r="A1" s="167" t="s">
        <v>165</v>
      </c>
      <c r="B1" s="168"/>
      <c r="C1" s="168"/>
      <c r="D1" s="168"/>
      <c r="E1" s="168"/>
      <c r="F1" s="168"/>
      <c r="G1" s="168"/>
      <c r="H1" s="168"/>
      <c r="I1" s="168"/>
      <c r="J1" s="74"/>
    </row>
    <row r="2" spans="1:13">
      <c r="B2" s="77"/>
    </row>
    <row r="3" spans="1:13" ht="12.75" thickBot="1">
      <c r="A3" s="78" t="s">
        <v>124</v>
      </c>
      <c r="B3" s="78"/>
      <c r="C3" s="78"/>
      <c r="D3" s="78"/>
      <c r="E3" s="78"/>
      <c r="F3" s="78"/>
      <c r="G3" s="78"/>
      <c r="H3" s="78"/>
      <c r="I3" s="78"/>
      <c r="J3" s="79"/>
    </row>
    <row r="4" spans="1:13" s="82" customFormat="1" ht="13.5" customHeight="1">
      <c r="A4" s="80"/>
      <c r="B4" s="169" t="s">
        <v>125</v>
      </c>
      <c r="C4" s="170"/>
      <c r="D4" s="171"/>
      <c r="E4" s="169" t="s">
        <v>126</v>
      </c>
      <c r="F4" s="172"/>
      <c r="G4" s="172"/>
      <c r="H4" s="172"/>
      <c r="I4" s="172"/>
      <c r="J4" s="81"/>
    </row>
    <row r="5" spans="1:13" s="82" customFormat="1" ht="13.5" customHeight="1">
      <c r="A5" s="65" t="s">
        <v>127</v>
      </c>
      <c r="B5" s="68" t="s">
        <v>128</v>
      </c>
      <c r="C5" s="173" t="s">
        <v>129</v>
      </c>
      <c r="D5" s="173" t="s">
        <v>130</v>
      </c>
      <c r="E5" s="68" t="s">
        <v>131</v>
      </c>
      <c r="F5" s="175" t="s">
        <v>132</v>
      </c>
      <c r="G5" s="176"/>
      <c r="H5" s="176"/>
      <c r="I5" s="176"/>
      <c r="J5" s="81"/>
    </row>
    <row r="6" spans="1:13" s="82" customFormat="1" ht="13.5" customHeight="1">
      <c r="A6" s="70"/>
      <c r="B6" s="69" t="s">
        <v>133</v>
      </c>
      <c r="C6" s="174"/>
      <c r="D6" s="174"/>
      <c r="E6" s="69" t="s">
        <v>133</v>
      </c>
      <c r="F6" s="20" t="s">
        <v>134</v>
      </c>
      <c r="G6" s="20" t="s">
        <v>135</v>
      </c>
      <c r="H6" s="20" t="s">
        <v>136</v>
      </c>
      <c r="I6" s="66" t="s">
        <v>137</v>
      </c>
      <c r="J6" s="81"/>
    </row>
    <row r="7" spans="1:13" s="82" customFormat="1" ht="13.5" customHeight="1">
      <c r="A7" s="83">
        <v>19</v>
      </c>
      <c r="B7" s="84">
        <v>317</v>
      </c>
      <c r="C7" s="85">
        <v>4057</v>
      </c>
      <c r="D7" s="85">
        <v>3740</v>
      </c>
      <c r="E7" s="85" t="s">
        <v>138</v>
      </c>
      <c r="F7" s="85">
        <v>16261</v>
      </c>
      <c r="G7" s="85">
        <v>4021</v>
      </c>
      <c r="H7" s="85">
        <v>11985</v>
      </c>
      <c r="I7" s="85">
        <v>255</v>
      </c>
      <c r="J7" s="86"/>
    </row>
    <row r="8" spans="1:13" s="82" customFormat="1" ht="13.5" customHeight="1">
      <c r="A8" s="87">
        <f>A7+1</f>
        <v>20</v>
      </c>
      <c r="B8" s="84">
        <v>256</v>
      </c>
      <c r="C8" s="85">
        <v>4125</v>
      </c>
      <c r="D8" s="85">
        <v>3869</v>
      </c>
      <c r="E8" s="85">
        <v>30</v>
      </c>
      <c r="F8" s="85">
        <v>16214</v>
      </c>
      <c r="G8" s="85">
        <v>4041</v>
      </c>
      <c r="H8" s="85">
        <v>12105</v>
      </c>
      <c r="I8" s="85">
        <v>68</v>
      </c>
      <c r="J8" s="86"/>
    </row>
    <row r="9" spans="1:13" s="82" customFormat="1" ht="13.5" customHeight="1">
      <c r="A9" s="87">
        <f t="shared" ref="A9:A16" si="0">A8+1</f>
        <v>21</v>
      </c>
      <c r="B9" s="84">
        <v>166</v>
      </c>
      <c r="C9" s="85">
        <v>4050</v>
      </c>
      <c r="D9" s="85">
        <v>3884</v>
      </c>
      <c r="E9" s="85">
        <v>352</v>
      </c>
      <c r="F9" s="85">
        <v>15723</v>
      </c>
      <c r="G9" s="85">
        <v>3659</v>
      </c>
      <c r="H9" s="85">
        <v>11814</v>
      </c>
      <c r="I9" s="85">
        <v>250</v>
      </c>
      <c r="J9" s="86"/>
    </row>
    <row r="10" spans="1:13" s="82" customFormat="1" ht="13.5" customHeight="1">
      <c r="A10" s="87">
        <f t="shared" si="0"/>
        <v>22</v>
      </c>
      <c r="B10" s="84">
        <v>19</v>
      </c>
      <c r="C10" s="85">
        <v>4030</v>
      </c>
      <c r="D10" s="85">
        <v>4011</v>
      </c>
      <c r="E10" s="85">
        <v>556</v>
      </c>
      <c r="F10" s="85">
        <v>15498</v>
      </c>
      <c r="G10" s="85">
        <v>3698</v>
      </c>
      <c r="H10" s="85">
        <v>11575</v>
      </c>
      <c r="I10" s="85">
        <v>225</v>
      </c>
      <c r="J10" s="86"/>
    </row>
    <row r="11" spans="1:13" s="82" customFormat="1" ht="13.5" customHeight="1">
      <c r="A11" s="87">
        <f t="shared" si="0"/>
        <v>23</v>
      </c>
      <c r="B11" s="84">
        <v>-110</v>
      </c>
      <c r="C11" s="85">
        <v>4001</v>
      </c>
      <c r="D11" s="85">
        <v>4111</v>
      </c>
      <c r="E11" s="85">
        <v>660</v>
      </c>
      <c r="F11" s="85">
        <v>15033</v>
      </c>
      <c r="G11" s="85">
        <v>3502</v>
      </c>
      <c r="H11" s="85">
        <v>11298</v>
      </c>
      <c r="I11" s="85">
        <v>233</v>
      </c>
      <c r="J11" s="86"/>
      <c r="M11" s="88"/>
    </row>
    <row r="12" spans="1:13" s="82" customFormat="1" ht="13.5" customHeight="1">
      <c r="A12" s="87">
        <f t="shared" si="0"/>
        <v>24</v>
      </c>
      <c r="B12" s="84">
        <v>-146</v>
      </c>
      <c r="C12" s="85">
        <v>3998</v>
      </c>
      <c r="D12" s="85">
        <v>4144</v>
      </c>
      <c r="E12" s="85">
        <v>672</v>
      </c>
      <c r="F12" s="85">
        <v>15629</v>
      </c>
      <c r="G12" s="85">
        <v>3426</v>
      </c>
      <c r="H12" s="85">
        <v>11902</v>
      </c>
      <c r="I12" s="85">
        <v>301</v>
      </c>
      <c r="J12" s="86"/>
    </row>
    <row r="13" spans="1:13" s="82" customFormat="1" ht="13.5" customHeight="1">
      <c r="A13" s="87">
        <f t="shared" si="0"/>
        <v>25</v>
      </c>
      <c r="B13" s="84">
        <v>-248</v>
      </c>
      <c r="C13" s="85">
        <v>3960</v>
      </c>
      <c r="D13" s="85">
        <v>4208</v>
      </c>
      <c r="E13" s="85">
        <v>355</v>
      </c>
      <c r="F13" s="85">
        <v>15272</v>
      </c>
      <c r="G13" s="85">
        <v>3569</v>
      </c>
      <c r="H13" s="85">
        <v>11401</v>
      </c>
      <c r="I13" s="85">
        <v>302</v>
      </c>
      <c r="J13" s="86"/>
    </row>
    <row r="14" spans="1:13" s="82" customFormat="1" ht="13.5" customHeight="1">
      <c r="A14" s="87">
        <f t="shared" si="0"/>
        <v>26</v>
      </c>
      <c r="B14" s="84">
        <v>-326</v>
      </c>
      <c r="C14" s="85">
        <v>3811</v>
      </c>
      <c r="D14" s="85">
        <v>4137</v>
      </c>
      <c r="E14" s="85">
        <v>289</v>
      </c>
      <c r="F14" s="85">
        <v>15019</v>
      </c>
      <c r="G14" s="85">
        <v>3697</v>
      </c>
      <c r="H14" s="85">
        <v>11048</v>
      </c>
      <c r="I14" s="85">
        <v>274</v>
      </c>
      <c r="J14" s="86"/>
      <c r="L14" s="88"/>
    </row>
    <row r="15" spans="1:13" s="82" customFormat="1" ht="13.5" customHeight="1">
      <c r="A15" s="87">
        <f t="shared" si="0"/>
        <v>27</v>
      </c>
      <c r="B15" s="85">
        <v>-573</v>
      </c>
      <c r="C15" s="85">
        <v>3724</v>
      </c>
      <c r="D15" s="85">
        <v>4297</v>
      </c>
      <c r="E15" s="85">
        <v>695</v>
      </c>
      <c r="F15" s="85">
        <v>15404</v>
      </c>
      <c r="G15" s="85">
        <v>3529</v>
      </c>
      <c r="H15" s="85">
        <v>11505</v>
      </c>
      <c r="I15" s="85">
        <v>370</v>
      </c>
      <c r="J15" s="86"/>
    </row>
    <row r="16" spans="1:13" s="95" customFormat="1" ht="13.5" customHeight="1">
      <c r="A16" s="89">
        <f t="shared" si="0"/>
        <v>28</v>
      </c>
      <c r="B16" s="90">
        <v>-793</v>
      </c>
      <c r="C16" s="91">
        <v>3637</v>
      </c>
      <c r="D16" s="91">
        <v>4430</v>
      </c>
      <c r="E16" s="91">
        <v>590</v>
      </c>
      <c r="F16" s="92">
        <v>15020</v>
      </c>
      <c r="G16" s="91">
        <v>3482</v>
      </c>
      <c r="H16" s="91">
        <v>11271</v>
      </c>
      <c r="I16" s="91">
        <v>267</v>
      </c>
      <c r="J16" s="93"/>
      <c r="K16" s="94"/>
    </row>
    <row r="17" spans="1:12" s="82" customFormat="1" ht="5.25" customHeight="1">
      <c r="A17" s="96"/>
      <c r="B17" s="97"/>
      <c r="C17" s="98"/>
      <c r="D17" s="98"/>
      <c r="E17" s="98"/>
      <c r="F17" s="98"/>
      <c r="G17" s="98"/>
      <c r="H17" s="98"/>
      <c r="I17" s="98"/>
      <c r="J17" s="99"/>
    </row>
    <row r="18" spans="1:12" s="82" customFormat="1" ht="13.5" customHeight="1">
      <c r="A18" s="100">
        <f>A16</f>
        <v>28</v>
      </c>
      <c r="B18" s="101">
        <v>-105</v>
      </c>
      <c r="C18" s="102">
        <v>330</v>
      </c>
      <c r="D18" s="102">
        <v>435</v>
      </c>
      <c r="E18" s="102">
        <v>30</v>
      </c>
      <c r="F18" s="102">
        <v>827</v>
      </c>
      <c r="G18" s="103">
        <v>232</v>
      </c>
      <c r="H18" s="103">
        <v>568</v>
      </c>
      <c r="I18" s="103">
        <v>27</v>
      </c>
    </row>
    <row r="19" spans="1:12" s="82" customFormat="1" ht="13.5" customHeight="1">
      <c r="A19" s="104" t="s">
        <v>139</v>
      </c>
      <c r="B19" s="101">
        <v>-96</v>
      </c>
      <c r="C19" s="102">
        <v>302</v>
      </c>
      <c r="D19" s="102">
        <v>398</v>
      </c>
      <c r="E19" s="102">
        <v>-91</v>
      </c>
      <c r="F19" s="102">
        <v>910</v>
      </c>
      <c r="G19" s="103">
        <v>269</v>
      </c>
      <c r="H19" s="103">
        <v>626</v>
      </c>
      <c r="I19" s="103">
        <v>15</v>
      </c>
      <c r="L19" s="88"/>
    </row>
    <row r="20" spans="1:12" s="82" customFormat="1" ht="13.5" customHeight="1">
      <c r="A20" s="104" t="s">
        <v>140</v>
      </c>
      <c r="B20" s="101">
        <v>-131</v>
      </c>
      <c r="C20" s="102">
        <v>293</v>
      </c>
      <c r="D20" s="102">
        <v>424</v>
      </c>
      <c r="E20" s="102">
        <v>-1561</v>
      </c>
      <c r="F20" s="102">
        <v>3005</v>
      </c>
      <c r="G20" s="103">
        <v>640</v>
      </c>
      <c r="H20" s="103">
        <v>2320</v>
      </c>
      <c r="I20" s="103">
        <v>45</v>
      </c>
      <c r="K20" s="88"/>
    </row>
    <row r="21" spans="1:12" s="82" customFormat="1" ht="13.5" customHeight="1">
      <c r="A21" s="104" t="s">
        <v>141</v>
      </c>
      <c r="B21" s="101">
        <v>-87</v>
      </c>
      <c r="C21" s="102">
        <v>262</v>
      </c>
      <c r="D21" s="102">
        <v>349</v>
      </c>
      <c r="E21" s="102">
        <v>1400</v>
      </c>
      <c r="F21" s="102">
        <v>2742</v>
      </c>
      <c r="G21" s="103">
        <v>417</v>
      </c>
      <c r="H21" s="103">
        <v>2292</v>
      </c>
      <c r="I21" s="103">
        <v>33</v>
      </c>
    </row>
    <row r="22" spans="1:12" s="82" customFormat="1" ht="13.5" customHeight="1">
      <c r="A22" s="104" t="s">
        <v>142</v>
      </c>
      <c r="B22" s="101">
        <v>-100</v>
      </c>
      <c r="C22" s="102">
        <v>285</v>
      </c>
      <c r="D22" s="102">
        <v>385</v>
      </c>
      <c r="E22" s="102">
        <v>214</v>
      </c>
      <c r="F22" s="102">
        <v>1023</v>
      </c>
      <c r="G22" s="103">
        <v>262</v>
      </c>
      <c r="H22" s="103">
        <v>745</v>
      </c>
      <c r="I22" s="103">
        <v>16</v>
      </c>
    </row>
    <row r="23" spans="1:12" s="82" customFormat="1" ht="13.5" customHeight="1">
      <c r="A23" s="104" t="s">
        <v>143</v>
      </c>
      <c r="B23" s="101">
        <v>-32</v>
      </c>
      <c r="C23" s="102">
        <v>273</v>
      </c>
      <c r="D23" s="102">
        <v>305</v>
      </c>
      <c r="E23" s="102">
        <v>73</v>
      </c>
      <c r="F23" s="102">
        <v>897</v>
      </c>
      <c r="G23" s="103">
        <v>236</v>
      </c>
      <c r="H23" s="103">
        <v>645</v>
      </c>
      <c r="I23" s="103">
        <v>16</v>
      </c>
    </row>
    <row r="24" spans="1:12" s="82" customFormat="1" ht="13.5" customHeight="1">
      <c r="A24" s="104" t="s">
        <v>144</v>
      </c>
      <c r="B24" s="101">
        <v>22</v>
      </c>
      <c r="C24" s="102">
        <v>323</v>
      </c>
      <c r="D24" s="102">
        <v>301</v>
      </c>
      <c r="E24" s="102">
        <v>189</v>
      </c>
      <c r="F24" s="102">
        <v>1062</v>
      </c>
      <c r="G24" s="103">
        <v>243</v>
      </c>
      <c r="H24" s="103">
        <v>804</v>
      </c>
      <c r="I24" s="103">
        <v>15</v>
      </c>
    </row>
    <row r="25" spans="1:12" s="82" customFormat="1" ht="13.5" customHeight="1">
      <c r="A25" s="104" t="s">
        <v>145</v>
      </c>
      <c r="B25" s="101">
        <v>-4</v>
      </c>
      <c r="C25" s="102">
        <v>343</v>
      </c>
      <c r="D25" s="102">
        <v>347</v>
      </c>
      <c r="E25" s="102">
        <v>130</v>
      </c>
      <c r="F25" s="102">
        <v>1023</v>
      </c>
      <c r="G25" s="103">
        <v>272</v>
      </c>
      <c r="H25" s="103">
        <v>730</v>
      </c>
      <c r="I25" s="103">
        <v>21</v>
      </c>
    </row>
    <row r="26" spans="1:12" s="82" customFormat="1" ht="13.5" customHeight="1">
      <c r="A26" s="104" t="s">
        <v>146</v>
      </c>
      <c r="B26" s="101">
        <v>-26</v>
      </c>
      <c r="C26" s="102">
        <v>302</v>
      </c>
      <c r="D26" s="102">
        <v>328</v>
      </c>
      <c r="E26" s="102">
        <v>-100</v>
      </c>
      <c r="F26" s="102">
        <v>902</v>
      </c>
      <c r="G26" s="103">
        <v>245</v>
      </c>
      <c r="H26" s="103">
        <v>629</v>
      </c>
      <c r="I26" s="103">
        <v>28</v>
      </c>
    </row>
    <row r="27" spans="1:12" s="82" customFormat="1" ht="13.5" customHeight="1">
      <c r="A27" s="104" t="s">
        <v>147</v>
      </c>
      <c r="B27" s="101">
        <v>-49</v>
      </c>
      <c r="C27" s="102">
        <v>322</v>
      </c>
      <c r="D27" s="102">
        <v>371</v>
      </c>
      <c r="E27" s="102">
        <v>338</v>
      </c>
      <c r="F27" s="102">
        <v>1139</v>
      </c>
      <c r="G27" s="103">
        <v>260</v>
      </c>
      <c r="H27" s="103">
        <v>858</v>
      </c>
      <c r="I27" s="103">
        <v>21</v>
      </c>
    </row>
    <row r="28" spans="1:12" s="82" customFormat="1" ht="13.5" customHeight="1">
      <c r="A28" s="104" t="s">
        <v>148</v>
      </c>
      <c r="B28" s="101">
        <v>-91</v>
      </c>
      <c r="C28" s="102">
        <v>294</v>
      </c>
      <c r="D28" s="102">
        <v>385</v>
      </c>
      <c r="E28" s="102">
        <v>-48</v>
      </c>
      <c r="F28" s="102">
        <v>722</v>
      </c>
      <c r="G28" s="103">
        <v>219</v>
      </c>
      <c r="H28" s="103">
        <v>491</v>
      </c>
      <c r="I28" s="103">
        <v>12</v>
      </c>
    </row>
    <row r="29" spans="1:12" s="82" customFormat="1" ht="13.5" customHeight="1">
      <c r="A29" s="104" t="s">
        <v>149</v>
      </c>
      <c r="B29" s="101">
        <v>-94</v>
      </c>
      <c r="C29" s="102">
        <v>308</v>
      </c>
      <c r="D29" s="102">
        <v>402</v>
      </c>
      <c r="E29" s="102">
        <v>16</v>
      </c>
      <c r="F29" s="102">
        <v>768</v>
      </c>
      <c r="G29" s="103">
        <v>187</v>
      </c>
      <c r="H29" s="103">
        <v>563</v>
      </c>
      <c r="I29" s="103">
        <v>18</v>
      </c>
    </row>
    <row r="30" spans="1:12" s="82" customFormat="1" ht="4.5" customHeight="1" thickBot="1">
      <c r="A30" s="105"/>
      <c r="B30" s="106"/>
      <c r="C30" s="107"/>
      <c r="D30" s="107"/>
      <c r="E30" s="106"/>
      <c r="F30" s="106"/>
      <c r="G30" s="107"/>
      <c r="H30" s="107"/>
      <c r="I30" s="107"/>
      <c r="J30" s="86"/>
      <c r="K30" s="88"/>
    </row>
    <row r="31" spans="1:12" s="82" customFormat="1" ht="9" customHeight="1" thickBot="1">
      <c r="A31" s="104"/>
      <c r="B31" s="108"/>
      <c r="C31" s="109"/>
      <c r="D31" s="109"/>
      <c r="E31" s="108"/>
      <c r="F31" s="108"/>
      <c r="G31" s="109"/>
      <c r="H31" s="109"/>
      <c r="I31" s="109"/>
      <c r="J31" s="86"/>
    </row>
    <row r="32" spans="1:12" s="82" customFormat="1" ht="13.5" customHeight="1">
      <c r="A32" s="80"/>
      <c r="B32" s="170" t="s">
        <v>126</v>
      </c>
      <c r="C32" s="170"/>
      <c r="D32" s="170"/>
      <c r="E32" s="171"/>
      <c r="F32" s="177" t="s">
        <v>150</v>
      </c>
      <c r="G32" s="9"/>
      <c r="H32" s="110" t="s">
        <v>151</v>
      </c>
      <c r="I32" s="10"/>
      <c r="J32" s="86"/>
    </row>
    <row r="33" spans="1:11" s="82" customFormat="1" ht="13.5" customHeight="1">
      <c r="A33" s="65" t="s">
        <v>127</v>
      </c>
      <c r="B33" s="175" t="s">
        <v>152</v>
      </c>
      <c r="C33" s="176"/>
      <c r="D33" s="176"/>
      <c r="E33" s="180"/>
      <c r="F33" s="178"/>
      <c r="G33" s="173" t="s">
        <v>153</v>
      </c>
      <c r="H33" s="165" t="s">
        <v>154</v>
      </c>
      <c r="I33" s="165" t="s">
        <v>155</v>
      </c>
      <c r="J33" s="86"/>
    </row>
    <row r="34" spans="1:11" s="82" customFormat="1" ht="13.5" customHeight="1">
      <c r="A34" s="70"/>
      <c r="B34" s="67" t="s">
        <v>134</v>
      </c>
      <c r="C34" s="20" t="s">
        <v>135</v>
      </c>
      <c r="D34" s="20" t="s">
        <v>136</v>
      </c>
      <c r="E34" s="20" t="s">
        <v>156</v>
      </c>
      <c r="F34" s="179"/>
      <c r="G34" s="174"/>
      <c r="H34" s="166"/>
      <c r="I34" s="166"/>
      <c r="J34" s="86"/>
    </row>
    <row r="35" spans="1:11" s="82" customFormat="1" ht="13.5" customHeight="1">
      <c r="A35" s="83">
        <f>A7</f>
        <v>19</v>
      </c>
      <c r="B35" s="85">
        <v>16763</v>
      </c>
      <c r="C35" s="85">
        <v>3368</v>
      </c>
      <c r="D35" s="85">
        <v>13257</v>
      </c>
      <c r="E35" s="85">
        <v>138</v>
      </c>
      <c r="F35" s="85" t="s">
        <v>157</v>
      </c>
      <c r="G35" s="111">
        <v>4402</v>
      </c>
      <c r="H35" s="112">
        <v>1176</v>
      </c>
      <c r="I35" s="112">
        <v>105</v>
      </c>
      <c r="J35" s="86"/>
    </row>
    <row r="36" spans="1:11" s="82" customFormat="1" ht="13.5" customHeight="1">
      <c r="A36" s="87">
        <f>A35+1</f>
        <v>20</v>
      </c>
      <c r="B36" s="85">
        <v>16184</v>
      </c>
      <c r="C36" s="85">
        <v>3043</v>
      </c>
      <c r="D36" s="85">
        <v>13017</v>
      </c>
      <c r="E36" s="85">
        <v>124</v>
      </c>
      <c r="F36" s="113">
        <v>286</v>
      </c>
      <c r="G36" s="112">
        <v>2571</v>
      </c>
      <c r="H36" s="112">
        <v>910</v>
      </c>
      <c r="I36" s="112">
        <v>96</v>
      </c>
      <c r="J36" s="86"/>
    </row>
    <row r="37" spans="1:11" s="82" customFormat="1" ht="13.5" customHeight="1">
      <c r="A37" s="87">
        <f t="shared" ref="A37:A44" si="1">A36+1</f>
        <v>21</v>
      </c>
      <c r="B37" s="85">
        <v>15371</v>
      </c>
      <c r="C37" s="85">
        <v>3097</v>
      </c>
      <c r="D37" s="85">
        <v>12223</v>
      </c>
      <c r="E37" s="85">
        <v>51</v>
      </c>
      <c r="F37" s="113">
        <v>518</v>
      </c>
      <c r="G37" s="85">
        <v>2512</v>
      </c>
      <c r="H37" s="85">
        <v>886</v>
      </c>
      <c r="I37" s="85">
        <v>112</v>
      </c>
      <c r="J37" s="86"/>
    </row>
    <row r="38" spans="1:11" s="82" customFormat="1" ht="13.5" customHeight="1">
      <c r="A38" s="87">
        <f t="shared" si="1"/>
        <v>22</v>
      </c>
      <c r="B38" s="85">
        <v>14942</v>
      </c>
      <c r="C38" s="85">
        <v>2956</v>
      </c>
      <c r="D38" s="85">
        <v>11853</v>
      </c>
      <c r="E38" s="85">
        <v>133</v>
      </c>
      <c r="F38" s="113">
        <v>575</v>
      </c>
      <c r="G38" s="85">
        <v>2496</v>
      </c>
      <c r="H38" s="85">
        <v>886</v>
      </c>
      <c r="I38" s="85">
        <v>98</v>
      </c>
      <c r="J38" s="86"/>
    </row>
    <row r="39" spans="1:11" s="82" customFormat="1" ht="13.5" customHeight="1">
      <c r="A39" s="87">
        <f t="shared" si="1"/>
        <v>23</v>
      </c>
      <c r="B39" s="85">
        <v>14373</v>
      </c>
      <c r="C39" s="85">
        <v>2880</v>
      </c>
      <c r="D39" s="85">
        <v>11399</v>
      </c>
      <c r="E39" s="85">
        <v>94</v>
      </c>
      <c r="F39" s="113">
        <v>550</v>
      </c>
      <c r="G39" s="85">
        <v>2342</v>
      </c>
      <c r="H39" s="85">
        <v>853</v>
      </c>
      <c r="I39" s="85">
        <v>81</v>
      </c>
      <c r="J39" s="86"/>
    </row>
    <row r="40" spans="1:11" s="82" customFormat="1" ht="13.5" customHeight="1">
      <c r="A40" s="87">
        <f t="shared" si="1"/>
        <v>24</v>
      </c>
      <c r="B40" s="85">
        <v>14957</v>
      </c>
      <c r="C40" s="85">
        <v>3013</v>
      </c>
      <c r="D40" s="85">
        <v>11631</v>
      </c>
      <c r="E40" s="85">
        <v>171</v>
      </c>
      <c r="F40" s="85">
        <v>526</v>
      </c>
      <c r="G40" s="84">
        <v>2377</v>
      </c>
      <c r="H40" s="85">
        <v>870</v>
      </c>
      <c r="I40" s="85">
        <v>67</v>
      </c>
      <c r="J40" s="86"/>
    </row>
    <row r="41" spans="1:11" s="82" customFormat="1" ht="13.5" customHeight="1">
      <c r="A41" s="87">
        <f t="shared" si="1"/>
        <v>25</v>
      </c>
      <c r="B41" s="85">
        <v>14917</v>
      </c>
      <c r="C41" s="85">
        <v>3116</v>
      </c>
      <c r="D41" s="85">
        <v>11431</v>
      </c>
      <c r="E41" s="85">
        <v>370</v>
      </c>
      <c r="F41" s="85">
        <v>107</v>
      </c>
      <c r="G41" s="84">
        <v>2409</v>
      </c>
      <c r="H41" s="85">
        <v>831</v>
      </c>
      <c r="I41" s="85">
        <v>89</v>
      </c>
      <c r="J41" s="86"/>
    </row>
    <row r="42" spans="1:11" s="82" customFormat="1" ht="13.5" customHeight="1">
      <c r="A42" s="87">
        <f t="shared" si="1"/>
        <v>26</v>
      </c>
      <c r="B42" s="85">
        <v>14730</v>
      </c>
      <c r="C42" s="85">
        <v>3051</v>
      </c>
      <c r="D42" s="85">
        <v>11337</v>
      </c>
      <c r="E42" s="85">
        <v>342</v>
      </c>
      <c r="F42" s="85">
        <v>-37</v>
      </c>
      <c r="G42" s="84">
        <v>2361</v>
      </c>
      <c r="H42" s="85">
        <v>814</v>
      </c>
      <c r="I42" s="85">
        <v>87</v>
      </c>
      <c r="J42" s="86"/>
      <c r="K42" s="88"/>
    </row>
    <row r="43" spans="1:11" s="82" customFormat="1" ht="13.5" customHeight="1">
      <c r="A43" s="87">
        <f t="shared" si="1"/>
        <v>27</v>
      </c>
      <c r="B43" s="85">
        <v>14709</v>
      </c>
      <c r="C43" s="85">
        <v>3054</v>
      </c>
      <c r="D43" s="85">
        <v>11331</v>
      </c>
      <c r="E43" s="85">
        <v>324</v>
      </c>
      <c r="F43" s="85">
        <v>122</v>
      </c>
      <c r="G43" s="84">
        <v>2292</v>
      </c>
      <c r="H43" s="108">
        <v>779</v>
      </c>
      <c r="I43" s="108">
        <v>78</v>
      </c>
      <c r="J43" s="86"/>
      <c r="K43" s="88"/>
    </row>
    <row r="44" spans="1:11" s="82" customFormat="1" ht="13.5" customHeight="1">
      <c r="A44" s="89">
        <f t="shared" si="1"/>
        <v>28</v>
      </c>
      <c r="B44" s="91">
        <v>14430</v>
      </c>
      <c r="C44" s="91">
        <v>3014</v>
      </c>
      <c r="D44" s="91">
        <v>11138</v>
      </c>
      <c r="E44" s="91">
        <v>278</v>
      </c>
      <c r="F44" s="114">
        <v>-203</v>
      </c>
      <c r="G44" s="115">
        <v>2355</v>
      </c>
      <c r="H44" s="116">
        <v>735</v>
      </c>
      <c r="I44" s="116">
        <v>77</v>
      </c>
      <c r="J44" s="86"/>
      <c r="K44" s="88"/>
    </row>
    <row r="45" spans="1:11" s="82" customFormat="1" ht="5.25" customHeight="1">
      <c r="A45" s="96"/>
      <c r="B45" s="98"/>
      <c r="D45" s="98"/>
      <c r="E45" s="98"/>
      <c r="F45" s="117"/>
      <c r="G45" s="118"/>
      <c r="H45" s="119"/>
      <c r="I45" s="119"/>
      <c r="J45" s="86"/>
      <c r="K45" s="88"/>
    </row>
    <row r="46" spans="1:11" s="82" customFormat="1" ht="13.5" customHeight="1">
      <c r="A46" s="100">
        <f>A44</f>
        <v>28</v>
      </c>
      <c r="B46" s="120">
        <v>797</v>
      </c>
      <c r="C46" s="98">
        <v>232</v>
      </c>
      <c r="D46" s="121">
        <v>548</v>
      </c>
      <c r="E46" s="121">
        <v>17</v>
      </c>
      <c r="F46" s="122">
        <v>-75</v>
      </c>
      <c r="G46" s="123">
        <v>183</v>
      </c>
      <c r="H46" s="124">
        <v>70</v>
      </c>
      <c r="I46" s="124">
        <v>11</v>
      </c>
      <c r="J46" s="86"/>
      <c r="K46" s="88"/>
    </row>
    <row r="47" spans="1:11" s="82" customFormat="1" ht="13.5" customHeight="1">
      <c r="A47" s="104" t="s">
        <v>139</v>
      </c>
      <c r="B47" s="120">
        <v>1001</v>
      </c>
      <c r="C47" s="121">
        <v>241</v>
      </c>
      <c r="D47" s="121">
        <v>745</v>
      </c>
      <c r="E47" s="121">
        <v>15</v>
      </c>
      <c r="F47" s="122">
        <v>-187</v>
      </c>
      <c r="G47" s="123">
        <v>200</v>
      </c>
      <c r="H47" s="124">
        <v>71</v>
      </c>
      <c r="I47" s="124">
        <v>8</v>
      </c>
      <c r="J47" s="86"/>
      <c r="K47" s="88"/>
    </row>
    <row r="48" spans="1:11" s="82" customFormat="1" ht="13.5" customHeight="1">
      <c r="A48" s="104" t="s">
        <v>140</v>
      </c>
      <c r="B48" s="120">
        <v>4566</v>
      </c>
      <c r="C48" s="121">
        <v>716</v>
      </c>
      <c r="D48" s="121">
        <v>3823</v>
      </c>
      <c r="E48" s="121">
        <v>27</v>
      </c>
      <c r="F48" s="122">
        <v>-1692</v>
      </c>
      <c r="G48" s="123">
        <v>292</v>
      </c>
      <c r="H48" s="124">
        <v>82</v>
      </c>
      <c r="I48" s="124">
        <v>9</v>
      </c>
      <c r="J48" s="86"/>
      <c r="K48" s="88"/>
    </row>
    <row r="49" spans="1:11" s="82" customFormat="1" ht="13.5" customHeight="1">
      <c r="A49" s="104" t="s">
        <v>141</v>
      </c>
      <c r="B49" s="120">
        <v>1342</v>
      </c>
      <c r="C49" s="121">
        <v>235</v>
      </c>
      <c r="D49" s="121">
        <v>1081</v>
      </c>
      <c r="E49" s="121">
        <v>26</v>
      </c>
      <c r="F49" s="122">
        <v>1313</v>
      </c>
      <c r="G49" s="123">
        <v>193</v>
      </c>
      <c r="H49" s="124">
        <v>57</v>
      </c>
      <c r="I49" s="124">
        <v>4</v>
      </c>
      <c r="J49" s="86"/>
      <c r="K49" s="88"/>
    </row>
    <row r="50" spans="1:11" s="82" customFormat="1" ht="13.5" customHeight="1">
      <c r="A50" s="104" t="s">
        <v>142</v>
      </c>
      <c r="B50" s="120">
        <v>809</v>
      </c>
      <c r="C50" s="121">
        <v>203</v>
      </c>
      <c r="D50" s="121">
        <v>574</v>
      </c>
      <c r="E50" s="121">
        <v>32</v>
      </c>
      <c r="F50" s="122">
        <v>114</v>
      </c>
      <c r="G50" s="123">
        <v>161</v>
      </c>
      <c r="H50" s="124">
        <v>57</v>
      </c>
      <c r="I50" s="124">
        <v>4</v>
      </c>
      <c r="J50" s="86"/>
      <c r="K50" s="88"/>
    </row>
    <row r="51" spans="1:11" s="82" customFormat="1" ht="13.5" customHeight="1">
      <c r="A51" s="104" t="s">
        <v>143</v>
      </c>
      <c r="B51" s="120">
        <v>824</v>
      </c>
      <c r="C51" s="121">
        <v>200</v>
      </c>
      <c r="D51" s="121">
        <v>601</v>
      </c>
      <c r="E51" s="121">
        <v>23</v>
      </c>
      <c r="F51" s="122">
        <v>41</v>
      </c>
      <c r="G51" s="123">
        <v>165</v>
      </c>
      <c r="H51" s="124">
        <v>51</v>
      </c>
      <c r="I51" s="124">
        <v>7</v>
      </c>
      <c r="J51" s="86"/>
      <c r="K51" s="88"/>
    </row>
    <row r="52" spans="1:11" s="82" customFormat="1" ht="13.5" customHeight="1">
      <c r="A52" s="104" t="s">
        <v>144</v>
      </c>
      <c r="B52" s="120">
        <v>873</v>
      </c>
      <c r="C52" s="121">
        <v>168</v>
      </c>
      <c r="D52" s="121">
        <v>684</v>
      </c>
      <c r="E52" s="121">
        <v>21</v>
      </c>
      <c r="F52" s="122">
        <v>211</v>
      </c>
      <c r="G52" s="123">
        <v>215</v>
      </c>
      <c r="H52" s="124">
        <v>57</v>
      </c>
      <c r="I52" s="124">
        <v>3</v>
      </c>
      <c r="J52" s="86"/>
      <c r="K52" s="88"/>
    </row>
    <row r="53" spans="1:11" s="82" customFormat="1" ht="13.5" customHeight="1">
      <c r="A53" s="104" t="s">
        <v>145</v>
      </c>
      <c r="B53" s="120">
        <v>893</v>
      </c>
      <c r="C53" s="121">
        <v>220</v>
      </c>
      <c r="D53" s="121">
        <v>647</v>
      </c>
      <c r="E53" s="121">
        <v>26</v>
      </c>
      <c r="F53" s="122">
        <v>126</v>
      </c>
      <c r="G53" s="123">
        <v>184</v>
      </c>
      <c r="H53" s="124">
        <v>42</v>
      </c>
      <c r="I53" s="124">
        <v>6</v>
      </c>
      <c r="J53" s="86"/>
      <c r="K53" s="88"/>
    </row>
    <row r="54" spans="1:11" s="82" customFormat="1" ht="13.5" customHeight="1">
      <c r="A54" s="104" t="s">
        <v>146</v>
      </c>
      <c r="B54" s="120">
        <v>1002</v>
      </c>
      <c r="C54" s="121">
        <v>233</v>
      </c>
      <c r="D54" s="121">
        <v>745</v>
      </c>
      <c r="E54" s="121">
        <v>24</v>
      </c>
      <c r="F54" s="122">
        <v>-126</v>
      </c>
      <c r="G54" s="123">
        <v>164</v>
      </c>
      <c r="H54" s="124">
        <v>62</v>
      </c>
      <c r="I54" s="124">
        <v>7</v>
      </c>
      <c r="J54" s="86"/>
      <c r="K54" s="88"/>
    </row>
    <row r="55" spans="1:11" s="82" customFormat="1" ht="13.5" customHeight="1">
      <c r="A55" s="104" t="s">
        <v>147</v>
      </c>
      <c r="B55" s="120">
        <v>801</v>
      </c>
      <c r="C55" s="121">
        <v>177</v>
      </c>
      <c r="D55" s="121">
        <v>608</v>
      </c>
      <c r="E55" s="121">
        <v>16</v>
      </c>
      <c r="F55" s="122">
        <v>289</v>
      </c>
      <c r="G55" s="123">
        <v>152</v>
      </c>
      <c r="H55" s="124">
        <v>54</v>
      </c>
      <c r="I55" s="124">
        <v>9</v>
      </c>
      <c r="J55" s="86"/>
      <c r="K55" s="88"/>
    </row>
    <row r="56" spans="1:11" s="82" customFormat="1" ht="13.5" customHeight="1">
      <c r="A56" s="104" t="s">
        <v>148</v>
      </c>
      <c r="B56" s="120">
        <v>770</v>
      </c>
      <c r="C56" s="121">
        <v>203</v>
      </c>
      <c r="D56" s="121">
        <v>542</v>
      </c>
      <c r="E56" s="121">
        <v>25</v>
      </c>
      <c r="F56" s="122">
        <v>-139</v>
      </c>
      <c r="G56" s="123">
        <v>233</v>
      </c>
      <c r="H56" s="124">
        <v>61</v>
      </c>
      <c r="I56" s="124">
        <v>7</v>
      </c>
      <c r="J56" s="86"/>
      <c r="K56" s="88"/>
    </row>
    <row r="57" spans="1:11" s="82" customFormat="1" ht="13.5" customHeight="1">
      <c r="A57" s="104" t="s">
        <v>149</v>
      </c>
      <c r="B57" s="120">
        <v>752</v>
      </c>
      <c r="C57" s="121">
        <v>186</v>
      </c>
      <c r="D57" s="121">
        <v>540</v>
      </c>
      <c r="E57" s="121">
        <v>26</v>
      </c>
      <c r="F57" s="122">
        <v>-78</v>
      </c>
      <c r="G57" s="123">
        <v>213</v>
      </c>
      <c r="H57" s="125">
        <v>71</v>
      </c>
      <c r="I57" s="125">
        <v>2</v>
      </c>
      <c r="J57" s="86"/>
      <c r="K57" s="88"/>
    </row>
    <row r="58" spans="1:11" s="82" customFormat="1" ht="4.5" customHeight="1" thickBot="1">
      <c r="A58" s="105"/>
      <c r="B58" s="106"/>
      <c r="C58" s="107"/>
      <c r="D58" s="107"/>
      <c r="E58" s="106"/>
      <c r="F58" s="126"/>
      <c r="G58" s="107"/>
      <c r="H58" s="107"/>
      <c r="I58" s="107"/>
      <c r="J58" s="86"/>
      <c r="K58" s="88"/>
    </row>
    <row r="59" spans="1:11" ht="13.5">
      <c r="A59" s="127" t="s">
        <v>158</v>
      </c>
      <c r="B59" s="7"/>
      <c r="C59" s="7"/>
      <c r="D59" s="7"/>
      <c r="E59" s="7"/>
      <c r="F59" s="7"/>
      <c r="G59" s="7"/>
      <c r="H59" s="7"/>
      <c r="I59" s="7"/>
      <c r="J59" s="128"/>
    </row>
    <row r="60" spans="1:11" ht="13.5">
      <c r="A60" s="7" t="s">
        <v>159</v>
      </c>
      <c r="B60" s="7"/>
      <c r="C60" s="7"/>
      <c r="D60" s="7"/>
      <c r="E60" s="7"/>
      <c r="F60" s="7"/>
      <c r="G60" s="7"/>
      <c r="H60" s="7"/>
      <c r="I60" s="7"/>
      <c r="J60" s="128"/>
    </row>
    <row r="61" spans="1:11" ht="13.5">
      <c r="A61" s="127" t="s">
        <v>160</v>
      </c>
      <c r="B61" s="7"/>
      <c r="C61" s="7"/>
      <c r="D61" s="7"/>
      <c r="E61" s="7"/>
      <c r="F61" s="7"/>
      <c r="G61" s="7"/>
      <c r="H61" s="7"/>
      <c r="I61" s="7"/>
      <c r="J61" s="128"/>
    </row>
    <row r="62" spans="1:11" ht="13.5">
      <c r="A62" s="127" t="s">
        <v>161</v>
      </c>
      <c r="B62" s="2"/>
      <c r="C62" s="2"/>
      <c r="D62" s="2"/>
      <c r="E62" s="2"/>
      <c r="F62" s="2"/>
      <c r="G62" s="2"/>
      <c r="H62" s="2"/>
      <c r="I62" s="2"/>
      <c r="J62" s="79"/>
    </row>
    <row r="63" spans="1:11">
      <c r="A63" s="82"/>
      <c r="B63" s="82"/>
      <c r="C63" s="82"/>
      <c r="D63" s="82"/>
      <c r="E63" s="82"/>
      <c r="F63" s="82"/>
      <c r="G63" s="82"/>
      <c r="H63" s="82"/>
      <c r="I63" s="82"/>
      <c r="J63" s="128"/>
    </row>
    <row r="64" spans="1:11">
      <c r="A64" s="82"/>
      <c r="B64" s="82"/>
      <c r="C64" s="82"/>
      <c r="D64" s="82"/>
      <c r="E64" s="82"/>
      <c r="F64" s="82"/>
      <c r="G64" s="82"/>
      <c r="H64" s="82"/>
      <c r="I64" s="82"/>
      <c r="J64" s="128"/>
    </row>
    <row r="65" spans="1:12">
      <c r="A65" s="82"/>
      <c r="B65" s="82"/>
      <c r="C65" s="82"/>
      <c r="D65" s="82"/>
      <c r="E65" s="82"/>
      <c r="F65" s="82"/>
      <c r="G65" s="82"/>
      <c r="H65" s="82"/>
      <c r="I65" s="82"/>
      <c r="J65" s="128"/>
      <c r="L65" s="129"/>
    </row>
    <row r="66" spans="1:12">
      <c r="A66" s="82"/>
      <c r="B66" s="82"/>
      <c r="C66" s="82"/>
      <c r="D66" s="82"/>
      <c r="E66" s="82"/>
      <c r="F66" s="82"/>
      <c r="G66" s="82"/>
      <c r="J66" s="79"/>
    </row>
    <row r="67" spans="1:12">
      <c r="J67" s="79"/>
    </row>
    <row r="68" spans="1:12">
      <c r="J68" s="79"/>
    </row>
    <row r="69" spans="1:12">
      <c r="B69" s="130"/>
      <c r="J69" s="79"/>
    </row>
    <row r="70" spans="1:12">
      <c r="B70" s="130"/>
      <c r="J70" s="79"/>
    </row>
    <row r="71" spans="1:12">
      <c r="J71" s="79"/>
    </row>
    <row r="72" spans="1:12">
      <c r="J72" s="79"/>
    </row>
    <row r="73" spans="1:12">
      <c r="J73" s="79"/>
    </row>
    <row r="74" spans="1:12">
      <c r="J74" s="79"/>
    </row>
    <row r="75" spans="1:12">
      <c r="J75" s="79"/>
    </row>
    <row r="76" spans="1:12">
      <c r="J76" s="79"/>
    </row>
    <row r="77" spans="1:12">
      <c r="J77" s="79"/>
    </row>
    <row r="78" spans="1:12">
      <c r="J78" s="79"/>
    </row>
    <row r="79" spans="1:12">
      <c r="J79" s="79"/>
    </row>
  </sheetData>
  <mergeCells count="12">
    <mergeCell ref="I33:I34"/>
    <mergeCell ref="A1:I1"/>
    <mergeCell ref="B4:D4"/>
    <mergeCell ref="E4:I4"/>
    <mergeCell ref="C5:C6"/>
    <mergeCell ref="D5:D6"/>
    <mergeCell ref="F5:I5"/>
    <mergeCell ref="B32:E32"/>
    <mergeCell ref="F32:F34"/>
    <mergeCell ref="B33:E33"/>
    <mergeCell ref="G33:G34"/>
    <mergeCell ref="H33:H34"/>
  </mergeCells>
  <phoneticPr fontId="1"/>
  <printOptions gridLinesSet="0"/>
  <pageMargins left="0.51181102362204722" right="0.51181102362204722" top="0.98425196850393704" bottom="0.98425196850393704" header="0.51181102362204722" footer="0.51181102362204722"/>
  <pageSetup paperSize="9" scale="93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Normal="100" zoomScaleSheetLayoutView="100" workbookViewId="0">
      <selection sqref="A1:I1"/>
    </sheetView>
  </sheetViews>
  <sheetFormatPr defaultColWidth="11.375" defaultRowHeight="12"/>
  <cols>
    <col min="1" max="1" width="13" style="76" customWidth="1"/>
    <col min="2" max="9" width="9.5" style="76" customWidth="1"/>
    <col min="10" max="10" width="10.125" style="76" customWidth="1"/>
    <col min="11" max="256" width="11.375" style="76"/>
    <col min="257" max="257" width="13" style="76" customWidth="1"/>
    <col min="258" max="265" width="9.5" style="76" customWidth="1"/>
    <col min="266" max="266" width="10.125" style="76" customWidth="1"/>
    <col min="267" max="512" width="11.375" style="76"/>
    <col min="513" max="513" width="13" style="76" customWidth="1"/>
    <col min="514" max="521" width="9.5" style="76" customWidth="1"/>
    <col min="522" max="522" width="10.125" style="76" customWidth="1"/>
    <col min="523" max="768" width="11.375" style="76"/>
    <col min="769" max="769" width="13" style="76" customWidth="1"/>
    <col min="770" max="777" width="9.5" style="76" customWidth="1"/>
    <col min="778" max="778" width="10.125" style="76" customWidth="1"/>
    <col min="779" max="1024" width="11.375" style="76"/>
    <col min="1025" max="1025" width="13" style="76" customWidth="1"/>
    <col min="1026" max="1033" width="9.5" style="76" customWidth="1"/>
    <col min="1034" max="1034" width="10.125" style="76" customWidth="1"/>
    <col min="1035" max="1280" width="11.375" style="76"/>
    <col min="1281" max="1281" width="13" style="76" customWidth="1"/>
    <col min="1282" max="1289" width="9.5" style="76" customWidth="1"/>
    <col min="1290" max="1290" width="10.125" style="76" customWidth="1"/>
    <col min="1291" max="1536" width="11.375" style="76"/>
    <col min="1537" max="1537" width="13" style="76" customWidth="1"/>
    <col min="1538" max="1545" width="9.5" style="76" customWidth="1"/>
    <col min="1546" max="1546" width="10.125" style="76" customWidth="1"/>
    <col min="1547" max="1792" width="11.375" style="76"/>
    <col min="1793" max="1793" width="13" style="76" customWidth="1"/>
    <col min="1794" max="1801" width="9.5" style="76" customWidth="1"/>
    <col min="1802" max="1802" width="10.125" style="76" customWidth="1"/>
    <col min="1803" max="2048" width="11.375" style="76"/>
    <col min="2049" max="2049" width="13" style="76" customWidth="1"/>
    <col min="2050" max="2057" width="9.5" style="76" customWidth="1"/>
    <col min="2058" max="2058" width="10.125" style="76" customWidth="1"/>
    <col min="2059" max="2304" width="11.375" style="76"/>
    <col min="2305" max="2305" width="13" style="76" customWidth="1"/>
    <col min="2306" max="2313" width="9.5" style="76" customWidth="1"/>
    <col min="2314" max="2314" width="10.125" style="76" customWidth="1"/>
    <col min="2315" max="2560" width="11.375" style="76"/>
    <col min="2561" max="2561" width="13" style="76" customWidth="1"/>
    <col min="2562" max="2569" width="9.5" style="76" customWidth="1"/>
    <col min="2570" max="2570" width="10.125" style="76" customWidth="1"/>
    <col min="2571" max="2816" width="11.375" style="76"/>
    <col min="2817" max="2817" width="13" style="76" customWidth="1"/>
    <col min="2818" max="2825" width="9.5" style="76" customWidth="1"/>
    <col min="2826" max="2826" width="10.125" style="76" customWidth="1"/>
    <col min="2827" max="3072" width="11.375" style="76"/>
    <col min="3073" max="3073" width="13" style="76" customWidth="1"/>
    <col min="3074" max="3081" width="9.5" style="76" customWidth="1"/>
    <col min="3082" max="3082" width="10.125" style="76" customWidth="1"/>
    <col min="3083" max="3328" width="11.375" style="76"/>
    <col min="3329" max="3329" width="13" style="76" customWidth="1"/>
    <col min="3330" max="3337" width="9.5" style="76" customWidth="1"/>
    <col min="3338" max="3338" width="10.125" style="76" customWidth="1"/>
    <col min="3339" max="3584" width="11.375" style="76"/>
    <col min="3585" max="3585" width="13" style="76" customWidth="1"/>
    <col min="3586" max="3593" width="9.5" style="76" customWidth="1"/>
    <col min="3594" max="3594" width="10.125" style="76" customWidth="1"/>
    <col min="3595" max="3840" width="11.375" style="76"/>
    <col min="3841" max="3841" width="13" style="76" customWidth="1"/>
    <col min="3842" max="3849" width="9.5" style="76" customWidth="1"/>
    <col min="3850" max="3850" width="10.125" style="76" customWidth="1"/>
    <col min="3851" max="4096" width="11.375" style="76"/>
    <col min="4097" max="4097" width="13" style="76" customWidth="1"/>
    <col min="4098" max="4105" width="9.5" style="76" customWidth="1"/>
    <col min="4106" max="4106" width="10.125" style="76" customWidth="1"/>
    <col min="4107" max="4352" width="11.375" style="76"/>
    <col min="4353" max="4353" width="13" style="76" customWidth="1"/>
    <col min="4354" max="4361" width="9.5" style="76" customWidth="1"/>
    <col min="4362" max="4362" width="10.125" style="76" customWidth="1"/>
    <col min="4363" max="4608" width="11.375" style="76"/>
    <col min="4609" max="4609" width="13" style="76" customWidth="1"/>
    <col min="4610" max="4617" width="9.5" style="76" customWidth="1"/>
    <col min="4618" max="4618" width="10.125" style="76" customWidth="1"/>
    <col min="4619" max="4864" width="11.375" style="76"/>
    <col min="4865" max="4865" width="13" style="76" customWidth="1"/>
    <col min="4866" max="4873" width="9.5" style="76" customWidth="1"/>
    <col min="4874" max="4874" width="10.125" style="76" customWidth="1"/>
    <col min="4875" max="5120" width="11.375" style="76"/>
    <col min="5121" max="5121" width="13" style="76" customWidth="1"/>
    <col min="5122" max="5129" width="9.5" style="76" customWidth="1"/>
    <col min="5130" max="5130" width="10.125" style="76" customWidth="1"/>
    <col min="5131" max="5376" width="11.375" style="76"/>
    <col min="5377" max="5377" width="13" style="76" customWidth="1"/>
    <col min="5378" max="5385" width="9.5" style="76" customWidth="1"/>
    <col min="5386" max="5386" width="10.125" style="76" customWidth="1"/>
    <col min="5387" max="5632" width="11.375" style="76"/>
    <col min="5633" max="5633" width="13" style="76" customWidth="1"/>
    <col min="5634" max="5641" width="9.5" style="76" customWidth="1"/>
    <col min="5642" max="5642" width="10.125" style="76" customWidth="1"/>
    <col min="5643" max="5888" width="11.375" style="76"/>
    <col min="5889" max="5889" width="13" style="76" customWidth="1"/>
    <col min="5890" max="5897" width="9.5" style="76" customWidth="1"/>
    <col min="5898" max="5898" width="10.125" style="76" customWidth="1"/>
    <col min="5899" max="6144" width="11.375" style="76"/>
    <col min="6145" max="6145" width="13" style="76" customWidth="1"/>
    <col min="6146" max="6153" width="9.5" style="76" customWidth="1"/>
    <col min="6154" max="6154" width="10.125" style="76" customWidth="1"/>
    <col min="6155" max="6400" width="11.375" style="76"/>
    <col min="6401" max="6401" width="13" style="76" customWidth="1"/>
    <col min="6402" max="6409" width="9.5" style="76" customWidth="1"/>
    <col min="6410" max="6410" width="10.125" style="76" customWidth="1"/>
    <col min="6411" max="6656" width="11.375" style="76"/>
    <col min="6657" max="6657" width="13" style="76" customWidth="1"/>
    <col min="6658" max="6665" width="9.5" style="76" customWidth="1"/>
    <col min="6666" max="6666" width="10.125" style="76" customWidth="1"/>
    <col min="6667" max="6912" width="11.375" style="76"/>
    <col min="6913" max="6913" width="13" style="76" customWidth="1"/>
    <col min="6914" max="6921" width="9.5" style="76" customWidth="1"/>
    <col min="6922" max="6922" width="10.125" style="76" customWidth="1"/>
    <col min="6923" max="7168" width="11.375" style="76"/>
    <col min="7169" max="7169" width="13" style="76" customWidth="1"/>
    <col min="7170" max="7177" width="9.5" style="76" customWidth="1"/>
    <col min="7178" max="7178" width="10.125" style="76" customWidth="1"/>
    <col min="7179" max="7424" width="11.375" style="76"/>
    <col min="7425" max="7425" width="13" style="76" customWidth="1"/>
    <col min="7426" max="7433" width="9.5" style="76" customWidth="1"/>
    <col min="7434" max="7434" width="10.125" style="76" customWidth="1"/>
    <col min="7435" max="7680" width="11.375" style="76"/>
    <col min="7681" max="7681" width="13" style="76" customWidth="1"/>
    <col min="7682" max="7689" width="9.5" style="76" customWidth="1"/>
    <col min="7690" max="7690" width="10.125" style="76" customWidth="1"/>
    <col min="7691" max="7936" width="11.375" style="76"/>
    <col min="7937" max="7937" width="13" style="76" customWidth="1"/>
    <col min="7938" max="7945" width="9.5" style="76" customWidth="1"/>
    <col min="7946" max="7946" width="10.125" style="76" customWidth="1"/>
    <col min="7947" max="8192" width="11.375" style="76"/>
    <col min="8193" max="8193" width="13" style="76" customWidth="1"/>
    <col min="8194" max="8201" width="9.5" style="76" customWidth="1"/>
    <col min="8202" max="8202" width="10.125" style="76" customWidth="1"/>
    <col min="8203" max="8448" width="11.375" style="76"/>
    <col min="8449" max="8449" width="13" style="76" customWidth="1"/>
    <col min="8450" max="8457" width="9.5" style="76" customWidth="1"/>
    <col min="8458" max="8458" width="10.125" style="76" customWidth="1"/>
    <col min="8459" max="8704" width="11.375" style="76"/>
    <col min="8705" max="8705" width="13" style="76" customWidth="1"/>
    <col min="8706" max="8713" width="9.5" style="76" customWidth="1"/>
    <col min="8714" max="8714" width="10.125" style="76" customWidth="1"/>
    <col min="8715" max="8960" width="11.375" style="76"/>
    <col min="8961" max="8961" width="13" style="76" customWidth="1"/>
    <col min="8962" max="8969" width="9.5" style="76" customWidth="1"/>
    <col min="8970" max="8970" width="10.125" style="76" customWidth="1"/>
    <col min="8971" max="9216" width="11.375" style="76"/>
    <col min="9217" max="9217" width="13" style="76" customWidth="1"/>
    <col min="9218" max="9225" width="9.5" style="76" customWidth="1"/>
    <col min="9226" max="9226" width="10.125" style="76" customWidth="1"/>
    <col min="9227" max="9472" width="11.375" style="76"/>
    <col min="9473" max="9473" width="13" style="76" customWidth="1"/>
    <col min="9474" max="9481" width="9.5" style="76" customWidth="1"/>
    <col min="9482" max="9482" width="10.125" style="76" customWidth="1"/>
    <col min="9483" max="9728" width="11.375" style="76"/>
    <col min="9729" max="9729" width="13" style="76" customWidth="1"/>
    <col min="9730" max="9737" width="9.5" style="76" customWidth="1"/>
    <col min="9738" max="9738" width="10.125" style="76" customWidth="1"/>
    <col min="9739" max="9984" width="11.375" style="76"/>
    <col min="9985" max="9985" width="13" style="76" customWidth="1"/>
    <col min="9986" max="9993" width="9.5" style="76" customWidth="1"/>
    <col min="9994" max="9994" width="10.125" style="76" customWidth="1"/>
    <col min="9995" max="10240" width="11.375" style="76"/>
    <col min="10241" max="10241" width="13" style="76" customWidth="1"/>
    <col min="10242" max="10249" width="9.5" style="76" customWidth="1"/>
    <col min="10250" max="10250" width="10.125" style="76" customWidth="1"/>
    <col min="10251" max="10496" width="11.375" style="76"/>
    <col min="10497" max="10497" width="13" style="76" customWidth="1"/>
    <col min="10498" max="10505" width="9.5" style="76" customWidth="1"/>
    <col min="10506" max="10506" width="10.125" style="76" customWidth="1"/>
    <col min="10507" max="10752" width="11.375" style="76"/>
    <col min="10753" max="10753" width="13" style="76" customWidth="1"/>
    <col min="10754" max="10761" width="9.5" style="76" customWidth="1"/>
    <col min="10762" max="10762" width="10.125" style="76" customWidth="1"/>
    <col min="10763" max="11008" width="11.375" style="76"/>
    <col min="11009" max="11009" width="13" style="76" customWidth="1"/>
    <col min="11010" max="11017" width="9.5" style="76" customWidth="1"/>
    <col min="11018" max="11018" width="10.125" style="76" customWidth="1"/>
    <col min="11019" max="11264" width="11.375" style="76"/>
    <col min="11265" max="11265" width="13" style="76" customWidth="1"/>
    <col min="11266" max="11273" width="9.5" style="76" customWidth="1"/>
    <col min="11274" max="11274" width="10.125" style="76" customWidth="1"/>
    <col min="11275" max="11520" width="11.375" style="76"/>
    <col min="11521" max="11521" width="13" style="76" customWidth="1"/>
    <col min="11522" max="11529" width="9.5" style="76" customWidth="1"/>
    <col min="11530" max="11530" width="10.125" style="76" customWidth="1"/>
    <col min="11531" max="11776" width="11.375" style="76"/>
    <col min="11777" max="11777" width="13" style="76" customWidth="1"/>
    <col min="11778" max="11785" width="9.5" style="76" customWidth="1"/>
    <col min="11786" max="11786" width="10.125" style="76" customWidth="1"/>
    <col min="11787" max="12032" width="11.375" style="76"/>
    <col min="12033" max="12033" width="13" style="76" customWidth="1"/>
    <col min="12034" max="12041" width="9.5" style="76" customWidth="1"/>
    <col min="12042" max="12042" width="10.125" style="76" customWidth="1"/>
    <col min="12043" max="12288" width="11.375" style="76"/>
    <col min="12289" max="12289" width="13" style="76" customWidth="1"/>
    <col min="12290" max="12297" width="9.5" style="76" customWidth="1"/>
    <col min="12298" max="12298" width="10.125" style="76" customWidth="1"/>
    <col min="12299" max="12544" width="11.375" style="76"/>
    <col min="12545" max="12545" width="13" style="76" customWidth="1"/>
    <col min="12546" max="12553" width="9.5" style="76" customWidth="1"/>
    <col min="12554" max="12554" width="10.125" style="76" customWidth="1"/>
    <col min="12555" max="12800" width="11.375" style="76"/>
    <col min="12801" max="12801" width="13" style="76" customWidth="1"/>
    <col min="12802" max="12809" width="9.5" style="76" customWidth="1"/>
    <col min="12810" max="12810" width="10.125" style="76" customWidth="1"/>
    <col min="12811" max="13056" width="11.375" style="76"/>
    <col min="13057" max="13057" width="13" style="76" customWidth="1"/>
    <col min="13058" max="13065" width="9.5" style="76" customWidth="1"/>
    <col min="13066" max="13066" width="10.125" style="76" customWidth="1"/>
    <col min="13067" max="13312" width="11.375" style="76"/>
    <col min="13313" max="13313" width="13" style="76" customWidth="1"/>
    <col min="13314" max="13321" width="9.5" style="76" customWidth="1"/>
    <col min="13322" max="13322" width="10.125" style="76" customWidth="1"/>
    <col min="13323" max="13568" width="11.375" style="76"/>
    <col min="13569" max="13569" width="13" style="76" customWidth="1"/>
    <col min="13570" max="13577" width="9.5" style="76" customWidth="1"/>
    <col min="13578" max="13578" width="10.125" style="76" customWidth="1"/>
    <col min="13579" max="13824" width="11.375" style="76"/>
    <col min="13825" max="13825" width="13" style="76" customWidth="1"/>
    <col min="13826" max="13833" width="9.5" style="76" customWidth="1"/>
    <col min="13834" max="13834" width="10.125" style="76" customWidth="1"/>
    <col min="13835" max="14080" width="11.375" style="76"/>
    <col min="14081" max="14081" width="13" style="76" customWidth="1"/>
    <col min="14082" max="14089" width="9.5" style="76" customWidth="1"/>
    <col min="14090" max="14090" width="10.125" style="76" customWidth="1"/>
    <col min="14091" max="14336" width="11.375" style="76"/>
    <col min="14337" max="14337" width="13" style="76" customWidth="1"/>
    <col min="14338" max="14345" width="9.5" style="76" customWidth="1"/>
    <col min="14346" max="14346" width="10.125" style="76" customWidth="1"/>
    <col min="14347" max="14592" width="11.375" style="76"/>
    <col min="14593" max="14593" width="13" style="76" customWidth="1"/>
    <col min="14594" max="14601" width="9.5" style="76" customWidth="1"/>
    <col min="14602" max="14602" width="10.125" style="76" customWidth="1"/>
    <col min="14603" max="14848" width="11.375" style="76"/>
    <col min="14849" max="14849" width="13" style="76" customWidth="1"/>
    <col min="14850" max="14857" width="9.5" style="76" customWidth="1"/>
    <col min="14858" max="14858" width="10.125" style="76" customWidth="1"/>
    <col min="14859" max="15104" width="11.375" style="76"/>
    <col min="15105" max="15105" width="13" style="76" customWidth="1"/>
    <col min="15106" max="15113" width="9.5" style="76" customWidth="1"/>
    <col min="15114" max="15114" width="10.125" style="76" customWidth="1"/>
    <col min="15115" max="15360" width="11.375" style="76"/>
    <col min="15361" max="15361" width="13" style="76" customWidth="1"/>
    <col min="15362" max="15369" width="9.5" style="76" customWidth="1"/>
    <col min="15370" max="15370" width="10.125" style="76" customWidth="1"/>
    <col min="15371" max="15616" width="11.375" style="76"/>
    <col min="15617" max="15617" width="13" style="76" customWidth="1"/>
    <col min="15618" max="15625" width="9.5" style="76" customWidth="1"/>
    <col min="15626" max="15626" width="10.125" style="76" customWidth="1"/>
    <col min="15627" max="15872" width="11.375" style="76"/>
    <col min="15873" max="15873" width="13" style="76" customWidth="1"/>
    <col min="15874" max="15881" width="9.5" style="76" customWidth="1"/>
    <col min="15882" max="15882" width="10.125" style="76" customWidth="1"/>
    <col min="15883" max="16128" width="11.375" style="76"/>
    <col min="16129" max="16129" width="13" style="76" customWidth="1"/>
    <col min="16130" max="16137" width="9.5" style="76" customWidth="1"/>
    <col min="16138" max="16138" width="10.125" style="76" customWidth="1"/>
    <col min="16139" max="16384" width="11.375" style="76"/>
  </cols>
  <sheetData>
    <row r="1" spans="1:13" s="75" customFormat="1" ht="24" customHeight="1">
      <c r="A1" s="167" t="s">
        <v>164</v>
      </c>
      <c r="B1" s="168"/>
      <c r="C1" s="168"/>
      <c r="D1" s="168"/>
      <c r="E1" s="168"/>
      <c r="F1" s="168"/>
      <c r="G1" s="168"/>
      <c r="H1" s="168"/>
      <c r="I1" s="168"/>
      <c r="J1" s="74"/>
    </row>
    <row r="2" spans="1:13">
      <c r="B2" s="77"/>
    </row>
    <row r="3" spans="1:13" ht="12.75" thickBot="1">
      <c r="A3" s="78" t="s">
        <v>162</v>
      </c>
      <c r="B3" s="78"/>
      <c r="C3" s="78"/>
      <c r="D3" s="78"/>
      <c r="E3" s="78"/>
      <c r="F3" s="78"/>
      <c r="G3" s="78"/>
      <c r="H3" s="78"/>
      <c r="I3" s="78"/>
      <c r="J3" s="79"/>
    </row>
    <row r="4" spans="1:13" s="82" customFormat="1" ht="13.5" customHeight="1">
      <c r="A4" s="80"/>
      <c r="B4" s="169" t="s">
        <v>125</v>
      </c>
      <c r="C4" s="170"/>
      <c r="D4" s="171"/>
      <c r="E4" s="169" t="s">
        <v>126</v>
      </c>
      <c r="F4" s="170"/>
      <c r="G4" s="170"/>
      <c r="H4" s="170"/>
      <c r="I4" s="170"/>
      <c r="J4" s="81"/>
    </row>
    <row r="5" spans="1:13" s="82" customFormat="1" ht="13.5" customHeight="1">
      <c r="A5" s="65" t="s">
        <v>127</v>
      </c>
      <c r="B5" s="68" t="s">
        <v>128</v>
      </c>
      <c r="C5" s="173" t="s">
        <v>129</v>
      </c>
      <c r="D5" s="173" t="s">
        <v>130</v>
      </c>
      <c r="E5" s="68" t="s">
        <v>131</v>
      </c>
      <c r="F5" s="175" t="s">
        <v>132</v>
      </c>
      <c r="G5" s="176"/>
      <c r="H5" s="176"/>
      <c r="I5" s="176"/>
      <c r="J5" s="81"/>
    </row>
    <row r="6" spans="1:13" s="82" customFormat="1" ht="13.5" customHeight="1">
      <c r="A6" s="70"/>
      <c r="B6" s="69" t="s">
        <v>133</v>
      </c>
      <c r="C6" s="174"/>
      <c r="D6" s="174"/>
      <c r="E6" s="69" t="s">
        <v>133</v>
      </c>
      <c r="F6" s="20" t="s">
        <v>134</v>
      </c>
      <c r="G6" s="20" t="s">
        <v>135</v>
      </c>
      <c r="H6" s="20" t="s">
        <v>136</v>
      </c>
      <c r="I6" s="66" t="s">
        <v>137</v>
      </c>
      <c r="J6" s="81"/>
    </row>
    <row r="7" spans="1:13" s="82" customFormat="1" ht="13.5" customHeight="1">
      <c r="A7" s="83">
        <v>20</v>
      </c>
      <c r="B7" s="84">
        <v>256</v>
      </c>
      <c r="C7" s="85">
        <v>4125</v>
      </c>
      <c r="D7" s="85">
        <v>3869</v>
      </c>
      <c r="E7" s="85">
        <v>30</v>
      </c>
      <c r="F7" s="85">
        <v>16214</v>
      </c>
      <c r="G7" s="85">
        <v>4041</v>
      </c>
      <c r="H7" s="85">
        <v>12105</v>
      </c>
      <c r="I7" s="85">
        <v>68</v>
      </c>
      <c r="J7" s="86"/>
    </row>
    <row r="8" spans="1:13" s="82" customFormat="1" ht="13.5" customHeight="1">
      <c r="A8" s="87">
        <f>A7+1</f>
        <v>21</v>
      </c>
      <c r="B8" s="84">
        <v>166</v>
      </c>
      <c r="C8" s="85">
        <v>4050</v>
      </c>
      <c r="D8" s="85">
        <v>3884</v>
      </c>
      <c r="E8" s="85">
        <v>352</v>
      </c>
      <c r="F8" s="85">
        <v>15723</v>
      </c>
      <c r="G8" s="85">
        <v>3659</v>
      </c>
      <c r="H8" s="85">
        <v>11814</v>
      </c>
      <c r="I8" s="85">
        <v>250</v>
      </c>
      <c r="J8" s="86"/>
    </row>
    <row r="9" spans="1:13" s="82" customFormat="1" ht="13.5" customHeight="1">
      <c r="A9" s="87">
        <f t="shared" ref="A9:A16" si="0">A8+1</f>
        <v>22</v>
      </c>
      <c r="B9" s="84">
        <v>19</v>
      </c>
      <c r="C9" s="85">
        <v>4030</v>
      </c>
      <c r="D9" s="85">
        <v>4011</v>
      </c>
      <c r="E9" s="85">
        <v>556</v>
      </c>
      <c r="F9" s="85">
        <v>15498</v>
      </c>
      <c r="G9" s="85">
        <v>3698</v>
      </c>
      <c r="H9" s="85">
        <v>11575</v>
      </c>
      <c r="I9" s="85">
        <v>225</v>
      </c>
      <c r="J9" s="86"/>
    </row>
    <row r="10" spans="1:13" s="82" customFormat="1" ht="13.5" customHeight="1">
      <c r="A10" s="87">
        <f t="shared" si="0"/>
        <v>23</v>
      </c>
      <c r="B10" s="84">
        <v>-110</v>
      </c>
      <c r="C10" s="85">
        <v>4001</v>
      </c>
      <c r="D10" s="85">
        <v>4111</v>
      </c>
      <c r="E10" s="85">
        <v>660</v>
      </c>
      <c r="F10" s="85">
        <v>15033</v>
      </c>
      <c r="G10" s="85">
        <v>3502</v>
      </c>
      <c r="H10" s="85">
        <v>11298</v>
      </c>
      <c r="I10" s="85">
        <v>233</v>
      </c>
      <c r="J10" s="86"/>
    </row>
    <row r="11" spans="1:13" s="82" customFormat="1" ht="13.5" customHeight="1">
      <c r="A11" s="87">
        <f t="shared" si="0"/>
        <v>24</v>
      </c>
      <c r="B11" s="84">
        <v>-146</v>
      </c>
      <c r="C11" s="85">
        <v>3998</v>
      </c>
      <c r="D11" s="85">
        <v>4144</v>
      </c>
      <c r="E11" s="85">
        <v>672</v>
      </c>
      <c r="F11" s="85">
        <v>15629</v>
      </c>
      <c r="G11" s="85">
        <v>3426</v>
      </c>
      <c r="H11" s="85">
        <v>11902</v>
      </c>
      <c r="I11" s="85">
        <v>301</v>
      </c>
      <c r="J11" s="86"/>
      <c r="M11" s="88"/>
    </row>
    <row r="12" spans="1:13" s="82" customFormat="1" ht="13.5" customHeight="1">
      <c r="A12" s="87">
        <f t="shared" si="0"/>
        <v>25</v>
      </c>
      <c r="B12" s="84">
        <v>-248</v>
      </c>
      <c r="C12" s="85">
        <v>3960</v>
      </c>
      <c r="D12" s="85">
        <v>4208</v>
      </c>
      <c r="E12" s="85">
        <v>355</v>
      </c>
      <c r="F12" s="85">
        <v>15272</v>
      </c>
      <c r="G12" s="85">
        <v>3569</v>
      </c>
      <c r="H12" s="85">
        <v>11401</v>
      </c>
      <c r="I12" s="85">
        <v>302</v>
      </c>
      <c r="J12" s="86"/>
    </row>
    <row r="13" spans="1:13" s="82" customFormat="1" ht="13.5" customHeight="1">
      <c r="A13" s="87">
        <f t="shared" si="0"/>
        <v>26</v>
      </c>
      <c r="B13" s="84">
        <v>-326</v>
      </c>
      <c r="C13" s="85">
        <v>3811</v>
      </c>
      <c r="D13" s="85">
        <v>4137</v>
      </c>
      <c r="E13" s="85">
        <v>289</v>
      </c>
      <c r="F13" s="85">
        <v>15019</v>
      </c>
      <c r="G13" s="85">
        <v>3697</v>
      </c>
      <c r="H13" s="85">
        <v>11048</v>
      </c>
      <c r="I13" s="85">
        <v>274</v>
      </c>
      <c r="J13" s="86"/>
    </row>
    <row r="14" spans="1:13" s="82" customFormat="1" ht="13.5" customHeight="1">
      <c r="A14" s="87">
        <f t="shared" si="0"/>
        <v>27</v>
      </c>
      <c r="B14" s="84">
        <v>-573</v>
      </c>
      <c r="C14" s="85">
        <v>3724</v>
      </c>
      <c r="D14" s="85">
        <v>4297</v>
      </c>
      <c r="E14" s="85">
        <v>695</v>
      </c>
      <c r="F14" s="85">
        <v>15404</v>
      </c>
      <c r="G14" s="85">
        <v>3529</v>
      </c>
      <c r="H14" s="85">
        <v>11505</v>
      </c>
      <c r="I14" s="85">
        <v>370</v>
      </c>
      <c r="J14" s="86"/>
      <c r="L14" s="88"/>
    </row>
    <row r="15" spans="1:13" s="82" customFormat="1" ht="13.5" customHeight="1">
      <c r="A15" s="87">
        <f t="shared" si="0"/>
        <v>28</v>
      </c>
      <c r="B15" s="85">
        <v>-793</v>
      </c>
      <c r="C15" s="85">
        <v>3637</v>
      </c>
      <c r="D15" s="85">
        <v>4430</v>
      </c>
      <c r="E15" s="85">
        <v>590</v>
      </c>
      <c r="F15" s="85">
        <v>15020</v>
      </c>
      <c r="G15" s="85">
        <v>3482</v>
      </c>
      <c r="H15" s="85">
        <v>11271</v>
      </c>
      <c r="I15" s="85">
        <v>267</v>
      </c>
      <c r="J15" s="86"/>
    </row>
    <row r="16" spans="1:13" s="95" customFormat="1" ht="13.5" customHeight="1">
      <c r="A16" s="89">
        <f t="shared" si="0"/>
        <v>29</v>
      </c>
      <c r="B16" s="91">
        <v>-709</v>
      </c>
      <c r="C16" s="91">
        <v>3645</v>
      </c>
      <c r="D16" s="91">
        <v>4354</v>
      </c>
      <c r="E16" s="91">
        <v>660</v>
      </c>
      <c r="F16" s="92">
        <v>15317</v>
      </c>
      <c r="G16" s="91">
        <v>3539</v>
      </c>
      <c r="H16" s="91">
        <v>11501</v>
      </c>
      <c r="I16" s="91">
        <v>277</v>
      </c>
      <c r="J16" s="93"/>
      <c r="K16" s="94"/>
    </row>
    <row r="17" spans="1:12" s="82" customFormat="1" ht="5.25" customHeight="1">
      <c r="A17" s="96"/>
      <c r="B17" s="97"/>
      <c r="C17" s="98"/>
      <c r="D17" s="98"/>
      <c r="E17" s="98"/>
      <c r="F17" s="98"/>
      <c r="G17" s="98"/>
      <c r="H17" s="98"/>
      <c r="I17" s="98"/>
      <c r="J17" s="99"/>
    </row>
    <row r="18" spans="1:12" s="82" customFormat="1" ht="13.5" customHeight="1">
      <c r="A18" s="100">
        <f>A16</f>
        <v>29</v>
      </c>
      <c r="B18" s="101">
        <v>-145</v>
      </c>
      <c r="C18" s="102">
        <v>342</v>
      </c>
      <c r="D18" s="102">
        <v>487</v>
      </c>
      <c r="E18" s="102">
        <v>62</v>
      </c>
      <c r="F18" s="131">
        <v>880</v>
      </c>
      <c r="G18" s="103">
        <v>226</v>
      </c>
      <c r="H18" s="103">
        <v>635</v>
      </c>
      <c r="I18" s="103">
        <v>19</v>
      </c>
    </row>
    <row r="19" spans="1:12" s="82" customFormat="1" ht="13.5" customHeight="1">
      <c r="A19" s="104" t="s">
        <v>139</v>
      </c>
      <c r="B19" s="101">
        <v>-84</v>
      </c>
      <c r="C19" s="102">
        <v>301</v>
      </c>
      <c r="D19" s="102">
        <v>385</v>
      </c>
      <c r="E19" s="102">
        <v>-44</v>
      </c>
      <c r="F19" s="131">
        <v>938</v>
      </c>
      <c r="G19" s="103">
        <v>238</v>
      </c>
      <c r="H19" s="103">
        <v>674</v>
      </c>
      <c r="I19" s="103">
        <v>26</v>
      </c>
      <c r="L19" s="88"/>
    </row>
    <row r="20" spans="1:12" s="82" customFormat="1" ht="13.5" customHeight="1">
      <c r="A20" s="104" t="s">
        <v>140</v>
      </c>
      <c r="B20" s="101">
        <v>-104</v>
      </c>
      <c r="C20" s="102">
        <v>298</v>
      </c>
      <c r="D20" s="102">
        <v>402</v>
      </c>
      <c r="E20" s="102">
        <v>-1737</v>
      </c>
      <c r="F20" s="131">
        <v>2956</v>
      </c>
      <c r="G20" s="103">
        <v>631</v>
      </c>
      <c r="H20" s="103">
        <v>2285</v>
      </c>
      <c r="I20" s="103">
        <v>40</v>
      </c>
      <c r="K20" s="88"/>
    </row>
    <row r="21" spans="1:12" s="82" customFormat="1" ht="13.5" customHeight="1">
      <c r="A21" s="104" t="s">
        <v>141</v>
      </c>
      <c r="B21" s="101">
        <v>-53</v>
      </c>
      <c r="C21" s="102">
        <v>274</v>
      </c>
      <c r="D21" s="102">
        <v>327</v>
      </c>
      <c r="E21" s="102">
        <v>1558</v>
      </c>
      <c r="F21" s="131">
        <v>2975</v>
      </c>
      <c r="G21" s="103">
        <v>536</v>
      </c>
      <c r="H21" s="103">
        <v>2405</v>
      </c>
      <c r="I21" s="103">
        <v>34</v>
      </c>
    </row>
    <row r="22" spans="1:12" s="82" customFormat="1" ht="13.5" customHeight="1">
      <c r="A22" s="104" t="s">
        <v>142</v>
      </c>
      <c r="B22" s="101">
        <v>-66</v>
      </c>
      <c r="C22" s="102">
        <v>287</v>
      </c>
      <c r="D22" s="102">
        <v>353</v>
      </c>
      <c r="E22" s="102">
        <v>216</v>
      </c>
      <c r="F22" s="131">
        <v>1028</v>
      </c>
      <c r="G22" s="103">
        <v>235</v>
      </c>
      <c r="H22" s="103">
        <v>768</v>
      </c>
      <c r="I22" s="103">
        <v>25</v>
      </c>
    </row>
    <row r="23" spans="1:12" s="82" customFormat="1" ht="13.5" customHeight="1">
      <c r="A23" s="104" t="s">
        <v>143</v>
      </c>
      <c r="B23" s="101">
        <v>-19</v>
      </c>
      <c r="C23" s="102">
        <v>301</v>
      </c>
      <c r="D23" s="102">
        <v>320</v>
      </c>
      <c r="E23" s="102">
        <v>86</v>
      </c>
      <c r="F23" s="131">
        <v>948</v>
      </c>
      <c r="G23" s="103">
        <v>273</v>
      </c>
      <c r="H23" s="103">
        <v>645</v>
      </c>
      <c r="I23" s="103">
        <v>30</v>
      </c>
    </row>
    <row r="24" spans="1:12" s="82" customFormat="1" ht="13.5" customHeight="1">
      <c r="A24" s="104" t="s">
        <v>144</v>
      </c>
      <c r="B24" s="101">
        <v>-50</v>
      </c>
      <c r="C24" s="102">
        <v>293</v>
      </c>
      <c r="D24" s="102">
        <v>343</v>
      </c>
      <c r="E24" s="102">
        <v>135</v>
      </c>
      <c r="F24" s="131">
        <v>1063</v>
      </c>
      <c r="G24" s="103">
        <v>239</v>
      </c>
      <c r="H24" s="103">
        <v>804</v>
      </c>
      <c r="I24" s="103">
        <v>20</v>
      </c>
    </row>
    <row r="25" spans="1:12" s="82" customFormat="1" ht="13.5" customHeight="1">
      <c r="A25" s="104" t="s">
        <v>145</v>
      </c>
      <c r="B25" s="101">
        <v>1</v>
      </c>
      <c r="C25" s="102">
        <v>345</v>
      </c>
      <c r="D25" s="102">
        <v>344</v>
      </c>
      <c r="E25" s="102">
        <v>44</v>
      </c>
      <c r="F25" s="131">
        <v>956</v>
      </c>
      <c r="G25" s="103">
        <v>242</v>
      </c>
      <c r="H25" s="103">
        <v>691</v>
      </c>
      <c r="I25" s="103">
        <v>23</v>
      </c>
    </row>
    <row r="26" spans="1:12" s="82" customFormat="1" ht="13.5" customHeight="1">
      <c r="A26" s="104" t="s">
        <v>146</v>
      </c>
      <c r="B26" s="101">
        <v>-39</v>
      </c>
      <c r="C26" s="102">
        <v>286</v>
      </c>
      <c r="D26" s="102">
        <v>325</v>
      </c>
      <c r="E26" s="102">
        <v>-40</v>
      </c>
      <c r="F26" s="131">
        <v>901</v>
      </c>
      <c r="G26" s="103">
        <v>235</v>
      </c>
      <c r="H26" s="103">
        <v>650</v>
      </c>
      <c r="I26" s="103">
        <v>16</v>
      </c>
    </row>
    <row r="27" spans="1:12" s="82" customFormat="1" ht="13.5" customHeight="1">
      <c r="A27" s="104" t="s">
        <v>147</v>
      </c>
      <c r="B27" s="101">
        <v>-21</v>
      </c>
      <c r="C27" s="102">
        <v>324</v>
      </c>
      <c r="D27" s="102">
        <v>345</v>
      </c>
      <c r="E27" s="102">
        <v>300</v>
      </c>
      <c r="F27" s="131">
        <v>1197</v>
      </c>
      <c r="G27" s="103">
        <v>242</v>
      </c>
      <c r="H27" s="103">
        <v>935</v>
      </c>
      <c r="I27" s="103">
        <v>20</v>
      </c>
    </row>
    <row r="28" spans="1:12" s="82" customFormat="1" ht="13.5" customHeight="1">
      <c r="A28" s="104" t="s">
        <v>148</v>
      </c>
      <c r="B28" s="101">
        <v>-55</v>
      </c>
      <c r="C28" s="102">
        <v>297</v>
      </c>
      <c r="D28" s="102">
        <v>352</v>
      </c>
      <c r="E28" s="102">
        <v>66</v>
      </c>
      <c r="F28" s="131">
        <v>729</v>
      </c>
      <c r="G28" s="103">
        <v>238</v>
      </c>
      <c r="H28" s="103">
        <v>474</v>
      </c>
      <c r="I28" s="103">
        <v>17</v>
      </c>
    </row>
    <row r="29" spans="1:12" s="82" customFormat="1" ht="13.5" customHeight="1">
      <c r="A29" s="104" t="s">
        <v>149</v>
      </c>
      <c r="B29" s="101">
        <v>-74</v>
      </c>
      <c r="C29" s="102">
        <v>297</v>
      </c>
      <c r="D29" s="102">
        <v>371</v>
      </c>
      <c r="E29" s="102">
        <v>14</v>
      </c>
      <c r="F29" s="131">
        <v>746</v>
      </c>
      <c r="G29" s="103">
        <v>204</v>
      </c>
      <c r="H29" s="103">
        <v>535</v>
      </c>
      <c r="I29" s="103">
        <v>7</v>
      </c>
    </row>
    <row r="30" spans="1:12" s="82" customFormat="1" ht="4.5" customHeight="1" thickBot="1">
      <c r="A30" s="105"/>
      <c r="B30" s="106"/>
      <c r="C30" s="107"/>
      <c r="D30" s="107"/>
      <c r="E30" s="106"/>
      <c r="F30" s="106"/>
      <c r="G30" s="107"/>
      <c r="H30" s="107"/>
      <c r="I30" s="107"/>
      <c r="J30" s="86"/>
      <c r="K30" s="88"/>
    </row>
    <row r="31" spans="1:12" s="82" customFormat="1" ht="9" customHeight="1" thickBot="1">
      <c r="A31" s="104"/>
      <c r="B31" s="108"/>
      <c r="C31" s="109"/>
      <c r="D31" s="109"/>
      <c r="E31" s="108"/>
      <c r="F31" s="108"/>
      <c r="G31" s="109"/>
      <c r="H31" s="109"/>
      <c r="I31" s="109"/>
      <c r="J31" s="86"/>
    </row>
    <row r="32" spans="1:12" s="82" customFormat="1" ht="13.5" customHeight="1">
      <c r="A32" s="80"/>
      <c r="B32" s="170" t="s">
        <v>126</v>
      </c>
      <c r="C32" s="170"/>
      <c r="D32" s="170"/>
      <c r="E32" s="171"/>
      <c r="F32" s="177" t="s">
        <v>150</v>
      </c>
      <c r="G32" s="9"/>
      <c r="H32" s="110" t="s">
        <v>151</v>
      </c>
      <c r="I32" s="10"/>
      <c r="J32" s="86"/>
    </row>
    <row r="33" spans="1:11" s="82" customFormat="1" ht="13.5" customHeight="1">
      <c r="A33" s="65" t="s">
        <v>127</v>
      </c>
      <c r="B33" s="175" t="s">
        <v>152</v>
      </c>
      <c r="C33" s="176"/>
      <c r="D33" s="176"/>
      <c r="E33" s="180"/>
      <c r="F33" s="178"/>
      <c r="G33" s="173" t="s">
        <v>153</v>
      </c>
      <c r="H33" s="165" t="s">
        <v>154</v>
      </c>
      <c r="I33" s="165" t="s">
        <v>155</v>
      </c>
      <c r="J33" s="86"/>
    </row>
    <row r="34" spans="1:11" s="82" customFormat="1" ht="13.5" customHeight="1">
      <c r="A34" s="70"/>
      <c r="B34" s="67" t="s">
        <v>134</v>
      </c>
      <c r="C34" s="20" t="s">
        <v>135</v>
      </c>
      <c r="D34" s="20" t="s">
        <v>136</v>
      </c>
      <c r="E34" s="20" t="s">
        <v>156</v>
      </c>
      <c r="F34" s="179"/>
      <c r="G34" s="174"/>
      <c r="H34" s="166"/>
      <c r="I34" s="166"/>
      <c r="J34" s="86"/>
    </row>
    <row r="35" spans="1:11" s="82" customFormat="1" ht="13.5" customHeight="1">
      <c r="A35" s="83">
        <v>20</v>
      </c>
      <c r="B35" s="85">
        <v>16184</v>
      </c>
      <c r="C35" s="85">
        <v>3043</v>
      </c>
      <c r="D35" s="85">
        <v>13017</v>
      </c>
      <c r="E35" s="85">
        <v>124</v>
      </c>
      <c r="F35" s="85">
        <v>286</v>
      </c>
      <c r="G35" s="111">
        <v>2571</v>
      </c>
      <c r="H35" s="112">
        <v>910</v>
      </c>
      <c r="I35" s="112">
        <v>96</v>
      </c>
      <c r="J35" s="86"/>
    </row>
    <row r="36" spans="1:11" s="82" customFormat="1" ht="13.5" customHeight="1">
      <c r="A36" s="87">
        <f>A35+1</f>
        <v>21</v>
      </c>
      <c r="B36" s="85">
        <v>15371</v>
      </c>
      <c r="C36" s="85">
        <v>3097</v>
      </c>
      <c r="D36" s="85">
        <v>12223</v>
      </c>
      <c r="E36" s="85">
        <v>51</v>
      </c>
      <c r="F36" s="113">
        <v>518</v>
      </c>
      <c r="G36" s="112">
        <v>2512</v>
      </c>
      <c r="H36" s="112">
        <v>886</v>
      </c>
      <c r="I36" s="112">
        <v>112</v>
      </c>
      <c r="J36" s="86"/>
    </row>
    <row r="37" spans="1:11" s="82" customFormat="1" ht="13.5" customHeight="1">
      <c r="A37" s="87">
        <f t="shared" ref="A37:A44" si="1">A36+1</f>
        <v>22</v>
      </c>
      <c r="B37" s="85">
        <v>14942</v>
      </c>
      <c r="C37" s="85">
        <v>2956</v>
      </c>
      <c r="D37" s="85">
        <v>11853</v>
      </c>
      <c r="E37" s="85">
        <v>133</v>
      </c>
      <c r="F37" s="113">
        <v>575</v>
      </c>
      <c r="G37" s="85">
        <v>2496</v>
      </c>
      <c r="H37" s="85">
        <v>886</v>
      </c>
      <c r="I37" s="85">
        <v>98</v>
      </c>
      <c r="J37" s="86"/>
    </row>
    <row r="38" spans="1:11" s="82" customFormat="1" ht="13.5" customHeight="1">
      <c r="A38" s="87">
        <f t="shared" si="1"/>
        <v>23</v>
      </c>
      <c r="B38" s="85">
        <v>14373</v>
      </c>
      <c r="C38" s="85">
        <v>2880</v>
      </c>
      <c r="D38" s="85">
        <v>11399</v>
      </c>
      <c r="E38" s="85">
        <v>94</v>
      </c>
      <c r="F38" s="113">
        <v>550</v>
      </c>
      <c r="G38" s="85">
        <v>2342</v>
      </c>
      <c r="H38" s="85">
        <v>853</v>
      </c>
      <c r="I38" s="85">
        <v>81</v>
      </c>
      <c r="J38" s="86"/>
    </row>
    <row r="39" spans="1:11" s="82" customFormat="1" ht="13.5" customHeight="1">
      <c r="A39" s="87">
        <f t="shared" si="1"/>
        <v>24</v>
      </c>
      <c r="B39" s="85">
        <v>14957</v>
      </c>
      <c r="C39" s="85">
        <v>3013</v>
      </c>
      <c r="D39" s="85">
        <v>11631</v>
      </c>
      <c r="E39" s="85">
        <v>171</v>
      </c>
      <c r="F39" s="113">
        <v>526</v>
      </c>
      <c r="G39" s="85">
        <v>2377</v>
      </c>
      <c r="H39" s="85">
        <v>870</v>
      </c>
      <c r="I39" s="85">
        <v>67</v>
      </c>
      <c r="J39" s="86"/>
    </row>
    <row r="40" spans="1:11" s="82" customFormat="1" ht="13.5" customHeight="1">
      <c r="A40" s="87">
        <f t="shared" si="1"/>
        <v>25</v>
      </c>
      <c r="B40" s="85">
        <v>14917</v>
      </c>
      <c r="C40" s="85">
        <v>3116</v>
      </c>
      <c r="D40" s="85">
        <v>11431</v>
      </c>
      <c r="E40" s="85">
        <v>370</v>
      </c>
      <c r="F40" s="85">
        <v>107</v>
      </c>
      <c r="G40" s="84">
        <v>2409</v>
      </c>
      <c r="H40" s="85">
        <v>831</v>
      </c>
      <c r="I40" s="85">
        <v>89</v>
      </c>
      <c r="J40" s="86"/>
    </row>
    <row r="41" spans="1:11" s="82" customFormat="1" ht="13.5" customHeight="1">
      <c r="A41" s="87">
        <f t="shared" si="1"/>
        <v>26</v>
      </c>
      <c r="B41" s="85">
        <v>14730</v>
      </c>
      <c r="C41" s="85">
        <v>3051</v>
      </c>
      <c r="D41" s="85">
        <v>11337</v>
      </c>
      <c r="E41" s="85">
        <v>342</v>
      </c>
      <c r="F41" s="85">
        <v>-37</v>
      </c>
      <c r="G41" s="84">
        <v>2361</v>
      </c>
      <c r="H41" s="85">
        <v>814</v>
      </c>
      <c r="I41" s="85">
        <v>87</v>
      </c>
      <c r="J41" s="86"/>
    </row>
    <row r="42" spans="1:11" s="82" customFormat="1" ht="13.5" customHeight="1">
      <c r="A42" s="87">
        <f t="shared" si="1"/>
        <v>27</v>
      </c>
      <c r="B42" s="85">
        <v>14709</v>
      </c>
      <c r="C42" s="85">
        <v>3054</v>
      </c>
      <c r="D42" s="85">
        <v>11331</v>
      </c>
      <c r="E42" s="85">
        <v>324</v>
      </c>
      <c r="F42" s="132">
        <v>122</v>
      </c>
      <c r="G42" s="84">
        <v>2292</v>
      </c>
      <c r="H42" s="85">
        <v>779</v>
      </c>
      <c r="I42" s="85">
        <v>78</v>
      </c>
      <c r="J42" s="86"/>
    </row>
    <row r="43" spans="1:11" s="82" customFormat="1" ht="13.5" customHeight="1">
      <c r="A43" s="87">
        <f t="shared" si="1"/>
        <v>28</v>
      </c>
      <c r="B43" s="85">
        <v>14430</v>
      </c>
      <c r="C43" s="85">
        <v>3014</v>
      </c>
      <c r="D43" s="85">
        <v>11138</v>
      </c>
      <c r="E43" s="85">
        <v>278</v>
      </c>
      <c r="F43" s="133">
        <v>-203</v>
      </c>
      <c r="G43" s="84">
        <v>2355</v>
      </c>
      <c r="H43" s="108">
        <v>735</v>
      </c>
      <c r="I43" s="108">
        <v>77</v>
      </c>
      <c r="J43" s="86"/>
    </row>
    <row r="44" spans="1:11" s="82" customFormat="1" ht="13.5" customHeight="1">
      <c r="A44" s="89">
        <f t="shared" si="1"/>
        <v>29</v>
      </c>
      <c r="B44" s="91">
        <v>14657</v>
      </c>
      <c r="C44" s="91">
        <v>2942</v>
      </c>
      <c r="D44" s="91">
        <v>11383</v>
      </c>
      <c r="E44" s="91">
        <v>332</v>
      </c>
      <c r="F44" s="114">
        <v>-49</v>
      </c>
      <c r="G44" s="115">
        <v>2167</v>
      </c>
      <c r="H44" s="116">
        <v>786</v>
      </c>
      <c r="I44" s="116">
        <v>70</v>
      </c>
      <c r="J44" s="86"/>
      <c r="K44" s="88"/>
    </row>
    <row r="45" spans="1:11" s="82" customFormat="1" ht="5.25" customHeight="1">
      <c r="A45" s="96"/>
      <c r="B45" s="98"/>
      <c r="D45" s="98"/>
      <c r="E45" s="98"/>
      <c r="F45" s="117"/>
      <c r="G45" s="118"/>
      <c r="H45" s="119"/>
      <c r="I45" s="119"/>
      <c r="J45" s="86"/>
      <c r="K45" s="88"/>
    </row>
    <row r="46" spans="1:11" s="82" customFormat="1" ht="13.5" customHeight="1">
      <c r="A46" s="100">
        <f>A44</f>
        <v>29</v>
      </c>
      <c r="B46" s="120">
        <v>818</v>
      </c>
      <c r="C46" s="85">
        <v>204</v>
      </c>
      <c r="D46" s="121">
        <v>592</v>
      </c>
      <c r="E46" s="121">
        <v>22</v>
      </c>
      <c r="F46" s="122">
        <v>-83</v>
      </c>
      <c r="G46" s="123">
        <v>158</v>
      </c>
      <c r="H46" s="124">
        <v>58</v>
      </c>
      <c r="I46" s="124">
        <v>2</v>
      </c>
      <c r="J46" s="86"/>
      <c r="K46" s="88"/>
    </row>
    <row r="47" spans="1:11" s="82" customFormat="1" ht="13.5" customHeight="1">
      <c r="A47" s="104" t="s">
        <v>139</v>
      </c>
      <c r="B47" s="120">
        <v>982</v>
      </c>
      <c r="C47" s="121">
        <v>229</v>
      </c>
      <c r="D47" s="121">
        <v>707</v>
      </c>
      <c r="E47" s="121">
        <v>46</v>
      </c>
      <c r="F47" s="122">
        <v>-128</v>
      </c>
      <c r="G47" s="123">
        <v>182</v>
      </c>
      <c r="H47" s="124">
        <v>77</v>
      </c>
      <c r="I47" s="124">
        <v>11</v>
      </c>
      <c r="J47" s="86"/>
      <c r="K47" s="88"/>
    </row>
    <row r="48" spans="1:11" s="82" customFormat="1" ht="13.5" customHeight="1">
      <c r="A48" s="104" t="s">
        <v>140</v>
      </c>
      <c r="B48" s="120">
        <v>4693</v>
      </c>
      <c r="C48" s="121">
        <v>738</v>
      </c>
      <c r="D48" s="121">
        <v>3932</v>
      </c>
      <c r="E48" s="121">
        <v>23</v>
      </c>
      <c r="F48" s="122">
        <v>-1841</v>
      </c>
      <c r="G48" s="123">
        <v>244</v>
      </c>
      <c r="H48" s="124">
        <v>79</v>
      </c>
      <c r="I48" s="124">
        <v>8</v>
      </c>
      <c r="J48" s="86"/>
      <c r="K48" s="88"/>
    </row>
    <row r="49" spans="1:11" s="82" customFormat="1" ht="13.5" customHeight="1">
      <c r="A49" s="104" t="s">
        <v>141</v>
      </c>
      <c r="B49" s="120">
        <v>1417</v>
      </c>
      <c r="C49" s="121">
        <v>262</v>
      </c>
      <c r="D49" s="121">
        <v>1124</v>
      </c>
      <c r="E49" s="121">
        <v>31</v>
      </c>
      <c r="F49" s="122">
        <v>1505</v>
      </c>
      <c r="G49" s="123">
        <v>162</v>
      </c>
      <c r="H49" s="124">
        <v>63</v>
      </c>
      <c r="I49" s="124">
        <v>4</v>
      </c>
      <c r="J49" s="86"/>
      <c r="K49" s="88"/>
    </row>
    <row r="50" spans="1:11" s="82" customFormat="1" ht="13.5" customHeight="1">
      <c r="A50" s="104" t="s">
        <v>142</v>
      </c>
      <c r="B50" s="120">
        <v>812</v>
      </c>
      <c r="C50" s="121">
        <v>207</v>
      </c>
      <c r="D50" s="121">
        <v>589</v>
      </c>
      <c r="E50" s="121">
        <v>16</v>
      </c>
      <c r="F50" s="122">
        <v>150</v>
      </c>
      <c r="G50" s="123">
        <v>181</v>
      </c>
      <c r="H50" s="124">
        <v>74</v>
      </c>
      <c r="I50" s="124">
        <v>6</v>
      </c>
      <c r="J50" s="86"/>
      <c r="K50" s="88"/>
    </row>
    <row r="51" spans="1:11" s="82" customFormat="1" ht="13.5" customHeight="1">
      <c r="A51" s="104" t="s">
        <v>143</v>
      </c>
      <c r="B51" s="120">
        <v>862</v>
      </c>
      <c r="C51" s="121">
        <v>202</v>
      </c>
      <c r="D51" s="121">
        <v>637</v>
      </c>
      <c r="E51" s="121">
        <v>23</v>
      </c>
      <c r="F51" s="122">
        <v>67</v>
      </c>
      <c r="G51" s="123">
        <v>181</v>
      </c>
      <c r="H51" s="124">
        <v>68</v>
      </c>
      <c r="I51" s="124">
        <v>7</v>
      </c>
      <c r="J51" s="86"/>
      <c r="K51" s="88"/>
    </row>
    <row r="52" spans="1:11" s="82" customFormat="1" ht="13.5" customHeight="1">
      <c r="A52" s="104" t="s">
        <v>144</v>
      </c>
      <c r="B52" s="120">
        <v>928</v>
      </c>
      <c r="C52" s="121">
        <v>160</v>
      </c>
      <c r="D52" s="121">
        <v>730</v>
      </c>
      <c r="E52" s="121">
        <v>38</v>
      </c>
      <c r="F52" s="122">
        <v>85</v>
      </c>
      <c r="G52" s="123">
        <v>189</v>
      </c>
      <c r="H52" s="124">
        <v>64</v>
      </c>
      <c r="I52" s="124">
        <v>3</v>
      </c>
      <c r="J52" s="86"/>
      <c r="K52" s="88"/>
    </row>
    <row r="53" spans="1:11" s="82" customFormat="1" ht="13.5" customHeight="1">
      <c r="A53" s="104" t="s">
        <v>145</v>
      </c>
      <c r="B53" s="120">
        <v>912</v>
      </c>
      <c r="C53" s="121">
        <v>235</v>
      </c>
      <c r="D53" s="121">
        <v>652</v>
      </c>
      <c r="E53" s="121">
        <v>25</v>
      </c>
      <c r="F53" s="122">
        <v>45</v>
      </c>
      <c r="G53" s="123">
        <v>151</v>
      </c>
      <c r="H53" s="124">
        <v>61</v>
      </c>
      <c r="I53" s="124">
        <v>3</v>
      </c>
      <c r="J53" s="86"/>
      <c r="K53" s="88"/>
    </row>
    <row r="54" spans="1:11" s="82" customFormat="1" ht="13.5" customHeight="1">
      <c r="A54" s="104" t="s">
        <v>146</v>
      </c>
      <c r="B54" s="120">
        <v>941</v>
      </c>
      <c r="C54" s="121">
        <v>160</v>
      </c>
      <c r="D54" s="121">
        <v>759</v>
      </c>
      <c r="E54" s="121">
        <v>22</v>
      </c>
      <c r="F54" s="122">
        <v>-79</v>
      </c>
      <c r="G54" s="123">
        <v>177</v>
      </c>
      <c r="H54" s="124">
        <v>49</v>
      </c>
      <c r="I54" s="124">
        <v>6</v>
      </c>
      <c r="J54" s="86"/>
      <c r="K54" s="88"/>
    </row>
    <row r="55" spans="1:11" s="82" customFormat="1" ht="13.5" customHeight="1">
      <c r="A55" s="104" t="s">
        <v>147</v>
      </c>
      <c r="B55" s="120">
        <v>897</v>
      </c>
      <c r="C55" s="121">
        <v>212</v>
      </c>
      <c r="D55" s="121">
        <v>649</v>
      </c>
      <c r="E55" s="121">
        <v>36</v>
      </c>
      <c r="F55" s="122">
        <v>279</v>
      </c>
      <c r="G55" s="123">
        <v>148</v>
      </c>
      <c r="H55" s="124">
        <v>72</v>
      </c>
      <c r="I55" s="124">
        <v>6</v>
      </c>
      <c r="J55" s="86"/>
      <c r="K55" s="88"/>
    </row>
    <row r="56" spans="1:11" s="82" customFormat="1" ht="13.5" customHeight="1">
      <c r="A56" s="104" t="s">
        <v>148</v>
      </c>
      <c r="B56" s="120">
        <v>663</v>
      </c>
      <c r="C56" s="121">
        <v>170</v>
      </c>
      <c r="D56" s="121">
        <v>471</v>
      </c>
      <c r="E56" s="121">
        <v>22</v>
      </c>
      <c r="F56" s="122">
        <v>11</v>
      </c>
      <c r="G56" s="123">
        <v>200</v>
      </c>
      <c r="H56" s="124">
        <v>57</v>
      </c>
      <c r="I56" s="124">
        <v>9</v>
      </c>
      <c r="J56" s="86"/>
      <c r="K56" s="88"/>
    </row>
    <row r="57" spans="1:11" s="82" customFormat="1" ht="13.5" customHeight="1">
      <c r="A57" s="104" t="s">
        <v>149</v>
      </c>
      <c r="B57" s="120">
        <v>732</v>
      </c>
      <c r="C57" s="121">
        <v>163</v>
      </c>
      <c r="D57" s="121">
        <v>541</v>
      </c>
      <c r="E57" s="121">
        <v>28</v>
      </c>
      <c r="F57" s="122">
        <v>-60</v>
      </c>
      <c r="G57" s="123">
        <v>194</v>
      </c>
      <c r="H57" s="125">
        <v>64</v>
      </c>
      <c r="I57" s="125">
        <v>5</v>
      </c>
      <c r="J57" s="86"/>
      <c r="K57" s="88"/>
    </row>
    <row r="58" spans="1:11" s="82" customFormat="1" ht="4.5" customHeight="1" thickBot="1">
      <c r="A58" s="105"/>
      <c r="B58" s="106"/>
      <c r="C58" s="107"/>
      <c r="D58" s="107"/>
      <c r="E58" s="106"/>
      <c r="F58" s="126"/>
      <c r="G58" s="107"/>
      <c r="H58" s="107"/>
      <c r="I58" s="107"/>
      <c r="J58" s="86"/>
      <c r="K58" s="88"/>
    </row>
    <row r="59" spans="1:11" ht="13.5">
      <c r="A59" s="127" t="s">
        <v>158</v>
      </c>
      <c r="B59" s="7"/>
      <c r="C59" s="7"/>
      <c r="D59" s="7"/>
      <c r="E59" s="7"/>
      <c r="F59" s="7"/>
      <c r="G59" s="7"/>
      <c r="H59" s="7"/>
      <c r="I59" s="7"/>
      <c r="J59" s="128"/>
    </row>
    <row r="60" spans="1:11" ht="13.5">
      <c r="A60" s="7" t="s">
        <v>159</v>
      </c>
      <c r="B60" s="7"/>
      <c r="C60" s="7"/>
      <c r="D60" s="7"/>
      <c r="E60" s="7"/>
      <c r="F60" s="7"/>
      <c r="G60" s="7"/>
      <c r="H60" s="7"/>
      <c r="I60" s="7"/>
      <c r="J60" s="128"/>
    </row>
    <row r="61" spans="1:11" ht="13.5">
      <c r="A61" s="127" t="s">
        <v>160</v>
      </c>
      <c r="B61" s="7"/>
      <c r="C61" s="7"/>
      <c r="D61" s="7"/>
      <c r="E61" s="7"/>
      <c r="F61" s="7"/>
      <c r="G61" s="7"/>
      <c r="H61" s="7"/>
      <c r="I61" s="7"/>
      <c r="J61" s="128"/>
    </row>
    <row r="62" spans="1:11" ht="13.5">
      <c r="A62" s="127" t="s">
        <v>161</v>
      </c>
      <c r="B62" s="2"/>
      <c r="C62" s="2"/>
      <c r="D62" s="2"/>
      <c r="E62" s="2"/>
      <c r="F62" s="2"/>
      <c r="G62" s="2"/>
      <c r="H62" s="2"/>
      <c r="I62" s="2"/>
      <c r="J62" s="79"/>
    </row>
    <row r="63" spans="1:11">
      <c r="A63" s="82"/>
      <c r="B63" s="82"/>
      <c r="C63" s="82"/>
      <c r="D63" s="82"/>
      <c r="E63" s="82"/>
      <c r="F63" s="82"/>
      <c r="G63" s="82"/>
      <c r="H63" s="82"/>
      <c r="I63" s="82"/>
      <c r="J63" s="128"/>
    </row>
    <row r="64" spans="1:11">
      <c r="A64" s="82"/>
      <c r="B64" s="82"/>
      <c r="C64" s="82"/>
      <c r="D64" s="82"/>
      <c r="E64" s="82"/>
      <c r="F64" s="82"/>
      <c r="G64" s="82"/>
      <c r="H64" s="82"/>
      <c r="I64" s="82"/>
      <c r="J64" s="128"/>
    </row>
    <row r="65" spans="1:12">
      <c r="A65" s="82"/>
      <c r="B65" s="82"/>
      <c r="C65" s="82"/>
      <c r="D65" s="82"/>
      <c r="E65" s="82"/>
      <c r="F65" s="82"/>
      <c r="G65" s="82"/>
      <c r="H65" s="82"/>
      <c r="I65" s="82"/>
      <c r="J65" s="128"/>
      <c r="L65" s="129"/>
    </row>
    <row r="66" spans="1:12">
      <c r="A66" s="82"/>
      <c r="B66" s="82"/>
      <c r="C66" s="82"/>
      <c r="D66" s="82"/>
      <c r="E66" s="82"/>
      <c r="F66" s="82"/>
      <c r="G66" s="82"/>
      <c r="J66" s="79"/>
    </row>
    <row r="67" spans="1:12">
      <c r="J67" s="79"/>
    </row>
    <row r="68" spans="1:12">
      <c r="J68" s="79"/>
    </row>
    <row r="69" spans="1:12">
      <c r="B69" s="130"/>
      <c r="J69" s="79"/>
    </row>
    <row r="70" spans="1:12">
      <c r="B70" s="130"/>
      <c r="J70" s="79"/>
    </row>
    <row r="71" spans="1:12">
      <c r="J71" s="79"/>
    </row>
    <row r="72" spans="1:12">
      <c r="J72" s="79"/>
    </row>
    <row r="73" spans="1:12">
      <c r="J73" s="79"/>
    </row>
    <row r="74" spans="1:12">
      <c r="J74" s="79"/>
    </row>
    <row r="75" spans="1:12">
      <c r="J75" s="79"/>
    </row>
    <row r="76" spans="1:12">
      <c r="J76" s="79"/>
    </row>
    <row r="77" spans="1:12">
      <c r="J77" s="79"/>
    </row>
    <row r="78" spans="1:12">
      <c r="J78" s="79"/>
    </row>
    <row r="79" spans="1:12">
      <c r="J79" s="79"/>
    </row>
  </sheetData>
  <mergeCells count="12">
    <mergeCell ref="I33:I34"/>
    <mergeCell ref="A1:I1"/>
    <mergeCell ref="B4:D4"/>
    <mergeCell ref="E4:I4"/>
    <mergeCell ref="C5:C6"/>
    <mergeCell ref="D5:D6"/>
    <mergeCell ref="F5:I5"/>
    <mergeCell ref="B32:E32"/>
    <mergeCell ref="F32:F34"/>
    <mergeCell ref="B33:E33"/>
    <mergeCell ref="G33:G34"/>
    <mergeCell ref="H33:H34"/>
  </mergeCells>
  <phoneticPr fontId="1"/>
  <printOptions gridLinesSet="0"/>
  <pageMargins left="0.51181102362204722" right="0.51181102362204722" top="0.98425196850393704" bottom="0.98425196850393704" header="0.51181102362204722" footer="0.51181102362204722"/>
  <pageSetup paperSize="9" scale="9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zoomScaleNormal="100" workbookViewId="0"/>
  </sheetViews>
  <sheetFormatPr defaultColWidth="11.375" defaultRowHeight="13.5"/>
  <cols>
    <col min="1" max="1" width="14.125" style="3" customWidth="1"/>
    <col min="2" max="2" width="4.625" style="3" customWidth="1"/>
    <col min="3" max="3" width="5.625" style="3" customWidth="1"/>
    <col min="4" max="13" width="6.125" style="3" customWidth="1"/>
    <col min="14" max="27" width="6" style="3" customWidth="1"/>
    <col min="28" max="28" width="1.125" style="3" customWidth="1"/>
    <col min="29" max="16384" width="11.375" style="3"/>
  </cols>
  <sheetData>
    <row r="1" spans="1:28" s="2" customFormat="1" ht="18.75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7.5" customHeight="1">
      <c r="M2" s="4"/>
    </row>
    <row r="3" spans="1:28" s="2" customFormat="1" ht="18" customHeight="1" thickBot="1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7"/>
      <c r="B4" s="182" t="s">
        <v>47</v>
      </c>
      <c r="C4" s="182" t="s">
        <v>56</v>
      </c>
      <c r="D4" s="8"/>
      <c r="E4" s="7"/>
      <c r="F4" s="7"/>
      <c r="G4" s="8"/>
      <c r="H4" s="7"/>
      <c r="I4" s="9"/>
      <c r="J4" s="10"/>
      <c r="K4" s="10"/>
      <c r="L4" s="10" t="s">
        <v>58</v>
      </c>
      <c r="M4" s="10"/>
      <c r="N4" s="170" t="s">
        <v>59</v>
      </c>
      <c r="O4" s="170"/>
      <c r="P4" s="170"/>
      <c r="Q4" s="170"/>
      <c r="R4" s="170"/>
      <c r="S4" s="170"/>
      <c r="T4" s="170"/>
      <c r="U4" s="170"/>
      <c r="V4" s="170"/>
      <c r="W4" s="10"/>
      <c r="X4" s="10"/>
      <c r="Y4" s="10"/>
      <c r="Z4" s="10"/>
      <c r="AA4" s="10"/>
    </row>
    <row r="5" spans="1:28" s="2" customFormat="1" ht="18" customHeight="1">
      <c r="A5" s="185" t="s">
        <v>60</v>
      </c>
      <c r="B5" s="183"/>
      <c r="C5" s="183"/>
      <c r="D5" s="186" t="s">
        <v>61</v>
      </c>
      <c r="E5" s="187"/>
      <c r="F5" s="185"/>
      <c r="G5" s="186" t="s">
        <v>62</v>
      </c>
      <c r="H5" s="185"/>
      <c r="I5" s="11"/>
      <c r="J5" s="7"/>
      <c r="K5" s="7"/>
      <c r="L5" s="188" t="s">
        <v>116</v>
      </c>
      <c r="M5" s="189"/>
      <c r="N5" s="195"/>
      <c r="O5" s="196"/>
      <c r="P5" s="188" t="s">
        <v>117</v>
      </c>
      <c r="Q5" s="189"/>
      <c r="R5" s="189"/>
      <c r="S5" s="190"/>
      <c r="T5" s="12"/>
      <c r="U5" s="176" t="s">
        <v>66</v>
      </c>
      <c r="V5" s="176"/>
      <c r="W5" s="176"/>
      <c r="X5" s="176"/>
      <c r="Y5" s="176"/>
      <c r="Z5" s="176"/>
      <c r="AA5" s="13"/>
    </row>
    <row r="6" spans="1:28" s="2" customFormat="1" ht="18" customHeight="1">
      <c r="A6" s="185"/>
      <c r="B6" s="183"/>
      <c r="C6" s="183"/>
      <c r="D6" s="186" t="s">
        <v>67</v>
      </c>
      <c r="E6" s="187"/>
      <c r="F6" s="185"/>
      <c r="G6" s="186" t="s">
        <v>67</v>
      </c>
      <c r="H6" s="185"/>
      <c r="I6" s="186" t="s">
        <v>68</v>
      </c>
      <c r="J6" s="194"/>
      <c r="K6" s="185"/>
      <c r="L6" s="191"/>
      <c r="M6" s="192"/>
      <c r="N6" s="197"/>
      <c r="O6" s="198"/>
      <c r="P6" s="191"/>
      <c r="Q6" s="192"/>
      <c r="R6" s="192"/>
      <c r="S6" s="193"/>
      <c r="T6" s="175" t="s">
        <v>69</v>
      </c>
      <c r="U6" s="176"/>
      <c r="V6" s="176"/>
      <c r="W6" s="180"/>
      <c r="X6" s="175" t="s">
        <v>70</v>
      </c>
      <c r="Y6" s="176"/>
      <c r="Z6" s="176"/>
      <c r="AA6" s="176"/>
    </row>
    <row r="7" spans="1:28" s="2" customFormat="1" ht="18" customHeight="1">
      <c r="A7" s="185"/>
      <c r="B7" s="183"/>
      <c r="C7" s="183"/>
      <c r="D7" s="14"/>
      <c r="E7" s="15"/>
      <c r="F7" s="16"/>
      <c r="G7" s="14"/>
      <c r="H7" s="16"/>
      <c r="I7" s="14"/>
      <c r="J7" s="15"/>
      <c r="K7" s="16"/>
      <c r="L7" s="173" t="s">
        <v>56</v>
      </c>
      <c r="M7" s="17" t="s">
        <v>58</v>
      </c>
      <c r="N7" s="18" t="s">
        <v>71</v>
      </c>
      <c r="O7" s="19" t="s">
        <v>72</v>
      </c>
      <c r="P7" s="173" t="s">
        <v>56</v>
      </c>
      <c r="Q7" s="175" t="s">
        <v>73</v>
      </c>
      <c r="R7" s="176"/>
      <c r="S7" s="180"/>
      <c r="T7" s="173" t="s">
        <v>56</v>
      </c>
      <c r="U7" s="175" t="s">
        <v>73</v>
      </c>
      <c r="V7" s="176"/>
      <c r="W7" s="180"/>
      <c r="X7" s="173" t="s">
        <v>56</v>
      </c>
      <c r="Y7" s="175" t="s">
        <v>73</v>
      </c>
      <c r="Z7" s="176"/>
      <c r="AA7" s="176"/>
    </row>
    <row r="8" spans="1:28" s="2" customFormat="1" ht="18" customHeight="1">
      <c r="A8" s="16"/>
      <c r="B8" s="184"/>
      <c r="C8" s="184"/>
      <c r="D8" s="20" t="s">
        <v>74</v>
      </c>
      <c r="E8" s="20" t="s">
        <v>75</v>
      </c>
      <c r="F8" s="20" t="s">
        <v>76</v>
      </c>
      <c r="G8" s="20" t="s">
        <v>75</v>
      </c>
      <c r="H8" s="20" t="s">
        <v>76</v>
      </c>
      <c r="I8" s="20" t="s">
        <v>74</v>
      </c>
      <c r="J8" s="20" t="s">
        <v>75</v>
      </c>
      <c r="K8" s="20" t="s">
        <v>76</v>
      </c>
      <c r="L8" s="174"/>
      <c r="M8" s="17" t="s">
        <v>74</v>
      </c>
      <c r="N8" s="20" t="s">
        <v>75</v>
      </c>
      <c r="O8" s="20" t="s">
        <v>76</v>
      </c>
      <c r="P8" s="174"/>
      <c r="Q8" s="20" t="s">
        <v>74</v>
      </c>
      <c r="R8" s="20" t="s">
        <v>75</v>
      </c>
      <c r="S8" s="20" t="s">
        <v>76</v>
      </c>
      <c r="T8" s="174"/>
      <c r="U8" s="20" t="s">
        <v>74</v>
      </c>
      <c r="V8" s="20" t="s">
        <v>75</v>
      </c>
      <c r="W8" s="20" t="s">
        <v>76</v>
      </c>
      <c r="X8" s="174"/>
      <c r="Y8" s="20" t="s">
        <v>74</v>
      </c>
      <c r="Z8" s="20" t="s">
        <v>75</v>
      </c>
      <c r="AA8" s="17" t="s">
        <v>76</v>
      </c>
    </row>
    <row r="9" spans="1:28" s="2" customFormat="1" ht="18" customHeight="1">
      <c r="A9" s="21">
        <v>24</v>
      </c>
      <c r="B9" s="22">
        <v>4</v>
      </c>
      <c r="C9" s="23">
        <v>163</v>
      </c>
      <c r="D9" s="23">
        <v>355</v>
      </c>
      <c r="E9" s="23">
        <v>124</v>
      </c>
      <c r="F9" s="23">
        <v>231</v>
      </c>
      <c r="G9" s="23">
        <v>23</v>
      </c>
      <c r="H9" s="23">
        <v>71</v>
      </c>
      <c r="I9" s="23">
        <v>533</v>
      </c>
      <c r="J9" s="23">
        <v>342</v>
      </c>
      <c r="K9" s="23">
        <v>191</v>
      </c>
      <c r="L9" s="23">
        <v>55</v>
      </c>
      <c r="M9" s="23">
        <v>149</v>
      </c>
      <c r="N9" s="23">
        <v>97</v>
      </c>
      <c r="O9" s="23">
        <v>52</v>
      </c>
      <c r="P9" s="23">
        <v>48</v>
      </c>
      <c r="Q9" s="23">
        <v>158</v>
      </c>
      <c r="R9" s="23">
        <v>99</v>
      </c>
      <c r="S9" s="23">
        <v>59</v>
      </c>
      <c r="T9" s="23">
        <v>57</v>
      </c>
      <c r="U9" s="23">
        <v>212</v>
      </c>
      <c r="V9" s="23">
        <v>138</v>
      </c>
      <c r="W9" s="23">
        <v>74</v>
      </c>
      <c r="X9" s="23">
        <v>3</v>
      </c>
      <c r="Y9" s="23">
        <v>14</v>
      </c>
      <c r="Z9" s="23">
        <v>8</v>
      </c>
      <c r="AA9" s="23">
        <v>6</v>
      </c>
    </row>
    <row r="10" spans="1:28" s="2" customFormat="1" ht="18" customHeight="1">
      <c r="A10" s="29">
        <v>25</v>
      </c>
      <c r="B10" s="22">
        <v>4</v>
      </c>
      <c r="C10" s="23">
        <v>157</v>
      </c>
      <c r="D10" s="23">
        <v>360</v>
      </c>
      <c r="E10" s="23">
        <v>124</v>
      </c>
      <c r="F10" s="23">
        <v>236</v>
      </c>
      <c r="G10" s="23">
        <v>26</v>
      </c>
      <c r="H10" s="23">
        <v>67</v>
      </c>
      <c r="I10" s="23">
        <v>522</v>
      </c>
      <c r="J10" s="23">
        <v>333</v>
      </c>
      <c r="K10" s="23">
        <v>189</v>
      </c>
      <c r="L10" s="23">
        <v>55</v>
      </c>
      <c r="M10" s="23">
        <v>147</v>
      </c>
      <c r="N10" s="23">
        <v>95</v>
      </c>
      <c r="O10" s="23">
        <v>52</v>
      </c>
      <c r="P10" s="23">
        <v>45</v>
      </c>
      <c r="Q10" s="23">
        <v>154</v>
      </c>
      <c r="R10" s="23">
        <v>97</v>
      </c>
      <c r="S10" s="23">
        <v>57</v>
      </c>
      <c r="T10" s="23">
        <v>53</v>
      </c>
      <c r="U10" s="23">
        <v>209</v>
      </c>
      <c r="V10" s="23">
        <v>134</v>
      </c>
      <c r="W10" s="23">
        <v>75</v>
      </c>
      <c r="X10" s="23">
        <v>4</v>
      </c>
      <c r="Y10" s="23">
        <v>12</v>
      </c>
      <c r="Z10" s="23">
        <v>7</v>
      </c>
      <c r="AA10" s="23">
        <v>5</v>
      </c>
    </row>
    <row r="11" spans="1:28" s="28" customFormat="1" ht="18" customHeight="1">
      <c r="A11" s="29">
        <v>26</v>
      </c>
      <c r="B11" s="25">
        <v>4</v>
      </c>
      <c r="C11" s="26">
        <v>157</v>
      </c>
      <c r="D11" s="26">
        <v>372</v>
      </c>
      <c r="E11" s="26">
        <v>128</v>
      </c>
      <c r="F11" s="26">
        <v>244</v>
      </c>
      <c r="G11" s="26">
        <v>29</v>
      </c>
      <c r="H11" s="26">
        <v>56</v>
      </c>
      <c r="I11" s="26">
        <v>515</v>
      </c>
      <c r="J11" s="26">
        <v>317</v>
      </c>
      <c r="K11" s="26">
        <v>198</v>
      </c>
      <c r="L11" s="26">
        <v>54</v>
      </c>
      <c r="M11" s="26">
        <v>138</v>
      </c>
      <c r="N11" s="26">
        <v>87</v>
      </c>
      <c r="O11" s="26">
        <v>51</v>
      </c>
      <c r="P11" s="26">
        <v>51</v>
      </c>
      <c r="Q11" s="26">
        <v>169</v>
      </c>
      <c r="R11" s="26">
        <v>105</v>
      </c>
      <c r="S11" s="26">
        <v>64</v>
      </c>
      <c r="T11" s="26">
        <v>49</v>
      </c>
      <c r="U11" s="26">
        <v>201</v>
      </c>
      <c r="V11" s="26">
        <v>121</v>
      </c>
      <c r="W11" s="26">
        <v>80</v>
      </c>
      <c r="X11" s="26">
        <v>3</v>
      </c>
      <c r="Y11" s="26">
        <v>7</v>
      </c>
      <c r="Z11" s="26">
        <v>4</v>
      </c>
      <c r="AA11" s="26">
        <v>3</v>
      </c>
    </row>
    <row r="12" spans="1:28" s="2" customFormat="1" ht="18" customHeight="1">
      <c r="A12" s="29">
        <v>27</v>
      </c>
      <c r="B12" s="25">
        <v>4</v>
      </c>
      <c r="C12" s="26">
        <v>163</v>
      </c>
      <c r="D12" s="26">
        <v>385</v>
      </c>
      <c r="E12" s="26">
        <v>131</v>
      </c>
      <c r="F12" s="26">
        <v>254</v>
      </c>
      <c r="G12" s="26">
        <v>36</v>
      </c>
      <c r="H12" s="26">
        <v>52</v>
      </c>
      <c r="I12" s="26">
        <v>515</v>
      </c>
      <c r="J12" s="26">
        <v>317</v>
      </c>
      <c r="K12" s="26">
        <v>198</v>
      </c>
      <c r="L12" s="26">
        <v>45</v>
      </c>
      <c r="M12" s="26">
        <v>111</v>
      </c>
      <c r="N12" s="26">
        <v>72</v>
      </c>
      <c r="O12" s="26">
        <v>39</v>
      </c>
      <c r="P12" s="26">
        <v>52</v>
      </c>
      <c r="Q12" s="26">
        <v>171</v>
      </c>
      <c r="R12" s="26">
        <v>111</v>
      </c>
      <c r="S12" s="26">
        <v>60</v>
      </c>
      <c r="T12" s="26">
        <v>57</v>
      </c>
      <c r="U12" s="26">
        <v>223</v>
      </c>
      <c r="V12" s="26">
        <v>143</v>
      </c>
      <c r="W12" s="26">
        <v>80</v>
      </c>
      <c r="X12" s="26">
        <v>3</v>
      </c>
      <c r="Y12" s="26">
        <v>7</v>
      </c>
      <c r="Z12" s="26">
        <v>4</v>
      </c>
      <c r="AA12" s="26">
        <v>3</v>
      </c>
    </row>
    <row r="13" spans="1:28" s="2" customFormat="1" ht="18" customHeight="1">
      <c r="A13" s="29">
        <v>28</v>
      </c>
      <c r="B13" s="25">
        <v>4</v>
      </c>
      <c r="C13" s="27">
        <v>164</v>
      </c>
      <c r="D13" s="27">
        <v>381</v>
      </c>
      <c r="E13" s="27">
        <v>127</v>
      </c>
      <c r="F13" s="27">
        <v>254</v>
      </c>
      <c r="G13" s="27">
        <v>30</v>
      </c>
      <c r="H13" s="27">
        <v>59</v>
      </c>
      <c r="I13" s="27">
        <v>546</v>
      </c>
      <c r="J13" s="27">
        <v>348</v>
      </c>
      <c r="K13" s="27">
        <v>198</v>
      </c>
      <c r="L13" s="27">
        <v>56</v>
      </c>
      <c r="M13" s="27">
        <v>142</v>
      </c>
      <c r="N13" s="27">
        <v>95</v>
      </c>
      <c r="O13" s="27">
        <v>47</v>
      </c>
      <c r="P13" s="27">
        <v>49</v>
      </c>
      <c r="Q13" s="27">
        <v>164</v>
      </c>
      <c r="R13" s="27">
        <v>103</v>
      </c>
      <c r="S13" s="27">
        <v>61</v>
      </c>
      <c r="T13" s="27">
        <v>56</v>
      </c>
      <c r="U13" s="27">
        <v>240</v>
      </c>
      <c r="V13" s="27">
        <v>150</v>
      </c>
      <c r="W13" s="27">
        <v>90</v>
      </c>
      <c r="X13" s="27">
        <v>3</v>
      </c>
      <c r="Y13" s="27">
        <v>11</v>
      </c>
      <c r="Z13" s="27">
        <v>8</v>
      </c>
      <c r="AA13" s="27">
        <v>3</v>
      </c>
      <c r="AB13" s="30"/>
    </row>
    <row r="14" spans="1:28" s="2" customFormat="1" ht="18" customHeight="1">
      <c r="A14" s="52">
        <v>29</v>
      </c>
      <c r="B14" s="25">
        <v>4</v>
      </c>
      <c r="C14" s="27">
        <v>163</v>
      </c>
      <c r="D14" s="27">
        <v>385</v>
      </c>
      <c r="E14" s="63">
        <v>137</v>
      </c>
      <c r="F14" s="63">
        <v>248</v>
      </c>
      <c r="G14" s="63">
        <v>29</v>
      </c>
      <c r="H14" s="63">
        <v>58</v>
      </c>
      <c r="I14" s="27">
        <v>528</v>
      </c>
      <c r="J14" s="27">
        <v>346</v>
      </c>
      <c r="K14" s="27">
        <v>182</v>
      </c>
      <c r="L14" s="54">
        <v>54</v>
      </c>
      <c r="M14" s="54">
        <v>138</v>
      </c>
      <c r="N14" s="54">
        <v>93</v>
      </c>
      <c r="O14" s="54">
        <v>45</v>
      </c>
      <c r="P14" s="27">
        <v>46</v>
      </c>
      <c r="Q14" s="27">
        <v>150</v>
      </c>
      <c r="R14" s="27">
        <v>99</v>
      </c>
      <c r="S14" s="27">
        <v>51</v>
      </c>
      <c r="T14" s="27">
        <v>60</v>
      </c>
      <c r="U14" s="27">
        <v>230</v>
      </c>
      <c r="V14" s="27">
        <v>146</v>
      </c>
      <c r="W14" s="27">
        <v>84</v>
      </c>
      <c r="X14" s="27">
        <v>3</v>
      </c>
      <c r="Y14" s="27">
        <v>10</v>
      </c>
      <c r="Z14" s="27">
        <v>8</v>
      </c>
      <c r="AA14" s="27">
        <v>2</v>
      </c>
      <c r="AB14" s="30"/>
    </row>
    <row r="15" spans="1:28" s="36" customFormat="1" ht="12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6"/>
    </row>
    <row r="16" spans="1:28" s="36" customFormat="1" ht="18" customHeight="1">
      <c r="A16" s="32" t="s">
        <v>77</v>
      </c>
      <c r="B16" s="33">
        <v>1</v>
      </c>
      <c r="C16" s="34">
        <v>11</v>
      </c>
      <c r="D16" s="34">
        <v>37</v>
      </c>
      <c r="E16" s="34">
        <v>15</v>
      </c>
      <c r="F16" s="34">
        <v>22</v>
      </c>
      <c r="G16" s="34">
        <v>5</v>
      </c>
      <c r="H16" s="34">
        <v>13</v>
      </c>
      <c r="I16" s="34">
        <v>25</v>
      </c>
      <c r="J16" s="34">
        <v>19</v>
      </c>
      <c r="K16" s="34">
        <v>6</v>
      </c>
      <c r="L16" s="61">
        <v>3</v>
      </c>
      <c r="M16" s="61">
        <v>6</v>
      </c>
      <c r="N16" s="61">
        <v>5</v>
      </c>
      <c r="O16" s="35">
        <v>1</v>
      </c>
      <c r="P16" s="35">
        <v>1</v>
      </c>
      <c r="Q16" s="35">
        <v>3</v>
      </c>
      <c r="R16" s="35">
        <v>2</v>
      </c>
      <c r="S16" s="35">
        <v>1</v>
      </c>
      <c r="T16" s="35">
        <v>4</v>
      </c>
      <c r="U16" s="35">
        <v>6</v>
      </c>
      <c r="V16" s="35">
        <v>4</v>
      </c>
      <c r="W16" s="35">
        <v>2</v>
      </c>
      <c r="X16" s="35">
        <v>3</v>
      </c>
      <c r="Y16" s="35">
        <v>10</v>
      </c>
      <c r="Z16" s="35">
        <v>8</v>
      </c>
      <c r="AA16" s="35">
        <v>2</v>
      </c>
    </row>
    <row r="17" spans="1:27" s="36" customFormat="1" ht="18" customHeight="1">
      <c r="A17" s="32" t="s">
        <v>78</v>
      </c>
      <c r="B17" s="33">
        <v>1</v>
      </c>
      <c r="C17" s="34">
        <v>21</v>
      </c>
      <c r="D17" s="34">
        <v>53</v>
      </c>
      <c r="E17" s="34">
        <v>16</v>
      </c>
      <c r="F17" s="34">
        <v>37</v>
      </c>
      <c r="G17" s="34">
        <v>5</v>
      </c>
      <c r="H17" s="34">
        <v>12</v>
      </c>
      <c r="I17" s="34">
        <v>42</v>
      </c>
      <c r="J17" s="34">
        <v>22</v>
      </c>
      <c r="K17" s="34">
        <v>20</v>
      </c>
      <c r="L17" s="61">
        <v>11</v>
      </c>
      <c r="M17" s="61">
        <v>23</v>
      </c>
      <c r="N17" s="61">
        <v>13</v>
      </c>
      <c r="O17" s="61">
        <v>10</v>
      </c>
      <c r="P17" s="35">
        <v>5</v>
      </c>
      <c r="Q17" s="35">
        <v>9</v>
      </c>
      <c r="R17" s="35">
        <v>4</v>
      </c>
      <c r="S17" s="35">
        <v>5</v>
      </c>
      <c r="T17" s="35">
        <v>5</v>
      </c>
      <c r="U17" s="35">
        <v>10</v>
      </c>
      <c r="V17" s="35">
        <v>5</v>
      </c>
      <c r="W17" s="35">
        <v>5</v>
      </c>
      <c r="X17" s="35" t="s">
        <v>79</v>
      </c>
      <c r="Y17" s="35" t="s">
        <v>79</v>
      </c>
      <c r="Z17" s="35" t="s">
        <v>79</v>
      </c>
      <c r="AA17" s="35" t="s">
        <v>79</v>
      </c>
    </row>
    <row r="18" spans="1:27" s="31" customFormat="1" ht="18" customHeight="1" thickBot="1">
      <c r="A18" s="37" t="s">
        <v>80</v>
      </c>
      <c r="B18" s="38">
        <v>2</v>
      </c>
      <c r="C18" s="39">
        <v>131</v>
      </c>
      <c r="D18" s="39">
        <v>295</v>
      </c>
      <c r="E18" s="39">
        <v>106</v>
      </c>
      <c r="F18" s="39">
        <v>189</v>
      </c>
      <c r="G18" s="39">
        <v>19</v>
      </c>
      <c r="H18" s="39">
        <v>33</v>
      </c>
      <c r="I18" s="39">
        <v>461</v>
      </c>
      <c r="J18" s="39">
        <v>305</v>
      </c>
      <c r="K18" s="39">
        <v>156</v>
      </c>
      <c r="L18" s="60">
        <v>40</v>
      </c>
      <c r="M18" s="62">
        <v>109</v>
      </c>
      <c r="N18" s="60">
        <v>75</v>
      </c>
      <c r="O18" s="60">
        <v>34</v>
      </c>
      <c r="P18" s="39">
        <v>40</v>
      </c>
      <c r="Q18" s="40">
        <v>138</v>
      </c>
      <c r="R18" s="39">
        <v>93</v>
      </c>
      <c r="S18" s="39">
        <v>45</v>
      </c>
      <c r="T18" s="39">
        <v>51</v>
      </c>
      <c r="U18" s="40">
        <v>214</v>
      </c>
      <c r="V18" s="39">
        <v>137</v>
      </c>
      <c r="W18" s="39">
        <v>77</v>
      </c>
      <c r="X18" s="40" t="s">
        <v>79</v>
      </c>
      <c r="Y18" s="40" t="s">
        <v>79</v>
      </c>
      <c r="Z18" s="40" t="s">
        <v>79</v>
      </c>
      <c r="AA18" s="40" t="s">
        <v>79</v>
      </c>
    </row>
    <row r="19" spans="1:27" s="44" customFormat="1" ht="18" customHeight="1">
      <c r="A19" s="41" t="s">
        <v>81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5" customFormat="1" ht="18" customHeight="1">
      <c r="A20" s="181" t="s">
        <v>82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27" ht="18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</sheetData>
  <mergeCells count="22">
    <mergeCell ref="D6:F6"/>
    <mergeCell ref="G6:H6"/>
    <mergeCell ref="I6:K6"/>
    <mergeCell ref="T6:W6"/>
    <mergeCell ref="X6:AA6"/>
    <mergeCell ref="L5:O6"/>
    <mergeCell ref="Y7:AA7"/>
    <mergeCell ref="A20:M21"/>
    <mergeCell ref="L7:L8"/>
    <mergeCell ref="P7:P8"/>
    <mergeCell ref="Q7:S7"/>
    <mergeCell ref="T7:T8"/>
    <mergeCell ref="U7:W7"/>
    <mergeCell ref="X7:X8"/>
    <mergeCell ref="B4:B8"/>
    <mergeCell ref="C4:C8"/>
    <mergeCell ref="N4:V4"/>
    <mergeCell ref="A5:A7"/>
    <mergeCell ref="D5:F5"/>
    <mergeCell ref="G5:H5"/>
    <mergeCell ref="P5:S6"/>
    <mergeCell ref="U5:Z5"/>
  </mergeCells>
  <phoneticPr fontId="1"/>
  <printOptions gridLinesSet="0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zoomScaleNormal="100" workbookViewId="0"/>
  </sheetViews>
  <sheetFormatPr defaultColWidth="11.375" defaultRowHeight="13.5"/>
  <cols>
    <col min="1" max="1" width="14.125" style="3" customWidth="1"/>
    <col min="2" max="2" width="4.625" style="3" customWidth="1"/>
    <col min="3" max="3" width="5.625" style="3" customWidth="1"/>
    <col min="4" max="13" width="6.125" style="3" customWidth="1"/>
    <col min="14" max="27" width="6" style="3" customWidth="1"/>
    <col min="28" max="28" width="1.125" style="3" customWidth="1"/>
    <col min="29" max="16384" width="11.375" style="3"/>
  </cols>
  <sheetData>
    <row r="1" spans="1:28" s="2" customFormat="1" ht="18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7.5" customHeight="1">
      <c r="M2" s="4"/>
    </row>
    <row r="3" spans="1:28" s="2" customFormat="1" ht="18" customHeight="1" thickBot="1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7"/>
      <c r="B4" s="182" t="s">
        <v>47</v>
      </c>
      <c r="C4" s="182" t="s">
        <v>56</v>
      </c>
      <c r="D4" s="8"/>
      <c r="E4" s="7"/>
      <c r="F4" s="7"/>
      <c r="G4" s="8"/>
      <c r="H4" s="7"/>
      <c r="I4" s="9"/>
      <c r="J4" s="10"/>
      <c r="K4" s="10"/>
      <c r="L4" s="10" t="s">
        <v>58</v>
      </c>
      <c r="M4" s="10"/>
      <c r="N4" s="170" t="s">
        <v>59</v>
      </c>
      <c r="O4" s="170"/>
      <c r="P4" s="170"/>
      <c r="Q4" s="170"/>
      <c r="R4" s="170"/>
      <c r="S4" s="170"/>
      <c r="T4" s="170"/>
      <c r="U4" s="170"/>
      <c r="V4" s="170"/>
      <c r="W4" s="10"/>
      <c r="X4" s="10"/>
      <c r="Y4" s="10"/>
      <c r="Z4" s="10"/>
      <c r="AA4" s="10"/>
    </row>
    <row r="5" spans="1:28" s="2" customFormat="1" ht="18" customHeight="1">
      <c r="A5" s="185" t="s">
        <v>60</v>
      </c>
      <c r="B5" s="183"/>
      <c r="C5" s="183"/>
      <c r="D5" s="186" t="s">
        <v>61</v>
      </c>
      <c r="E5" s="187"/>
      <c r="F5" s="185"/>
      <c r="G5" s="186" t="s">
        <v>62</v>
      </c>
      <c r="H5" s="185"/>
      <c r="I5" s="11"/>
      <c r="J5" s="7"/>
      <c r="K5" s="7"/>
      <c r="L5" s="165" t="s">
        <v>63</v>
      </c>
      <c r="M5" s="199"/>
      <c r="N5" s="199" t="s">
        <v>64</v>
      </c>
      <c r="O5" s="201"/>
      <c r="P5" s="165" t="s">
        <v>65</v>
      </c>
      <c r="Q5" s="199"/>
      <c r="R5" s="199"/>
      <c r="S5" s="201"/>
      <c r="T5" s="12"/>
      <c r="U5" s="176" t="s">
        <v>66</v>
      </c>
      <c r="V5" s="176"/>
      <c r="W5" s="176"/>
      <c r="X5" s="176"/>
      <c r="Y5" s="176"/>
      <c r="Z5" s="176"/>
      <c r="AA5" s="13"/>
    </row>
    <row r="6" spans="1:28" s="2" customFormat="1" ht="18" customHeight="1">
      <c r="A6" s="185"/>
      <c r="B6" s="183"/>
      <c r="C6" s="183"/>
      <c r="D6" s="186" t="s">
        <v>67</v>
      </c>
      <c r="E6" s="187"/>
      <c r="F6" s="185"/>
      <c r="G6" s="186" t="s">
        <v>67</v>
      </c>
      <c r="H6" s="185"/>
      <c r="I6" s="186" t="s">
        <v>68</v>
      </c>
      <c r="J6" s="194"/>
      <c r="K6" s="185"/>
      <c r="L6" s="166"/>
      <c r="M6" s="200"/>
      <c r="N6" s="200"/>
      <c r="O6" s="202"/>
      <c r="P6" s="166"/>
      <c r="Q6" s="200"/>
      <c r="R6" s="200"/>
      <c r="S6" s="202"/>
      <c r="T6" s="175" t="s">
        <v>69</v>
      </c>
      <c r="U6" s="176"/>
      <c r="V6" s="176"/>
      <c r="W6" s="180"/>
      <c r="X6" s="175" t="s">
        <v>70</v>
      </c>
      <c r="Y6" s="176"/>
      <c r="Z6" s="176"/>
      <c r="AA6" s="176"/>
    </row>
    <row r="7" spans="1:28" s="2" customFormat="1" ht="18" customHeight="1">
      <c r="A7" s="185"/>
      <c r="B7" s="183"/>
      <c r="C7" s="183"/>
      <c r="D7" s="14"/>
      <c r="E7" s="15"/>
      <c r="F7" s="16"/>
      <c r="G7" s="14"/>
      <c r="H7" s="16"/>
      <c r="I7" s="14"/>
      <c r="J7" s="15"/>
      <c r="K7" s="16"/>
      <c r="L7" s="173" t="s">
        <v>56</v>
      </c>
      <c r="M7" s="49" t="s">
        <v>58</v>
      </c>
      <c r="N7" s="50" t="s">
        <v>71</v>
      </c>
      <c r="O7" s="51" t="s">
        <v>72</v>
      </c>
      <c r="P7" s="173" t="s">
        <v>56</v>
      </c>
      <c r="Q7" s="175" t="s">
        <v>73</v>
      </c>
      <c r="R7" s="176"/>
      <c r="S7" s="180"/>
      <c r="T7" s="173" t="s">
        <v>56</v>
      </c>
      <c r="U7" s="175" t="s">
        <v>73</v>
      </c>
      <c r="V7" s="176"/>
      <c r="W7" s="180"/>
      <c r="X7" s="173" t="s">
        <v>56</v>
      </c>
      <c r="Y7" s="175" t="s">
        <v>73</v>
      </c>
      <c r="Z7" s="176"/>
      <c r="AA7" s="176"/>
    </row>
    <row r="8" spans="1:28" s="2" customFormat="1" ht="18" customHeight="1">
      <c r="A8" s="16"/>
      <c r="B8" s="184"/>
      <c r="C8" s="184"/>
      <c r="D8" s="20" t="s">
        <v>74</v>
      </c>
      <c r="E8" s="20" t="s">
        <v>75</v>
      </c>
      <c r="F8" s="20" t="s">
        <v>76</v>
      </c>
      <c r="G8" s="20" t="s">
        <v>75</v>
      </c>
      <c r="H8" s="20" t="s">
        <v>76</v>
      </c>
      <c r="I8" s="20" t="s">
        <v>74</v>
      </c>
      <c r="J8" s="20" t="s">
        <v>75</v>
      </c>
      <c r="K8" s="20" t="s">
        <v>76</v>
      </c>
      <c r="L8" s="174"/>
      <c r="M8" s="49" t="s">
        <v>74</v>
      </c>
      <c r="N8" s="20" t="s">
        <v>75</v>
      </c>
      <c r="O8" s="20" t="s">
        <v>76</v>
      </c>
      <c r="P8" s="174"/>
      <c r="Q8" s="20" t="s">
        <v>74</v>
      </c>
      <c r="R8" s="20" t="s">
        <v>75</v>
      </c>
      <c r="S8" s="20" t="s">
        <v>76</v>
      </c>
      <c r="T8" s="174"/>
      <c r="U8" s="20" t="s">
        <v>74</v>
      </c>
      <c r="V8" s="20" t="s">
        <v>75</v>
      </c>
      <c r="W8" s="20" t="s">
        <v>76</v>
      </c>
      <c r="X8" s="174"/>
      <c r="Y8" s="20" t="s">
        <v>74</v>
      </c>
      <c r="Z8" s="20" t="s">
        <v>75</v>
      </c>
      <c r="AA8" s="49" t="s">
        <v>76</v>
      </c>
    </row>
    <row r="9" spans="1:28" s="2" customFormat="1" ht="18" customHeight="1">
      <c r="A9" s="21">
        <v>25</v>
      </c>
      <c r="B9" s="22">
        <v>4</v>
      </c>
      <c r="C9" s="23">
        <v>157</v>
      </c>
      <c r="D9" s="23">
        <v>360</v>
      </c>
      <c r="E9" s="23">
        <v>124</v>
      </c>
      <c r="F9" s="23">
        <v>236</v>
      </c>
      <c r="G9" s="23">
        <v>26</v>
      </c>
      <c r="H9" s="23">
        <v>67</v>
      </c>
      <c r="I9" s="23">
        <v>522</v>
      </c>
      <c r="J9" s="23">
        <v>333</v>
      </c>
      <c r="K9" s="23">
        <v>189</v>
      </c>
      <c r="L9" s="23">
        <v>55</v>
      </c>
      <c r="M9" s="23">
        <v>147</v>
      </c>
      <c r="N9" s="23">
        <v>95</v>
      </c>
      <c r="O9" s="23">
        <v>52</v>
      </c>
      <c r="P9" s="23">
        <v>45</v>
      </c>
      <c r="Q9" s="23">
        <v>154</v>
      </c>
      <c r="R9" s="23">
        <v>97</v>
      </c>
      <c r="S9" s="23">
        <v>57</v>
      </c>
      <c r="T9" s="23">
        <v>53</v>
      </c>
      <c r="U9" s="23">
        <v>209</v>
      </c>
      <c r="V9" s="23">
        <v>134</v>
      </c>
      <c r="W9" s="23">
        <v>75</v>
      </c>
      <c r="X9" s="23">
        <v>4</v>
      </c>
      <c r="Y9" s="23">
        <v>12</v>
      </c>
      <c r="Z9" s="23">
        <v>7</v>
      </c>
      <c r="AA9" s="23">
        <v>5</v>
      </c>
    </row>
    <row r="10" spans="1:28" s="28" customFormat="1" ht="18" customHeight="1">
      <c r="A10" s="24">
        <v>26</v>
      </c>
      <c r="B10" s="25">
        <v>4</v>
      </c>
      <c r="C10" s="26">
        <v>157</v>
      </c>
      <c r="D10" s="26">
        <v>372</v>
      </c>
      <c r="E10" s="26">
        <v>128</v>
      </c>
      <c r="F10" s="26">
        <v>244</v>
      </c>
      <c r="G10" s="26">
        <v>29</v>
      </c>
      <c r="H10" s="26">
        <v>56</v>
      </c>
      <c r="I10" s="26">
        <v>515</v>
      </c>
      <c r="J10" s="26">
        <v>317</v>
      </c>
      <c r="K10" s="26">
        <v>198</v>
      </c>
      <c r="L10" s="26">
        <v>54</v>
      </c>
      <c r="M10" s="26">
        <v>138</v>
      </c>
      <c r="N10" s="26">
        <v>87</v>
      </c>
      <c r="O10" s="26">
        <v>51</v>
      </c>
      <c r="P10" s="26">
        <v>51</v>
      </c>
      <c r="Q10" s="26">
        <v>169</v>
      </c>
      <c r="R10" s="26">
        <v>105</v>
      </c>
      <c r="S10" s="26">
        <v>64</v>
      </c>
      <c r="T10" s="26">
        <v>49</v>
      </c>
      <c r="U10" s="26">
        <v>201</v>
      </c>
      <c r="V10" s="26">
        <v>121</v>
      </c>
      <c r="W10" s="26">
        <v>80</v>
      </c>
      <c r="X10" s="26">
        <v>3</v>
      </c>
      <c r="Y10" s="26">
        <v>7</v>
      </c>
      <c r="Z10" s="26">
        <v>4</v>
      </c>
      <c r="AA10" s="26">
        <v>3</v>
      </c>
    </row>
    <row r="11" spans="1:28" s="2" customFormat="1" ht="18" customHeight="1">
      <c r="A11" s="29">
        <v>27</v>
      </c>
      <c r="B11" s="25">
        <v>4</v>
      </c>
      <c r="C11" s="26">
        <v>163</v>
      </c>
      <c r="D11" s="26">
        <v>385</v>
      </c>
      <c r="E11" s="26">
        <v>131</v>
      </c>
      <c r="F11" s="26">
        <v>254</v>
      </c>
      <c r="G11" s="26">
        <v>36</v>
      </c>
      <c r="H11" s="26">
        <v>52</v>
      </c>
      <c r="I11" s="26">
        <v>515</v>
      </c>
      <c r="J11" s="26">
        <v>317</v>
      </c>
      <c r="K11" s="26">
        <v>198</v>
      </c>
      <c r="L11" s="26">
        <v>45</v>
      </c>
      <c r="M11" s="26">
        <v>111</v>
      </c>
      <c r="N11" s="26">
        <v>72</v>
      </c>
      <c r="O11" s="26">
        <v>39</v>
      </c>
      <c r="P11" s="26">
        <v>52</v>
      </c>
      <c r="Q11" s="26">
        <v>171</v>
      </c>
      <c r="R11" s="26">
        <v>111</v>
      </c>
      <c r="S11" s="26">
        <v>60</v>
      </c>
      <c r="T11" s="26">
        <v>57</v>
      </c>
      <c r="U11" s="26">
        <v>223</v>
      </c>
      <c r="V11" s="26">
        <v>143</v>
      </c>
      <c r="W11" s="26">
        <v>80</v>
      </c>
      <c r="X11" s="26">
        <v>3</v>
      </c>
      <c r="Y11" s="26">
        <v>7</v>
      </c>
      <c r="Z11" s="26">
        <v>4</v>
      </c>
      <c r="AA11" s="26">
        <v>3</v>
      </c>
    </row>
    <row r="12" spans="1:28" s="2" customFormat="1" ht="18" customHeight="1">
      <c r="A12" s="29">
        <v>28</v>
      </c>
      <c r="B12" s="25">
        <v>4</v>
      </c>
      <c r="C12" s="27">
        <v>164</v>
      </c>
      <c r="D12" s="27">
        <v>381</v>
      </c>
      <c r="E12" s="27">
        <v>127</v>
      </c>
      <c r="F12" s="27">
        <v>254</v>
      </c>
      <c r="G12" s="27">
        <v>30</v>
      </c>
      <c r="H12" s="27">
        <v>59</v>
      </c>
      <c r="I12" s="27">
        <v>546</v>
      </c>
      <c r="J12" s="27">
        <v>348</v>
      </c>
      <c r="K12" s="27">
        <v>198</v>
      </c>
      <c r="L12" s="27">
        <v>56</v>
      </c>
      <c r="M12" s="27">
        <v>142</v>
      </c>
      <c r="N12" s="27">
        <v>95</v>
      </c>
      <c r="O12" s="27">
        <v>47</v>
      </c>
      <c r="P12" s="27">
        <v>49</v>
      </c>
      <c r="Q12" s="27">
        <v>164</v>
      </c>
      <c r="R12" s="27">
        <v>103</v>
      </c>
      <c r="S12" s="27">
        <v>61</v>
      </c>
      <c r="T12" s="27">
        <v>56</v>
      </c>
      <c r="U12" s="27">
        <v>240</v>
      </c>
      <c r="V12" s="27">
        <v>150</v>
      </c>
      <c r="W12" s="27">
        <v>90</v>
      </c>
      <c r="X12" s="27">
        <v>3</v>
      </c>
      <c r="Y12" s="27">
        <v>11</v>
      </c>
      <c r="Z12" s="27">
        <v>8</v>
      </c>
      <c r="AA12" s="27">
        <v>3</v>
      </c>
      <c r="AB12" s="30"/>
    </row>
    <row r="13" spans="1:28" s="2" customFormat="1" ht="18" customHeight="1">
      <c r="A13" s="52">
        <v>29</v>
      </c>
      <c r="B13" s="25">
        <v>4</v>
      </c>
      <c r="C13" s="27">
        <v>163</v>
      </c>
      <c r="D13" s="27">
        <v>385</v>
      </c>
      <c r="E13" s="53">
        <v>137</v>
      </c>
      <c r="F13" s="53">
        <v>248</v>
      </c>
      <c r="G13" s="53">
        <v>29</v>
      </c>
      <c r="H13" s="53">
        <v>58</v>
      </c>
      <c r="I13" s="27">
        <v>528</v>
      </c>
      <c r="J13" s="27">
        <v>346</v>
      </c>
      <c r="K13" s="27">
        <v>182</v>
      </c>
      <c r="L13" s="54">
        <v>54</v>
      </c>
      <c r="M13" s="54">
        <v>138</v>
      </c>
      <c r="N13" s="54">
        <v>93</v>
      </c>
      <c r="O13" s="54">
        <v>45</v>
      </c>
      <c r="P13" s="27">
        <v>46</v>
      </c>
      <c r="Q13" s="27">
        <v>150</v>
      </c>
      <c r="R13" s="27">
        <v>99</v>
      </c>
      <c r="S13" s="27">
        <v>51</v>
      </c>
      <c r="T13" s="27">
        <v>60</v>
      </c>
      <c r="U13" s="27">
        <v>230</v>
      </c>
      <c r="V13" s="27">
        <v>146</v>
      </c>
      <c r="W13" s="27">
        <v>84</v>
      </c>
      <c r="X13" s="27">
        <v>3</v>
      </c>
      <c r="Y13" s="27">
        <v>10</v>
      </c>
      <c r="Z13" s="27">
        <v>8</v>
      </c>
      <c r="AA13" s="27">
        <v>2</v>
      </c>
      <c r="AB13" s="30"/>
    </row>
    <row r="14" spans="1:28" s="58" customFormat="1" ht="18" customHeight="1">
      <c r="A14" s="55">
        <v>30</v>
      </c>
      <c r="B14" s="56">
        <v>4</v>
      </c>
      <c r="C14" s="56">
        <v>163</v>
      </c>
      <c r="D14" s="56">
        <v>386</v>
      </c>
      <c r="E14" s="56">
        <v>138</v>
      </c>
      <c r="F14" s="56">
        <v>248</v>
      </c>
      <c r="G14" s="56">
        <v>30</v>
      </c>
      <c r="H14" s="56">
        <v>58</v>
      </c>
      <c r="I14" s="56">
        <v>519</v>
      </c>
      <c r="J14" s="56">
        <v>328</v>
      </c>
      <c r="K14" s="56">
        <v>191</v>
      </c>
      <c r="L14" s="56">
        <v>60</v>
      </c>
      <c r="M14" s="56">
        <v>146</v>
      </c>
      <c r="N14" s="56">
        <v>98</v>
      </c>
      <c r="O14" s="56">
        <v>48</v>
      </c>
      <c r="P14" s="56">
        <v>42</v>
      </c>
      <c r="Q14" s="56">
        <v>135</v>
      </c>
      <c r="R14" s="56">
        <v>86</v>
      </c>
      <c r="S14" s="56">
        <v>49</v>
      </c>
      <c r="T14" s="56">
        <v>59</v>
      </c>
      <c r="U14" s="56">
        <v>233</v>
      </c>
      <c r="V14" s="56">
        <v>140</v>
      </c>
      <c r="W14" s="56">
        <v>93</v>
      </c>
      <c r="X14" s="56">
        <v>2</v>
      </c>
      <c r="Y14" s="56">
        <v>5</v>
      </c>
      <c r="Z14" s="56">
        <v>4</v>
      </c>
      <c r="AA14" s="56">
        <v>1</v>
      </c>
      <c r="AB14" s="57"/>
    </row>
    <row r="15" spans="1:28" s="36" customFormat="1" ht="12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6"/>
    </row>
    <row r="16" spans="1:28" s="36" customFormat="1" ht="18" customHeight="1">
      <c r="A16" s="32" t="s">
        <v>77</v>
      </c>
      <c r="B16" s="33">
        <v>1</v>
      </c>
      <c r="C16" s="34">
        <v>11</v>
      </c>
      <c r="D16" s="34">
        <v>41</v>
      </c>
      <c r="E16" s="34">
        <v>17</v>
      </c>
      <c r="F16" s="34">
        <v>24</v>
      </c>
      <c r="G16" s="34">
        <v>6</v>
      </c>
      <c r="H16" s="34">
        <v>12</v>
      </c>
      <c r="I16" s="34">
        <v>20</v>
      </c>
      <c r="J16" s="34">
        <v>14</v>
      </c>
      <c r="K16" s="34">
        <v>6</v>
      </c>
      <c r="L16" s="61">
        <v>4</v>
      </c>
      <c r="M16" s="61">
        <v>6</v>
      </c>
      <c r="N16" s="61">
        <v>5</v>
      </c>
      <c r="O16" s="35">
        <v>1</v>
      </c>
      <c r="P16" s="35">
        <v>1</v>
      </c>
      <c r="Q16" s="35">
        <v>2</v>
      </c>
      <c r="R16" s="35">
        <v>1</v>
      </c>
      <c r="S16" s="35">
        <v>1</v>
      </c>
      <c r="T16" s="35">
        <v>4</v>
      </c>
      <c r="U16" s="61">
        <v>7</v>
      </c>
      <c r="V16" s="61">
        <v>4</v>
      </c>
      <c r="W16" s="61">
        <v>3</v>
      </c>
      <c r="X16" s="61">
        <v>2</v>
      </c>
      <c r="Y16" s="35">
        <v>5</v>
      </c>
      <c r="Z16" s="35">
        <v>4</v>
      </c>
      <c r="AA16" s="35">
        <v>1</v>
      </c>
    </row>
    <row r="17" spans="1:27" s="36" customFormat="1" ht="18" customHeight="1">
      <c r="A17" s="32" t="s">
        <v>78</v>
      </c>
      <c r="B17" s="33">
        <v>1</v>
      </c>
      <c r="C17" s="34">
        <v>18</v>
      </c>
      <c r="D17" s="34">
        <v>52</v>
      </c>
      <c r="E17" s="34">
        <v>15</v>
      </c>
      <c r="F17" s="34">
        <v>37</v>
      </c>
      <c r="G17" s="34">
        <v>6</v>
      </c>
      <c r="H17" s="34">
        <v>11</v>
      </c>
      <c r="I17" s="59">
        <v>39</v>
      </c>
      <c r="J17" s="59">
        <v>20</v>
      </c>
      <c r="K17" s="59">
        <v>19</v>
      </c>
      <c r="L17" s="61">
        <v>10</v>
      </c>
      <c r="M17" s="61">
        <v>22</v>
      </c>
      <c r="N17" s="35">
        <v>11</v>
      </c>
      <c r="O17" s="35">
        <v>11</v>
      </c>
      <c r="P17" s="35">
        <v>4</v>
      </c>
      <c r="Q17" s="35">
        <v>6</v>
      </c>
      <c r="R17" s="35">
        <v>3</v>
      </c>
      <c r="S17" s="35">
        <v>3</v>
      </c>
      <c r="T17" s="35">
        <v>4</v>
      </c>
      <c r="U17" s="35">
        <v>11</v>
      </c>
      <c r="V17" s="35">
        <v>6</v>
      </c>
      <c r="W17" s="35">
        <v>5</v>
      </c>
      <c r="X17" s="35" t="s">
        <v>79</v>
      </c>
      <c r="Y17" s="35" t="s">
        <v>79</v>
      </c>
      <c r="Z17" s="35" t="s">
        <v>79</v>
      </c>
      <c r="AA17" s="35" t="s">
        <v>79</v>
      </c>
    </row>
    <row r="18" spans="1:27" s="31" customFormat="1" ht="18" customHeight="1" thickBot="1">
      <c r="A18" s="37" t="s">
        <v>80</v>
      </c>
      <c r="B18" s="38">
        <v>2</v>
      </c>
      <c r="C18" s="39">
        <v>134</v>
      </c>
      <c r="D18" s="39">
        <v>293</v>
      </c>
      <c r="E18" s="39">
        <v>106</v>
      </c>
      <c r="F18" s="39">
        <v>187</v>
      </c>
      <c r="G18" s="39">
        <v>18</v>
      </c>
      <c r="H18" s="39">
        <v>35</v>
      </c>
      <c r="I18" s="60">
        <v>460</v>
      </c>
      <c r="J18" s="60">
        <v>294</v>
      </c>
      <c r="K18" s="60">
        <v>166</v>
      </c>
      <c r="L18" s="60">
        <v>46</v>
      </c>
      <c r="M18" s="62">
        <v>118</v>
      </c>
      <c r="N18" s="60">
        <v>82</v>
      </c>
      <c r="O18" s="60">
        <v>36</v>
      </c>
      <c r="P18" s="39">
        <v>37</v>
      </c>
      <c r="Q18" s="40">
        <v>127</v>
      </c>
      <c r="R18" s="39">
        <v>82</v>
      </c>
      <c r="S18" s="39">
        <v>45</v>
      </c>
      <c r="T18" s="39">
        <v>51</v>
      </c>
      <c r="U18" s="40">
        <v>215</v>
      </c>
      <c r="V18" s="39">
        <v>130</v>
      </c>
      <c r="W18" s="39">
        <v>85</v>
      </c>
      <c r="X18" s="40" t="s">
        <v>79</v>
      </c>
      <c r="Y18" s="40" t="s">
        <v>79</v>
      </c>
      <c r="Z18" s="40" t="s">
        <v>79</v>
      </c>
      <c r="AA18" s="40" t="s">
        <v>79</v>
      </c>
    </row>
    <row r="19" spans="1:27" s="44" customFormat="1" ht="18" customHeight="1">
      <c r="A19" s="41" t="s">
        <v>81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5" customFormat="1" ht="18" customHeight="1">
      <c r="A20" s="181" t="s">
        <v>82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27" ht="18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</sheetData>
  <mergeCells count="23">
    <mergeCell ref="T6:W6"/>
    <mergeCell ref="X6:AA6"/>
    <mergeCell ref="D5:F5"/>
    <mergeCell ref="G5:H5"/>
    <mergeCell ref="L5:M6"/>
    <mergeCell ref="N5:O6"/>
    <mergeCell ref="P5:S6"/>
    <mergeCell ref="Y7:AA7"/>
    <mergeCell ref="A20:M21"/>
    <mergeCell ref="L7:L8"/>
    <mergeCell ref="P7:P8"/>
    <mergeCell ref="Q7:S7"/>
    <mergeCell ref="T7:T8"/>
    <mergeCell ref="U7:W7"/>
    <mergeCell ref="X7:X8"/>
    <mergeCell ref="B4:B8"/>
    <mergeCell ref="C4:C8"/>
    <mergeCell ref="N4:V4"/>
    <mergeCell ref="A5:A7"/>
    <mergeCell ref="U5:Z5"/>
    <mergeCell ref="D6:F6"/>
    <mergeCell ref="G6:H6"/>
    <mergeCell ref="I6:K6"/>
  </mergeCells>
  <phoneticPr fontId="1"/>
  <printOptions gridLinesSet="0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訂正表</vt:lpstr>
      <vt:lpstr>56号2-3</vt:lpstr>
      <vt:lpstr>57号2-3</vt:lpstr>
      <vt:lpstr>56号11-10</vt:lpstr>
      <vt:lpstr>57号11-10</vt:lpstr>
      <vt:lpstr>'56号11-10'!Print_Area</vt:lpstr>
      <vt:lpstr>'56号2-3'!Print_Area</vt:lpstr>
      <vt:lpstr>'57号11-10'!Print_Area</vt:lpstr>
      <vt:lpstr>'57号2-3'!Print_Area</vt:lpstr>
      <vt:lpstr>訂正表!Print_Area</vt:lpstr>
      <vt:lpstr>訂正表!Print_Titles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2022-11-28T07:10:25Z</dcterms:modified>
</cp:coreProperties>
</file>