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4700" windowHeight="7770" activeTab="0"/>
  </bookViews>
  <sheets>
    <sheet name="7-1" sheetId="1" r:id="rId1"/>
    <sheet name="7-2" sheetId="2" r:id="rId2"/>
    <sheet name="7-3" sheetId="3" r:id="rId3"/>
    <sheet name="7-4" sheetId="4" r:id="rId4"/>
    <sheet name="7-5" sheetId="5" r:id="rId5"/>
    <sheet name="7-6" sheetId="6" r:id="rId6"/>
    <sheet name="7-7" sheetId="7" r:id="rId7"/>
    <sheet name="7-8" sheetId="8" r:id="rId8"/>
    <sheet name="7-9" sheetId="9" r:id="rId9"/>
    <sheet name="7-10" sheetId="10" r:id="rId10"/>
  </sheets>
  <definedNames>
    <definedName name="_xlnm.Print_Area" localSheetId="0">'7-1'!$A$1:$D$37</definedName>
    <definedName name="_xlnm.Print_Area" localSheetId="9">'7-10'!$A$1:$F$31</definedName>
    <definedName name="_xlnm.Print_Area" localSheetId="2">'7-3'!$A$1:$N$13</definedName>
    <definedName name="_xlnm.Print_Area" localSheetId="3">'7-4'!$A$1:$J$39</definedName>
    <definedName name="_xlnm.Print_Area" localSheetId="4">'7-5'!$A$1:$G$38</definedName>
    <definedName name="_xlnm.Print_Area" localSheetId="5">'7-6'!$A$1:$J$24</definedName>
    <definedName name="_xlnm.Print_Area" localSheetId="6">'7-7'!$A$1:$J$23</definedName>
    <definedName name="_xlnm.Print_Area" localSheetId="7">'7-8'!$A$1:$H$11</definedName>
    <definedName name="_xlnm.Print_Area" localSheetId="8">'7-9'!$A$3:$G$28</definedName>
  </definedNames>
  <calcPr fullCalcOnLoad="1"/>
</workbook>
</file>

<file path=xl/sharedStrings.xml><?xml version="1.0" encoding="utf-8"?>
<sst xmlns="http://schemas.openxmlformats.org/spreadsheetml/2006/main" count="396" uniqueCount="205">
  <si>
    <t>冷却・温調用水</t>
  </si>
  <si>
    <t>製品処理用水</t>
  </si>
  <si>
    <t>原料用水</t>
  </si>
  <si>
    <t>ボイラー用水</t>
  </si>
  <si>
    <t>構 成 比</t>
  </si>
  <si>
    <t>前 年 比</t>
  </si>
  <si>
    <t>用　　途　　別</t>
  </si>
  <si>
    <t>工業統計調査（各年12月31日）結果</t>
  </si>
  <si>
    <t xml:space="preserve">- </t>
  </si>
  <si>
    <t>契  約  種  別</t>
  </si>
  <si>
    <t>契  約  口  数</t>
  </si>
  <si>
    <t>Ａ  電                 灯</t>
  </si>
  <si>
    <t xml:space="preserve">  1  定    額    電    灯</t>
  </si>
  <si>
    <t xml:space="preserve">  2  従    量    電    灯</t>
  </si>
  <si>
    <t xml:space="preserve">  3  時  間  帯  別 電 灯</t>
  </si>
  <si>
    <t xml:space="preserve">  4  臨    時    電    灯</t>
  </si>
  <si>
    <t xml:space="preserve">  5  公   衆   街  路  灯</t>
  </si>
  <si>
    <t>Ｂ  電                 力</t>
  </si>
  <si>
    <t xml:space="preserve">  3  大    口    電    力</t>
  </si>
  <si>
    <t xml:space="preserve">  4  深    夜    ほ    か</t>
  </si>
  <si>
    <t>　　・契約口数・契約電力は年度末の数字である。</t>
  </si>
  <si>
    <t>７－２　産業別小口電力消費量</t>
  </si>
  <si>
    <t>産業分類</t>
  </si>
  <si>
    <t>契約
口数</t>
  </si>
  <si>
    <t>契約
電力</t>
  </si>
  <si>
    <t>使用
電力量</t>
  </si>
  <si>
    <t>Ａ</t>
  </si>
  <si>
    <t>Ｂ</t>
  </si>
  <si>
    <t>Ｃ</t>
  </si>
  <si>
    <t>Ｄ</t>
  </si>
  <si>
    <t>鉱業</t>
  </si>
  <si>
    <t>Ｆ</t>
  </si>
  <si>
    <t>製造業</t>
  </si>
  <si>
    <t>Ｇ</t>
  </si>
  <si>
    <t>電気・ガス・熱供給・水道業</t>
  </si>
  <si>
    <t>Ｌ</t>
  </si>
  <si>
    <t>Ｎ</t>
  </si>
  <si>
    <t>資料：四国電力株式会社高松支店(直轄分）</t>
  </si>
  <si>
    <t>年度末</t>
  </si>
  <si>
    <t>総      数</t>
  </si>
  <si>
    <t>専       　　用　       　栓</t>
  </si>
  <si>
    <t>連　用　栓</t>
  </si>
  <si>
    <t>一  　　般　  　用</t>
  </si>
  <si>
    <t>家庭用</t>
  </si>
  <si>
    <t>工業用</t>
  </si>
  <si>
    <t>業務用</t>
  </si>
  <si>
    <t>ﾌﾟｰﾙ用</t>
  </si>
  <si>
    <t xml:space="preserve"> (人)</t>
  </si>
  <si>
    <t>資料：高松市上下水道局お客さまセンター</t>
  </si>
  <si>
    <t xml:space="preserve"> </t>
  </si>
  <si>
    <t>年度</t>
  </si>
  <si>
    <t>総給水量</t>
  </si>
  <si>
    <t>専　　　　　　　用　　　　　　　栓</t>
  </si>
  <si>
    <t>連用栓</t>
  </si>
  <si>
    <t>一 　　　　　般 　　　　　用</t>
  </si>
  <si>
    <t>湯屋用</t>
  </si>
  <si>
    <t>特殊用</t>
  </si>
  <si>
    <t>一般用</t>
  </si>
  <si>
    <t>平均</t>
  </si>
  <si>
    <t>月次</t>
  </si>
  <si>
    <t>プール用</t>
  </si>
  <si>
    <t>給水量</t>
  </si>
  <si>
    <t>総　　数</t>
  </si>
  <si>
    <r>
      <t>（単位：m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）</t>
    </r>
  </si>
  <si>
    <t>取　　水　　量</t>
  </si>
  <si>
    <t>配  　　　水  　　　量</t>
  </si>
  <si>
    <t>総　　量</t>
  </si>
  <si>
    <t>１日平均</t>
  </si>
  <si>
    <t>上     水     道</t>
  </si>
  <si>
    <t>１日最大</t>
  </si>
  <si>
    <t>１日最少</t>
  </si>
  <si>
    <t>資料：高松市上下水道局浄水課</t>
  </si>
  <si>
    <t>総　　　　数</t>
  </si>
  <si>
    <t xml:space="preserve"> ㎜</t>
  </si>
  <si>
    <t>年    　度</t>
  </si>
  <si>
    <t>メータ取付戸数</t>
  </si>
  <si>
    <t>家　庭　用</t>
  </si>
  <si>
    <t>工　業　用</t>
  </si>
  <si>
    <t>商　業　用</t>
  </si>
  <si>
    <t>そ　の　他</t>
  </si>
  <si>
    <t>使用中メータ数</t>
  </si>
  <si>
    <t>年  　　度</t>
  </si>
  <si>
    <t>販売量</t>
  </si>
  <si>
    <t>契  約  電  力
(ｋＷ)</t>
  </si>
  <si>
    <t>使 用 電 力 量
(ＭＷｈ)</t>
  </si>
  <si>
    <t>(kW)</t>
  </si>
  <si>
    <t>(MWh)</t>
  </si>
  <si>
    <t>低圧電力 (50kW未満)</t>
  </si>
  <si>
    <t>高圧電力Ａ (50kW以上)</t>
  </si>
  <si>
    <t>農業､林業､漁業</t>
  </si>
  <si>
    <t>建設業</t>
  </si>
  <si>
    <t>Ｅ</t>
  </si>
  <si>
    <t>情報通信・</t>
  </si>
  <si>
    <t>Ｈ</t>
  </si>
  <si>
    <t>運輸業</t>
  </si>
  <si>
    <t>Ｉ</t>
  </si>
  <si>
    <t>卸売・小売業</t>
  </si>
  <si>
    <t>学術研究</t>
  </si>
  <si>
    <t>Ｍ</t>
  </si>
  <si>
    <t>宿泊・飲食業</t>
  </si>
  <si>
    <t>生活・娯楽業</t>
  </si>
  <si>
    <t>Ｏ</t>
  </si>
  <si>
    <t>教育</t>
  </si>
  <si>
    <t>Ｐ</t>
  </si>
  <si>
    <t>医療・福祉</t>
  </si>
  <si>
    <t>Ｊ</t>
  </si>
  <si>
    <t>金融・保険業</t>
  </si>
  <si>
    <t>Ｋ</t>
  </si>
  <si>
    <t>不動産、賃貸業</t>
  </si>
  <si>
    <t>Ｑ</t>
  </si>
  <si>
    <t>複合サービス</t>
  </si>
  <si>
    <t>Ｓ</t>
  </si>
  <si>
    <t>公務</t>
  </si>
  <si>
    <t>その他サービス業</t>
  </si>
  <si>
    <t>（単位：ｍ3/日、％）</t>
  </si>
  <si>
    <t>その他
（飲料水、雑用水を含む）</t>
  </si>
  <si>
    <t>・「ボイラー用水」とは、ボイラー内で蒸気を発生させるために使用される水をいう。「原料用水」とは、</t>
  </si>
  <si>
    <t>　製品の製造過程において原料としてそのまま用いられる水、あるいは製品原料の一部として添加される</t>
  </si>
  <si>
    <t>　水をいう。「製品処理水」とは、原料、半製品、製品などの浸漬溶解などの物理的な処理を加えるため</t>
  </si>
  <si>
    <t>・「その他の淡水」とは、農業用水路から取水する水、他の工場、事業所から供給を受ける使用済の</t>
  </si>
  <si>
    <t>　水などをいう。「回収水」とは、事業所内で一度使用した水のうち、回収装置（冷却塔、戻水池、</t>
  </si>
  <si>
    <t>　沈でん池、循環装置など）を通じて回収使用するものと、回収装置を通さずに循環して使用してい</t>
  </si>
  <si>
    <t>７－３　用途別給水戸数・給水栓数及び給水人口</t>
  </si>
  <si>
    <t>７－１　電灯・電力の使用量</t>
  </si>
  <si>
    <t xml:space="preserve">  1  業  務  用   電   力 </t>
  </si>
  <si>
    <t xml:space="preserve">  2  小    口    電    力</t>
  </si>
  <si>
    <t xml:space="preserve">     低圧電力(50KW未満)</t>
  </si>
  <si>
    <t xml:space="preserve">     高圧電力Ａ(50KW以上)</t>
  </si>
  <si>
    <t xml:space="preserve">     高  圧   電   力  Ｂ</t>
  </si>
  <si>
    <t xml:space="preserve">     特 別 高  圧  電  力</t>
  </si>
  <si>
    <t xml:space="preserve">     需 給 調 整 用 電 力</t>
  </si>
  <si>
    <t xml:space="preserve">     臨    時    電    力</t>
  </si>
  <si>
    <t xml:space="preserve">     農  事  用   電   力</t>
  </si>
  <si>
    <t xml:space="preserve">     深    夜    電    力</t>
  </si>
  <si>
    <t xml:space="preserve">     事  業  用   電   力</t>
  </si>
  <si>
    <t xml:space="preserve">     建 設 工 事 用 電 力</t>
  </si>
  <si>
    <t>－</t>
  </si>
  <si>
    <t>資料：四国電力株式会社高松支店</t>
  </si>
  <si>
    <t xml:space="preserve"> 総            数</t>
  </si>
  <si>
    <t>Ｒ</t>
  </si>
  <si>
    <t>　　・契約口数・契約電力は年度末の数字である。</t>
  </si>
  <si>
    <t>７－４　有収水量</t>
  </si>
  <si>
    <t>７－５　上水道取水量・配水量</t>
  </si>
  <si>
    <t>７－９　上水道管路延長</t>
  </si>
  <si>
    <t>資料：高松市上下水道局水道整備課</t>
  </si>
  <si>
    <t>７－１０　ガス</t>
  </si>
  <si>
    <r>
      <t>（1000ﾒｶﾞｼﾞｭｰﾙ/m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）</t>
    </r>
  </si>
  <si>
    <t>資料：四国ガス株式会社</t>
  </si>
  <si>
    <t>７－６　工業用水用途別</t>
  </si>
  <si>
    <t>事業所数</t>
  </si>
  <si>
    <t>-</t>
  </si>
  <si>
    <t>総数</t>
  </si>
  <si>
    <t>淡水</t>
  </si>
  <si>
    <t>海水</t>
  </si>
  <si>
    <t>・従業者30人以上の事業所</t>
  </si>
  <si>
    <t>　に使用される水をいう。「冷却用水」とは、工場の設備または製品の冷却用に使用される水を、「温調</t>
  </si>
  <si>
    <t>　用水」とは、工場内の温度または湿度の調整などのために使用される水をいう。</t>
  </si>
  <si>
    <t>７－７　工業用水水源別</t>
  </si>
  <si>
    <t>水　　源　　別</t>
  </si>
  <si>
    <t>事業所数</t>
  </si>
  <si>
    <t>-</t>
  </si>
  <si>
    <t>総数</t>
  </si>
  <si>
    <t>淡水</t>
  </si>
  <si>
    <t>工業用水道</t>
  </si>
  <si>
    <t>上水道</t>
  </si>
  <si>
    <t>井戸水</t>
  </si>
  <si>
    <t>その他の淡水</t>
  </si>
  <si>
    <t>回収水</t>
  </si>
  <si>
    <t>海水</t>
  </si>
  <si>
    <t>・従業者30人以上の事業所</t>
  </si>
  <si>
    <t>　るものをいう。</t>
  </si>
  <si>
    <t>７－８　下水管布設状況</t>
  </si>
  <si>
    <t>　　・平成28年4月からの電力小売全面自由化の開始に伴い、毎月のデータ更新を取り止めたため</t>
  </si>
  <si>
    <t>ｘ</t>
  </si>
  <si>
    <t>　　・本表は、四国電力株式会社高松支店直轄（三木町を含み、国分寺町を除く）の数値である。</t>
  </si>
  <si>
    <t>　　　データの公表を差し控えている。</t>
  </si>
  <si>
    <t>　　・平成28年4月からの電力小売全面自由化の開始に伴い、毎月のデータ更新を取り止めたため</t>
  </si>
  <si>
    <t>　　・本表は、四国電力株式会社高松支店直轄（三木町を含み、国分寺町を除く）の数値である。</t>
  </si>
  <si>
    <t>　　・その他の産業には、医療、保険、教育、研究施設等を含む。</t>
  </si>
  <si>
    <t>給水</t>
  </si>
  <si>
    <t>戸数</t>
  </si>
  <si>
    <t>栓数</t>
  </si>
  <si>
    <t>湯屋
用</t>
  </si>
  <si>
    <t>特殊
用</t>
  </si>
  <si>
    <t>人口</t>
  </si>
  <si>
    <t>　　・専用栓戸数及び連用栓戸数は料金調定戸数である。</t>
  </si>
  <si>
    <r>
      <t>（単位：m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）</t>
    </r>
  </si>
  <si>
    <t>一日</t>
  </si>
  <si>
    <t>及び</t>
  </si>
  <si>
    <r>
      <t>　　・上記のほか、消火用水その他の水量が、</t>
    </r>
    <r>
      <rPr>
        <sz val="11"/>
        <color indexed="8"/>
        <rFont val="ＭＳ ゴシック"/>
        <family val="3"/>
      </rPr>
      <t>平成26年度分 1,813m3、平成27年度分 1,189m</t>
    </r>
    <r>
      <rPr>
        <vertAlign val="superscript"/>
        <sz val="11"/>
        <color indexed="8"/>
        <rFont val="ＭＳ ゴシック"/>
        <family val="3"/>
      </rPr>
      <t>3</t>
    </r>
    <r>
      <rPr>
        <sz val="11"/>
        <color indexed="8"/>
        <rFont val="ＭＳ ゴシック"/>
        <family val="3"/>
      </rPr>
      <t>ある。</t>
    </r>
  </si>
  <si>
    <t>年度及び月次</t>
  </si>
  <si>
    <t>（単位：ｍ）</t>
  </si>
  <si>
    <t>年</t>
  </si>
  <si>
    <t>度</t>
  </si>
  <si>
    <t>末</t>
  </si>
  <si>
    <t>40㎝以下</t>
  </si>
  <si>
    <t>40㎝超
100cm以下</t>
  </si>
  <si>
    <t>100㎝超
150cm以下</t>
  </si>
  <si>
    <t>150㎝超</t>
  </si>
  <si>
    <t>平成</t>
  </si>
  <si>
    <t>年度</t>
  </si>
  <si>
    <t>資料：高松市上下水道局下水道整備課</t>
  </si>
  <si>
    <t>（単位：ｍ）</t>
  </si>
  <si>
    <t>口  　　　径</t>
  </si>
  <si>
    <t>　　・取水導水送水配水管の合計延長。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</si>
</sst>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\-#,##0;\-;\-"/>
    <numFmt numFmtId="178" formatCode="&quot;平成&quot;#&quot;年&quot;"/>
    <numFmt numFmtId="179" formatCode="&quot;平　成　&quot;#&quot;　年　度&quot;"/>
    <numFmt numFmtId="180" formatCode="&quot;平 成 &quot;#&quot; 年 度&quot;"/>
    <numFmt numFmtId="181" formatCode="&quot;平成&quot;#&quot;年度&quot;"/>
    <numFmt numFmtId="182" formatCode="#&quot; 年 4 月&quot;"/>
    <numFmt numFmtId="183" formatCode="&quot;   &quot;#"/>
    <numFmt numFmtId="184" formatCode="#&quot; 年 1 月&quot;"/>
    <numFmt numFmtId="185" formatCode="&quot;平成&quot;#&quot;年 4月&quot;"/>
    <numFmt numFmtId="186" formatCode="&quot;　　　&quot;#"/>
    <numFmt numFmtId="187" formatCode="&quot;平成&quot;#&quot;年1月&quot;"/>
    <numFmt numFmtId="188" formatCode="&quot;平成&quot;#&quot;年4月&quot;"/>
    <numFmt numFmtId="189" formatCode="&quot;平成&quot;#&quot;年度末&quot;"/>
    <numFmt numFmtId="190" formatCode="#&quot;年度末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9.5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1"/>
      <color indexed="8"/>
      <name val="ＭＳ ゴシック"/>
      <family val="3"/>
    </font>
    <font>
      <sz val="11"/>
      <color indexed="8"/>
      <name val="ＭＳ 明朝"/>
      <family val="1"/>
    </font>
    <font>
      <b/>
      <sz val="11"/>
      <name val="ＭＳ ゴシック"/>
      <family val="3"/>
    </font>
    <font>
      <sz val="9"/>
      <name val="ＭＳ ゴシック"/>
      <family val="3"/>
    </font>
    <font>
      <vertAlign val="superscript"/>
      <sz val="11"/>
      <name val="ＭＳ ゴシック"/>
      <family val="3"/>
    </font>
    <font>
      <sz val="16"/>
      <name val="ＭＳ ゴシック"/>
      <family val="3"/>
    </font>
    <font>
      <sz val="7"/>
      <name val="Terminal"/>
      <family val="3"/>
    </font>
    <font>
      <sz val="6"/>
      <name val="明朝"/>
      <family val="1"/>
    </font>
    <font>
      <sz val="11"/>
      <color indexed="63"/>
      <name val="ＭＳ 明朝"/>
      <family val="1"/>
    </font>
    <font>
      <sz val="14"/>
      <color indexed="10"/>
      <name val="Terminal"/>
      <family val="3"/>
    </font>
    <font>
      <sz val="48"/>
      <name val="ＭＳ Ｐゴシック"/>
      <family val="3"/>
    </font>
    <font>
      <sz val="48"/>
      <name val="明朝"/>
      <family val="1"/>
    </font>
    <font>
      <sz val="14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9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 style="hair"/>
      <right/>
      <top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thin"/>
    </border>
    <border>
      <left/>
      <right style="thin"/>
      <top style="medium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95">
    <xf numFmtId="0" fontId="0" fillId="0" borderId="0" xfId="0" applyFont="1" applyAlignment="1">
      <alignment vertical="center"/>
    </xf>
    <xf numFmtId="0" fontId="3" fillId="0" borderId="0" xfId="63" applyFont="1">
      <alignment/>
      <protection/>
    </xf>
    <xf numFmtId="0" fontId="3" fillId="0" borderId="0" xfId="63" applyFont="1" applyFill="1">
      <alignment/>
      <protection/>
    </xf>
    <xf numFmtId="0" fontId="5" fillId="0" borderId="0" xfId="63" applyFont="1">
      <alignment/>
      <protection/>
    </xf>
    <xf numFmtId="0" fontId="5" fillId="0" borderId="0" xfId="63" applyFont="1" applyFill="1">
      <alignment/>
      <protection/>
    </xf>
    <xf numFmtId="0" fontId="3" fillId="0" borderId="0" xfId="63" applyFont="1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0" fontId="6" fillId="0" borderId="0" xfId="63" applyFont="1" applyAlignment="1">
      <alignment vertical="center"/>
      <protection/>
    </xf>
    <xf numFmtId="176" fontId="5" fillId="0" borderId="0" xfId="63" applyNumberFormat="1" applyFont="1" applyAlignment="1">
      <alignment vertical="center"/>
      <protection/>
    </xf>
    <xf numFmtId="0" fontId="3" fillId="0" borderId="0" xfId="63" applyFont="1" applyBorder="1" applyAlignment="1">
      <alignment vertical="center"/>
      <protection/>
    </xf>
    <xf numFmtId="176" fontId="3" fillId="0" borderId="0" xfId="63" applyNumberFormat="1" applyFont="1">
      <alignment/>
      <protection/>
    </xf>
    <xf numFmtId="0" fontId="5" fillId="0" borderId="10" xfId="63" applyFont="1" applyBorder="1" applyAlignment="1">
      <alignment vertical="center"/>
      <protection/>
    </xf>
    <xf numFmtId="0" fontId="5" fillId="0" borderId="10" xfId="63" applyFont="1" applyFill="1" applyBorder="1" applyAlignment="1">
      <alignment vertical="center"/>
      <protection/>
    </xf>
    <xf numFmtId="0" fontId="5" fillId="0" borderId="0" xfId="63" applyFont="1" applyBorder="1" applyAlignment="1">
      <alignment vertical="center"/>
      <protection/>
    </xf>
    <xf numFmtId="0" fontId="3" fillId="0" borderId="10" xfId="63" applyFont="1" applyBorder="1" applyAlignment="1">
      <alignment vertical="center"/>
      <protection/>
    </xf>
    <xf numFmtId="0" fontId="3" fillId="0" borderId="10" xfId="63" applyFont="1" applyBorder="1" applyAlignment="1">
      <alignment horizontal="left" vertical="center"/>
      <protection/>
    </xf>
    <xf numFmtId="176" fontId="8" fillId="0" borderId="0" xfId="63" applyNumberFormat="1" applyFont="1" applyFill="1" applyAlignment="1">
      <alignment horizontal="right" vertical="center"/>
      <protection/>
    </xf>
    <xf numFmtId="176" fontId="8" fillId="0" borderId="0" xfId="63" applyNumberFormat="1" applyFont="1" applyFill="1" applyBorder="1" applyAlignment="1">
      <alignment horizontal="right" vertical="center"/>
      <protection/>
    </xf>
    <xf numFmtId="177" fontId="9" fillId="0" borderId="11" xfId="63" applyNumberFormat="1" applyFont="1" applyFill="1" applyBorder="1" applyAlignment="1">
      <alignment horizontal="right"/>
      <protection/>
    </xf>
    <xf numFmtId="177" fontId="10" fillId="0" borderId="11" xfId="63" applyNumberFormat="1" applyFont="1" applyFill="1" applyBorder="1" applyAlignment="1">
      <alignment horizontal="right"/>
      <protection/>
    </xf>
    <xf numFmtId="0" fontId="3" fillId="0" borderId="12" xfId="63" applyFont="1" applyBorder="1" applyAlignment="1">
      <alignment vertical="center"/>
      <protection/>
    </xf>
    <xf numFmtId="0" fontId="8" fillId="0" borderId="0" xfId="63" applyFont="1" applyFill="1" applyAlignment="1">
      <alignment horizontal="right" vertical="center"/>
      <protection/>
    </xf>
    <xf numFmtId="0" fontId="11" fillId="0" borderId="0" xfId="63" applyFont="1" applyBorder="1">
      <alignment/>
      <protection/>
    </xf>
    <xf numFmtId="0" fontId="8" fillId="0" borderId="0" xfId="63" applyFont="1" applyBorder="1">
      <alignment/>
      <protection/>
    </xf>
    <xf numFmtId="0" fontId="3" fillId="0" borderId="13" xfId="63" applyFont="1" applyBorder="1" applyAlignment="1">
      <alignment vertical="center"/>
      <protection/>
    </xf>
    <xf numFmtId="0" fontId="3" fillId="0" borderId="0" xfId="63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vertical="center"/>
      <protection/>
    </xf>
    <xf numFmtId="0" fontId="3" fillId="0" borderId="0" xfId="63" applyFont="1" applyBorder="1" applyAlignment="1">
      <alignment horizontal="distributed" vertical="center"/>
      <protection/>
    </xf>
    <xf numFmtId="0" fontId="3" fillId="0" borderId="15" xfId="63" applyFont="1" applyBorder="1" applyAlignment="1">
      <alignment vertical="center"/>
      <protection/>
    </xf>
    <xf numFmtId="177" fontId="9" fillId="0" borderId="0" xfId="63" applyNumberFormat="1" applyFont="1" applyFill="1" applyBorder="1" applyAlignment="1">
      <alignment horizontal="right"/>
      <protection/>
    </xf>
    <xf numFmtId="177" fontId="10" fillId="0" borderId="0" xfId="63" applyNumberFormat="1" applyFont="1" applyFill="1" applyBorder="1" applyAlignment="1">
      <alignment horizontal="right"/>
      <protection/>
    </xf>
    <xf numFmtId="0" fontId="3" fillId="0" borderId="16" xfId="63" applyFont="1" applyBorder="1" applyAlignment="1">
      <alignment vertical="center"/>
      <protection/>
    </xf>
    <xf numFmtId="3" fontId="8" fillId="0" borderId="17" xfId="63" applyNumberFormat="1" applyFont="1" applyFill="1" applyBorder="1" applyAlignment="1">
      <alignment horizontal="right" vertical="center"/>
      <protection/>
    </xf>
    <xf numFmtId="176" fontId="8" fillId="0" borderId="17" xfId="63" applyNumberFormat="1" applyFont="1" applyFill="1" applyBorder="1" applyAlignment="1">
      <alignment horizontal="right" vertical="center"/>
      <protection/>
    </xf>
    <xf numFmtId="177" fontId="9" fillId="0" borderId="17" xfId="63" applyNumberFormat="1" applyFont="1" applyFill="1" applyBorder="1" applyAlignment="1">
      <alignment horizontal="right"/>
      <protection/>
    </xf>
    <xf numFmtId="177" fontId="10" fillId="0" borderId="17" xfId="63" applyNumberFormat="1" applyFont="1" applyFill="1" applyBorder="1" applyAlignment="1">
      <alignment horizontal="right"/>
      <protection/>
    </xf>
    <xf numFmtId="0" fontId="3" fillId="0" borderId="13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right" vertical="center"/>
      <protection/>
    </xf>
    <xf numFmtId="0" fontId="3" fillId="0" borderId="11" xfId="63" applyFont="1" applyFill="1" applyBorder="1" applyAlignment="1">
      <alignment horizontal="right" vertical="center"/>
      <protection/>
    </xf>
    <xf numFmtId="0" fontId="3" fillId="0" borderId="11" xfId="63" applyFont="1" applyBorder="1" applyAlignment="1">
      <alignment vertical="center"/>
      <protection/>
    </xf>
    <xf numFmtId="0" fontId="3" fillId="0" borderId="0" xfId="63" applyFont="1" applyAlignment="1">
      <alignment horizontal="center"/>
      <protection/>
    </xf>
    <xf numFmtId="0" fontId="8" fillId="0" borderId="0" xfId="63" applyFont="1" applyFill="1" applyBorder="1" applyAlignment="1">
      <alignment horizontal="right" vertical="center"/>
      <protection/>
    </xf>
    <xf numFmtId="0" fontId="3" fillId="0" borderId="18" xfId="63" applyFont="1" applyBorder="1" applyAlignment="1">
      <alignment vertical="center"/>
      <protection/>
    </xf>
    <xf numFmtId="0" fontId="11" fillId="0" borderId="0" xfId="63" applyFont="1">
      <alignment/>
      <protection/>
    </xf>
    <xf numFmtId="0" fontId="8" fillId="0" borderId="0" xfId="63" applyFont="1">
      <alignment/>
      <protection/>
    </xf>
    <xf numFmtId="0" fontId="10" fillId="0" borderId="17" xfId="63" applyFont="1" applyBorder="1">
      <alignment/>
      <protection/>
    </xf>
    <xf numFmtId="0" fontId="14" fillId="0" borderId="0" xfId="63" applyFont="1">
      <alignment/>
      <protection/>
    </xf>
    <xf numFmtId="0" fontId="3" fillId="0" borderId="0" xfId="63" applyNumberFormat="1" applyFont="1">
      <alignment/>
      <protection/>
    </xf>
    <xf numFmtId="0" fontId="3" fillId="0" borderId="10" xfId="63" applyNumberFormat="1" applyFont="1" applyBorder="1">
      <alignment/>
      <protection/>
    </xf>
    <xf numFmtId="0" fontId="3" fillId="0" borderId="19" xfId="63" applyNumberFormat="1" applyFont="1" applyBorder="1" applyAlignment="1">
      <alignment horizontal="center"/>
      <protection/>
    </xf>
    <xf numFmtId="0" fontId="3" fillId="0" borderId="0" xfId="63" applyNumberFormat="1" applyFont="1" applyAlignment="1" applyProtection="1">
      <alignment horizontal="center"/>
      <protection locked="0"/>
    </xf>
    <xf numFmtId="0" fontId="3" fillId="0" borderId="15" xfId="63" applyNumberFormat="1" applyFont="1" applyBorder="1" applyAlignment="1">
      <alignment horizontal="center"/>
      <protection/>
    </xf>
    <xf numFmtId="0" fontId="3" fillId="0" borderId="17" xfId="63" applyNumberFormat="1" applyFont="1" applyBorder="1">
      <alignment/>
      <protection/>
    </xf>
    <xf numFmtId="3" fontId="2" fillId="0" borderId="16" xfId="63" applyNumberFormat="1" applyBorder="1">
      <alignment/>
      <protection/>
    </xf>
    <xf numFmtId="3" fontId="2" fillId="0" borderId="17" xfId="63" applyNumberFormat="1" applyBorder="1">
      <alignment/>
      <protection/>
    </xf>
    <xf numFmtId="0" fontId="2" fillId="0" borderId="0" xfId="63">
      <alignment/>
      <protection/>
    </xf>
    <xf numFmtId="179" fontId="3" fillId="0" borderId="13" xfId="63" applyNumberFormat="1" applyFont="1" applyFill="1" applyBorder="1" applyAlignment="1">
      <alignment horizontal="center" vertical="center"/>
      <protection/>
    </xf>
    <xf numFmtId="3" fontId="8" fillId="0" borderId="15" xfId="63" applyNumberFormat="1" applyFont="1" applyBorder="1" applyProtection="1">
      <alignment/>
      <protection locked="0"/>
    </xf>
    <xf numFmtId="3" fontId="8" fillId="0" borderId="0" xfId="63" applyNumberFormat="1" applyFont="1" applyBorder="1" applyProtection="1">
      <alignment/>
      <protection locked="0"/>
    </xf>
    <xf numFmtId="0" fontId="3" fillId="0" borderId="13" xfId="63" applyNumberFormat="1" applyFont="1" applyFill="1" applyBorder="1" applyAlignment="1" quotePrefix="1">
      <alignment horizontal="center" vertical="center"/>
      <protection/>
    </xf>
    <xf numFmtId="3" fontId="8" fillId="0" borderId="15" xfId="63" applyNumberFormat="1" applyFont="1" applyBorder="1">
      <alignment/>
      <protection/>
    </xf>
    <xf numFmtId="3" fontId="8" fillId="0" borderId="0" xfId="63" applyNumberFormat="1" applyFont="1" applyBorder="1">
      <alignment/>
      <protection/>
    </xf>
    <xf numFmtId="0" fontId="11" fillId="0" borderId="13" xfId="63" applyNumberFormat="1" applyFont="1" applyFill="1" applyBorder="1" applyAlignment="1" quotePrefix="1">
      <alignment horizontal="center" vertical="center"/>
      <protection/>
    </xf>
    <xf numFmtId="3" fontId="3" fillId="0" borderId="0" xfId="63" applyNumberFormat="1" applyFont="1">
      <alignment/>
      <protection/>
    </xf>
    <xf numFmtId="0" fontId="3" fillId="0" borderId="0" xfId="63" applyNumberFormat="1" applyFont="1" applyFill="1" applyBorder="1" applyAlignment="1" applyProtection="1">
      <alignment horizontal="center"/>
      <protection locked="0"/>
    </xf>
    <xf numFmtId="3" fontId="8" fillId="0" borderId="0" xfId="63" applyNumberFormat="1" applyFont="1">
      <alignment/>
      <protection/>
    </xf>
    <xf numFmtId="0" fontId="11" fillId="0" borderId="13" xfId="63" applyNumberFormat="1" applyFont="1" applyBorder="1">
      <alignment/>
      <protection/>
    </xf>
    <xf numFmtId="0" fontId="3" fillId="0" borderId="13" xfId="63" applyNumberFormat="1" applyFont="1" applyBorder="1">
      <alignment/>
      <protection/>
    </xf>
    <xf numFmtId="0" fontId="3" fillId="0" borderId="13" xfId="63" applyNumberFormat="1" applyFont="1" applyBorder="1" applyProtection="1">
      <alignment/>
      <protection locked="0"/>
    </xf>
    <xf numFmtId="0" fontId="3" fillId="0" borderId="12" xfId="63" applyNumberFormat="1" applyFont="1" applyBorder="1">
      <alignment/>
      <protection/>
    </xf>
    <xf numFmtId="3" fontId="2" fillId="0" borderId="0" xfId="63" applyNumberFormat="1" applyBorder="1" applyProtection="1">
      <alignment/>
      <protection locked="0"/>
    </xf>
    <xf numFmtId="3" fontId="2" fillId="0" borderId="20" xfId="63" applyNumberFormat="1" applyBorder="1" applyProtection="1">
      <alignment/>
      <protection locked="0"/>
    </xf>
    <xf numFmtId="0" fontId="3" fillId="0" borderId="21" xfId="63" applyNumberFormat="1" applyFont="1" applyBorder="1">
      <alignment/>
      <protection/>
    </xf>
    <xf numFmtId="3" fontId="2" fillId="0" borderId="22" xfId="63" applyNumberFormat="1" applyBorder="1" applyProtection="1">
      <alignment/>
      <protection locked="0"/>
    </xf>
    <xf numFmtId="3" fontId="2" fillId="0" borderId="23" xfId="63" applyNumberFormat="1" applyBorder="1" applyProtection="1">
      <alignment/>
      <protection locked="0"/>
    </xf>
    <xf numFmtId="0" fontId="3" fillId="0" borderId="21" xfId="63" applyNumberFormat="1" applyFont="1" applyBorder="1" applyProtection="1">
      <alignment/>
      <protection locked="0"/>
    </xf>
    <xf numFmtId="0" fontId="2" fillId="0" borderId="22" xfId="63" applyNumberFormat="1" applyBorder="1" applyProtection="1">
      <alignment/>
      <protection locked="0"/>
    </xf>
    <xf numFmtId="3" fontId="18" fillId="0" borderId="24" xfId="63" applyNumberFormat="1" applyFont="1" applyBorder="1" applyAlignment="1" applyProtection="1">
      <alignment horizontal="right"/>
      <protection locked="0"/>
    </xf>
    <xf numFmtId="0" fontId="3" fillId="0" borderId="0" xfId="63" applyFont="1" applyAlignment="1">
      <alignment/>
      <protection/>
    </xf>
    <xf numFmtId="0" fontId="3" fillId="0" borderId="0" xfId="63" applyNumberFormat="1" applyFont="1" applyFill="1" applyBorder="1" applyAlignment="1" applyProtection="1">
      <alignment horizontal="left"/>
      <protection locked="0"/>
    </xf>
    <xf numFmtId="0" fontId="3" fillId="0" borderId="0" xfId="63" applyNumberFormat="1" applyFont="1" applyFill="1" applyBorder="1" applyAlignment="1">
      <alignment/>
      <protection/>
    </xf>
    <xf numFmtId="38" fontId="3" fillId="0" borderId="0" xfId="52" applyFont="1" applyBorder="1" applyAlignment="1">
      <alignment/>
    </xf>
    <xf numFmtId="3" fontId="2" fillId="0" borderId="0" xfId="63" applyNumberFormat="1">
      <alignment/>
      <protection/>
    </xf>
    <xf numFmtId="0" fontId="14" fillId="0" borderId="11" xfId="63" applyFont="1" applyBorder="1">
      <alignment/>
      <protection/>
    </xf>
    <xf numFmtId="0" fontId="14" fillId="0" borderId="11" xfId="63" applyNumberFormat="1" applyFont="1" applyBorder="1" applyAlignment="1" applyProtection="1">
      <alignment wrapText="1"/>
      <protection locked="0"/>
    </xf>
    <xf numFmtId="0" fontId="14" fillId="0" borderId="0" xfId="63" applyNumberFormat="1" applyFont="1" applyProtection="1">
      <alignment/>
      <protection locked="0"/>
    </xf>
    <xf numFmtId="0" fontId="3" fillId="0" borderId="0" xfId="63" applyFont="1" applyAlignment="1">
      <alignment vertical="center" shrinkToFit="1"/>
      <protection/>
    </xf>
    <xf numFmtId="0" fontId="3" fillId="0" borderId="10" xfId="63" applyNumberFormat="1" applyFont="1" applyBorder="1" applyAlignment="1" applyProtection="1">
      <alignment vertical="center" shrinkToFit="1"/>
      <protection locked="0"/>
    </xf>
    <xf numFmtId="0" fontId="3" fillId="0" borderId="13" xfId="63" applyNumberFormat="1" applyFont="1" applyBorder="1" applyAlignment="1" applyProtection="1">
      <alignment horizontal="center" vertical="center" shrinkToFit="1"/>
      <protection locked="0"/>
    </xf>
    <xf numFmtId="0" fontId="3" fillId="0" borderId="16" xfId="63" applyNumberFormat="1" applyFont="1" applyBorder="1" applyAlignment="1" applyProtection="1">
      <alignment horizontal="center" vertical="center" wrapText="1" shrinkToFit="1"/>
      <protection locked="0"/>
    </xf>
    <xf numFmtId="0" fontId="3" fillId="0" borderId="0" xfId="63" applyFont="1" applyAlignment="1">
      <alignment horizontal="distributed" vertical="center" shrinkToFit="1"/>
      <protection/>
    </xf>
    <xf numFmtId="0" fontId="3" fillId="0" borderId="25" xfId="63" applyFont="1" applyBorder="1" applyAlignment="1">
      <alignment shrinkToFit="1"/>
      <protection/>
    </xf>
    <xf numFmtId="0" fontId="3" fillId="0" borderId="25" xfId="63" applyNumberFormat="1" applyFont="1" applyBorder="1" applyAlignment="1" applyProtection="1">
      <alignment horizontal="center" shrinkToFit="1"/>
      <protection locked="0"/>
    </xf>
    <xf numFmtId="0" fontId="3" fillId="0" borderId="14" xfId="63" applyNumberFormat="1" applyFont="1" applyBorder="1" applyAlignment="1" applyProtection="1">
      <alignment horizontal="center" shrinkToFit="1"/>
      <protection locked="0"/>
    </xf>
    <xf numFmtId="0" fontId="3" fillId="0" borderId="14" xfId="63" applyNumberFormat="1" applyFont="1" applyFill="1" applyBorder="1" applyAlignment="1" applyProtection="1">
      <alignment horizontal="center" shrinkToFit="1"/>
      <protection locked="0"/>
    </xf>
    <xf numFmtId="0" fontId="3" fillId="0" borderId="0" xfId="63" applyFont="1" applyAlignment="1">
      <alignment shrinkToFit="1"/>
      <protection/>
    </xf>
    <xf numFmtId="0" fontId="14" fillId="0" borderId="0" xfId="63" applyFont="1" applyAlignment="1">
      <alignment shrinkToFit="1"/>
      <protection/>
    </xf>
    <xf numFmtId="0" fontId="14" fillId="0" borderId="0" xfId="63" applyNumberFormat="1" applyFont="1" applyBorder="1" applyAlignment="1" applyProtection="1">
      <alignment horizontal="center" shrinkToFit="1"/>
      <protection locked="0"/>
    </xf>
    <xf numFmtId="3" fontId="14" fillId="0" borderId="15" xfId="63" applyNumberFormat="1" applyFont="1" applyBorder="1" applyAlignment="1" applyProtection="1">
      <alignment shrinkToFit="1"/>
      <protection locked="0"/>
    </xf>
    <xf numFmtId="3" fontId="14" fillId="0" borderId="0" xfId="63" applyNumberFormat="1" applyFont="1" applyBorder="1" applyAlignment="1" applyProtection="1">
      <alignment shrinkToFit="1"/>
      <protection locked="0"/>
    </xf>
    <xf numFmtId="3" fontId="14" fillId="0" borderId="0" xfId="63" applyNumberFormat="1" applyFont="1" applyFill="1" applyBorder="1" applyAlignment="1" applyProtection="1">
      <alignment shrinkToFit="1"/>
      <protection locked="0"/>
    </xf>
    <xf numFmtId="3" fontId="8" fillId="0" borderId="0" xfId="63" applyNumberFormat="1" applyFont="1" applyBorder="1" applyAlignment="1">
      <alignment vertical="center" shrinkToFit="1"/>
      <protection/>
    </xf>
    <xf numFmtId="3" fontId="8" fillId="0" borderId="0" xfId="63" applyNumberFormat="1" applyFont="1" applyFill="1" applyBorder="1" applyAlignment="1">
      <alignment vertical="center" shrinkToFit="1"/>
      <protection/>
    </xf>
    <xf numFmtId="0" fontId="3" fillId="0" borderId="0" xfId="63" applyFont="1" applyBorder="1" applyAlignment="1">
      <alignment shrinkToFit="1"/>
      <protection/>
    </xf>
    <xf numFmtId="0" fontId="3" fillId="0" borderId="13" xfId="63" applyFont="1" applyBorder="1" applyAlignment="1">
      <alignment horizontal="center" vertical="center" shrinkToFit="1"/>
      <protection/>
    </xf>
    <xf numFmtId="38" fontId="8" fillId="0" borderId="0" xfId="52" applyFont="1" applyAlignment="1">
      <alignment vertical="center" shrinkToFit="1"/>
    </xf>
    <xf numFmtId="0" fontId="11" fillId="0" borderId="0" xfId="63" applyFont="1" applyBorder="1" applyAlignment="1">
      <alignment horizontal="center" vertical="center" shrinkToFit="1"/>
      <protection/>
    </xf>
    <xf numFmtId="0" fontId="11" fillId="0" borderId="0" xfId="63" applyFont="1" applyAlignment="1">
      <alignment shrinkToFit="1"/>
      <protection/>
    </xf>
    <xf numFmtId="0" fontId="3" fillId="0" borderId="0" xfId="63" applyFont="1" applyBorder="1" applyAlignment="1">
      <alignment horizontal="center" vertical="center" shrinkToFit="1"/>
      <protection/>
    </xf>
    <xf numFmtId="0" fontId="3" fillId="0" borderId="0" xfId="63" applyFont="1" applyAlignment="1">
      <alignment vertical="center" wrapText="1"/>
      <protection/>
    </xf>
    <xf numFmtId="0" fontId="3" fillId="0" borderId="0" xfId="63" applyNumberFormat="1" applyFont="1" applyFill="1" applyBorder="1" applyAlignment="1">
      <alignment vertical="center" wrapText="1"/>
      <protection/>
    </xf>
    <xf numFmtId="0" fontId="3" fillId="0" borderId="0" xfId="63" applyFont="1" applyFill="1" applyAlignment="1">
      <alignment shrinkToFit="1"/>
      <protection/>
    </xf>
    <xf numFmtId="0" fontId="3" fillId="0" borderId="13" xfId="63" applyNumberFormat="1" applyFont="1" applyFill="1" applyBorder="1" applyAlignment="1">
      <alignment vertical="center" wrapText="1"/>
      <protection/>
    </xf>
    <xf numFmtId="0" fontId="3" fillId="0" borderId="0" xfId="63" applyFont="1" applyBorder="1" applyAlignment="1">
      <alignment vertical="center" wrapText="1"/>
      <protection/>
    </xf>
    <xf numFmtId="0" fontId="3" fillId="0" borderId="11" xfId="63" applyFont="1" applyBorder="1" applyAlignment="1">
      <alignment vertical="center" wrapText="1"/>
      <protection/>
    </xf>
    <xf numFmtId="0" fontId="3" fillId="0" borderId="11" xfId="63" applyNumberFormat="1" applyFont="1" applyFill="1" applyBorder="1" applyAlignment="1">
      <alignment vertical="center" wrapText="1"/>
      <protection/>
    </xf>
    <xf numFmtId="0" fontId="3" fillId="0" borderId="12" xfId="63" applyNumberFormat="1" applyFont="1" applyFill="1" applyBorder="1" applyAlignment="1">
      <alignment vertical="center" wrapText="1"/>
      <protection/>
    </xf>
    <xf numFmtId="3" fontId="8" fillId="0" borderId="11" xfId="63" applyNumberFormat="1" applyFont="1" applyFill="1" applyBorder="1" applyAlignment="1">
      <alignment vertical="center" shrinkToFit="1"/>
      <protection/>
    </xf>
    <xf numFmtId="38" fontId="8" fillId="0" borderId="11" xfId="52" applyFont="1" applyFill="1" applyBorder="1" applyAlignment="1" applyProtection="1">
      <alignment vertical="center" shrinkToFit="1"/>
      <protection locked="0"/>
    </xf>
    <xf numFmtId="0" fontId="3" fillId="0" borderId="0" xfId="63" applyNumberFormat="1" applyFont="1" applyFill="1" applyAlignment="1">
      <alignment horizontal="left"/>
      <protection/>
    </xf>
    <xf numFmtId="0" fontId="3" fillId="0" borderId="0" xfId="63" applyNumberFormat="1" applyFont="1" applyFill="1" applyAlignment="1">
      <alignment/>
      <protection/>
    </xf>
    <xf numFmtId="38" fontId="3" fillId="0" borderId="0" xfId="52" applyFont="1" applyAlignment="1">
      <alignment/>
    </xf>
    <xf numFmtId="0" fontId="14" fillId="0" borderId="0" xfId="63" applyNumberFormat="1" applyFont="1" applyAlignment="1" applyProtection="1">
      <alignment horizontal="left"/>
      <protection locked="0"/>
    </xf>
    <xf numFmtId="0" fontId="2" fillId="0" borderId="0" xfId="63" applyAlignment="1">
      <alignment/>
      <protection/>
    </xf>
    <xf numFmtId="0" fontId="2" fillId="0" borderId="0" xfId="63" applyNumberFormat="1" applyAlignment="1" applyProtection="1">
      <alignment horizontal="left"/>
      <protection locked="0"/>
    </xf>
    <xf numFmtId="0" fontId="14" fillId="0" borderId="0" xfId="63" applyFont="1" applyAlignment="1">
      <alignment/>
      <protection/>
    </xf>
    <xf numFmtId="3" fontId="3" fillId="0" borderId="0" xfId="63" applyNumberFormat="1" applyFont="1" applyAlignment="1">
      <alignment/>
      <protection/>
    </xf>
    <xf numFmtId="0" fontId="14" fillId="0" borderId="0" xfId="63" applyFont="1" applyAlignment="1">
      <alignment wrapText="1"/>
      <protection/>
    </xf>
    <xf numFmtId="0" fontId="21" fillId="0" borderId="0" xfId="63" applyFont="1" applyAlignment="1">
      <alignment horizontal="left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27" xfId="63" applyFont="1" applyBorder="1" applyAlignment="1">
      <alignment horizontal="center" vertical="center"/>
      <protection/>
    </xf>
    <xf numFmtId="0" fontId="3" fillId="0" borderId="28" xfId="63" applyFont="1" applyBorder="1" applyAlignment="1">
      <alignment horizontal="center" vertical="center"/>
      <protection/>
    </xf>
    <xf numFmtId="0" fontId="3" fillId="0" borderId="29" xfId="63" applyFont="1" applyBorder="1" applyAlignment="1">
      <alignment horizontal="center" vertical="center"/>
      <protection/>
    </xf>
    <xf numFmtId="181" fontId="3" fillId="0" borderId="13" xfId="63" applyNumberFormat="1" applyFont="1" applyFill="1" applyBorder="1" applyAlignment="1">
      <alignment horizontal="center" vertical="center"/>
      <protection/>
    </xf>
    <xf numFmtId="0" fontId="3" fillId="0" borderId="30" xfId="63" applyFont="1" applyBorder="1" applyAlignment="1">
      <alignment horizontal="right"/>
      <protection/>
    </xf>
    <xf numFmtId="0" fontId="23" fillId="0" borderId="0" xfId="63" applyFont="1">
      <alignment/>
      <protection/>
    </xf>
    <xf numFmtId="38" fontId="8" fillId="0" borderId="15" xfId="52" applyFont="1" applyFill="1" applyBorder="1" applyAlignment="1" applyProtection="1">
      <alignment vertical="center"/>
      <protection locked="0"/>
    </xf>
    <xf numFmtId="38" fontId="8" fillId="0" borderId="0" xfId="52" applyFont="1" applyFill="1" applyBorder="1" applyAlignment="1" applyProtection="1">
      <alignment vertical="center"/>
      <protection locked="0"/>
    </xf>
    <xf numFmtId="38" fontId="3" fillId="0" borderId="0" xfId="63" applyNumberFormat="1" applyFont="1">
      <alignment/>
      <protection/>
    </xf>
    <xf numFmtId="38" fontId="24" fillId="0" borderId="15" xfId="52" applyFont="1" applyFill="1" applyBorder="1" applyAlignment="1" applyProtection="1">
      <alignment vertical="center"/>
      <protection locked="0"/>
    </xf>
    <xf numFmtId="38" fontId="24" fillId="0" borderId="0" xfId="52" applyFont="1" applyFill="1" applyBorder="1" applyAlignment="1" applyProtection="1">
      <alignment vertical="center"/>
      <protection locked="0"/>
    </xf>
    <xf numFmtId="0" fontId="3" fillId="0" borderId="0" xfId="63" applyFont="1" applyBorder="1">
      <alignment/>
      <protection/>
    </xf>
    <xf numFmtId="38" fontId="12" fillId="0" borderId="15" xfId="52" applyFont="1" applyFill="1" applyBorder="1" applyAlignment="1">
      <alignment vertical="center"/>
    </xf>
    <xf numFmtId="38" fontId="12" fillId="0" borderId="0" xfId="52" applyFont="1" applyFill="1" applyBorder="1" applyAlignment="1">
      <alignment vertical="center"/>
    </xf>
    <xf numFmtId="38" fontId="12" fillId="0" borderId="31" xfId="52" applyFont="1" applyFill="1" applyBorder="1" applyAlignment="1" applyProtection="1">
      <alignment vertical="center"/>
      <protection locked="0"/>
    </xf>
    <xf numFmtId="38" fontId="12" fillId="0" borderId="11" xfId="52" applyFont="1" applyFill="1" applyBorder="1" applyAlignment="1" applyProtection="1">
      <alignment vertical="center"/>
      <protection locked="0"/>
    </xf>
    <xf numFmtId="0" fontId="3" fillId="33" borderId="0" xfId="63" applyFont="1" applyFill="1">
      <alignment/>
      <protection/>
    </xf>
    <xf numFmtId="0" fontId="3" fillId="33" borderId="11" xfId="63" applyFont="1" applyFill="1" applyBorder="1" applyAlignment="1">
      <alignment vertical="center"/>
      <protection/>
    </xf>
    <xf numFmtId="0" fontId="3" fillId="33" borderId="11" xfId="63" applyFont="1" applyFill="1" applyBorder="1" applyAlignment="1">
      <alignment horizontal="right" vertical="center"/>
      <protection/>
    </xf>
    <xf numFmtId="0" fontId="3" fillId="33" borderId="27" xfId="63" applyFont="1" applyFill="1" applyBorder="1" applyAlignment="1">
      <alignment horizontal="right" vertical="center"/>
      <protection/>
    </xf>
    <xf numFmtId="0" fontId="3" fillId="33" borderId="27" xfId="63" applyFont="1" applyFill="1" applyBorder="1" applyAlignment="1">
      <alignment horizontal="center" vertical="center"/>
      <protection/>
    </xf>
    <xf numFmtId="0" fontId="3" fillId="33" borderId="32" xfId="63" applyFont="1" applyFill="1" applyBorder="1" applyAlignment="1">
      <alignment horizontal="left" vertical="center"/>
      <protection/>
    </xf>
    <xf numFmtId="0" fontId="3" fillId="33" borderId="33" xfId="63" applyFont="1" applyFill="1" applyBorder="1" applyAlignment="1">
      <alignment horizontal="center" vertical="center"/>
      <protection/>
    </xf>
    <xf numFmtId="0" fontId="3" fillId="33" borderId="26" xfId="63" applyFont="1" applyFill="1" applyBorder="1" applyAlignment="1">
      <alignment horizontal="center" vertical="center"/>
      <protection/>
    </xf>
    <xf numFmtId="0" fontId="3" fillId="33" borderId="0" xfId="63" applyFont="1" applyFill="1" applyBorder="1" applyAlignment="1">
      <alignment horizontal="right" vertical="center"/>
      <protection/>
    </xf>
    <xf numFmtId="0" fontId="3" fillId="33" borderId="0" xfId="63" applyFont="1" applyFill="1" applyBorder="1" applyAlignment="1">
      <alignment horizontal="center" vertical="center"/>
      <protection/>
    </xf>
    <xf numFmtId="0" fontId="3" fillId="33" borderId="0" xfId="63" applyFont="1" applyFill="1" applyBorder="1" applyAlignment="1">
      <alignment horizontal="left" vertical="center"/>
      <protection/>
    </xf>
    <xf numFmtId="3" fontId="8" fillId="33" borderId="15" xfId="63" applyNumberFormat="1" applyFont="1" applyFill="1" applyBorder="1" applyAlignment="1">
      <alignment vertical="center"/>
      <protection/>
    </xf>
    <xf numFmtId="38" fontId="8" fillId="33" borderId="0" xfId="63" applyNumberFormat="1" applyFont="1" applyFill="1" applyAlignment="1">
      <alignment vertical="center"/>
      <protection/>
    </xf>
    <xf numFmtId="38" fontId="25" fillId="33" borderId="0" xfId="63" applyNumberFormat="1" applyFont="1" applyFill="1">
      <alignment/>
      <protection/>
    </xf>
    <xf numFmtId="0" fontId="3" fillId="33" borderId="13" xfId="63" applyFont="1" applyFill="1" applyBorder="1" applyAlignment="1">
      <alignment horizontal="center" vertical="center"/>
      <protection/>
    </xf>
    <xf numFmtId="38" fontId="3" fillId="33" borderId="0" xfId="63" applyNumberFormat="1" applyFont="1" applyFill="1">
      <alignment/>
      <protection/>
    </xf>
    <xf numFmtId="0" fontId="3" fillId="33" borderId="13" xfId="63" applyFont="1" applyFill="1" applyBorder="1" applyAlignment="1" quotePrefix="1">
      <alignment horizontal="center" vertical="center"/>
      <protection/>
    </xf>
    <xf numFmtId="38" fontId="8" fillId="33" borderId="0" xfId="63" applyNumberFormat="1" applyFont="1" applyFill="1" applyBorder="1" applyAlignment="1">
      <alignment vertical="center"/>
      <protection/>
    </xf>
    <xf numFmtId="0" fontId="11" fillId="33" borderId="0" xfId="63" applyFont="1" applyFill="1">
      <alignment/>
      <protection/>
    </xf>
    <xf numFmtId="0" fontId="11" fillId="33" borderId="0" xfId="63" applyFont="1" applyFill="1" applyBorder="1">
      <alignment/>
      <protection/>
    </xf>
    <xf numFmtId="0" fontId="11" fillId="33" borderId="0" xfId="63" applyFont="1" applyFill="1" applyBorder="1" applyAlignment="1">
      <alignment horizontal="center" vertical="center"/>
      <protection/>
    </xf>
    <xf numFmtId="0" fontId="11" fillId="33" borderId="13" xfId="63" applyFont="1" applyFill="1" applyBorder="1" applyAlignment="1" quotePrefix="1">
      <alignment horizontal="center" vertical="center"/>
      <protection/>
    </xf>
    <xf numFmtId="3" fontId="11" fillId="33" borderId="31" xfId="52" applyNumberFormat="1" applyFont="1" applyFill="1" applyBorder="1" applyAlignment="1">
      <alignment vertical="center"/>
    </xf>
    <xf numFmtId="3" fontId="11" fillId="33" borderId="11" xfId="52" applyNumberFormat="1" applyFont="1" applyFill="1" applyBorder="1" applyAlignment="1">
      <alignment vertical="center"/>
    </xf>
    <xf numFmtId="0" fontId="3" fillId="33" borderId="10" xfId="63" applyFont="1" applyFill="1" applyBorder="1" applyAlignment="1">
      <alignment vertical="center"/>
      <protection/>
    </xf>
    <xf numFmtId="0" fontId="3" fillId="33" borderId="0" xfId="63" applyFont="1" applyFill="1" applyBorder="1">
      <alignment/>
      <protection/>
    </xf>
    <xf numFmtId="3" fontId="3" fillId="33" borderId="0" xfId="63" applyNumberFormat="1" applyFont="1" applyFill="1">
      <alignment/>
      <protection/>
    </xf>
    <xf numFmtId="38" fontId="8" fillId="0" borderId="15" xfId="63" applyNumberFormat="1" applyFont="1" applyBorder="1" applyAlignment="1" applyProtection="1">
      <alignment vertical="center"/>
      <protection locked="0"/>
    </xf>
    <xf numFmtId="38" fontId="8" fillId="0" borderId="0" xfId="63" applyNumberFormat="1" applyFont="1" applyAlignment="1" applyProtection="1">
      <alignment vertical="center"/>
      <protection locked="0"/>
    </xf>
    <xf numFmtId="38" fontId="8" fillId="0" borderId="0" xfId="63" applyNumberFormat="1" applyFont="1" applyAlignment="1">
      <alignment vertical="center"/>
      <protection/>
    </xf>
    <xf numFmtId="38" fontId="11" fillId="0" borderId="0" xfId="63" applyNumberFormat="1" applyFont="1" applyAlignment="1">
      <alignment vertical="center"/>
      <protection/>
    </xf>
    <xf numFmtId="38" fontId="11" fillId="0" borderId="0" xfId="63" applyNumberFormat="1" applyFont="1" applyAlignment="1" applyProtection="1">
      <alignment vertical="center"/>
      <protection locked="0"/>
    </xf>
    <xf numFmtId="3" fontId="3" fillId="0" borderId="15" xfId="63" applyNumberFormat="1" applyFont="1" applyBorder="1" applyAlignment="1">
      <alignment vertical="center"/>
      <protection/>
    </xf>
    <xf numFmtId="185" fontId="3" fillId="0" borderId="13" xfId="63" applyNumberFormat="1" applyFont="1" applyBorder="1" applyAlignment="1">
      <alignment horizontal="center" vertical="center"/>
      <protection/>
    </xf>
    <xf numFmtId="186" fontId="3" fillId="0" borderId="13" xfId="63" applyNumberFormat="1" applyFont="1" applyBorder="1" applyAlignment="1">
      <alignment horizontal="center" vertical="center"/>
      <protection/>
    </xf>
    <xf numFmtId="187" fontId="3" fillId="0" borderId="13" xfId="63" applyNumberFormat="1" applyFont="1" applyBorder="1" applyAlignment="1">
      <alignment horizontal="center" vertical="center"/>
      <protection/>
    </xf>
    <xf numFmtId="49" fontId="3" fillId="0" borderId="13" xfId="63" applyNumberFormat="1" applyFont="1" applyBorder="1" applyAlignment="1">
      <alignment vertical="center"/>
      <protection/>
    </xf>
    <xf numFmtId="188" fontId="3" fillId="0" borderId="13" xfId="63" applyNumberFormat="1" applyFont="1" applyBorder="1" applyAlignment="1">
      <alignment horizontal="center" vertical="center"/>
      <protection/>
    </xf>
    <xf numFmtId="38" fontId="3" fillId="0" borderId="31" xfId="52" applyFont="1" applyBorder="1" applyAlignment="1" applyProtection="1">
      <alignment vertical="center"/>
      <protection locked="0"/>
    </xf>
    <xf numFmtId="38" fontId="3" fillId="0" borderId="11" xfId="52" applyFont="1" applyBorder="1" applyAlignment="1" applyProtection="1">
      <alignment vertical="center"/>
      <protection locked="0"/>
    </xf>
    <xf numFmtId="189" fontId="3" fillId="0" borderId="33" xfId="63" applyNumberFormat="1" applyFont="1" applyFill="1" applyBorder="1" applyAlignment="1">
      <alignment horizontal="center" vertical="center"/>
      <protection/>
    </xf>
    <xf numFmtId="190" fontId="3" fillId="0" borderId="33" xfId="63" applyNumberFormat="1" applyFont="1" applyBorder="1" applyAlignment="1">
      <alignment horizontal="center" vertical="center"/>
      <protection/>
    </xf>
    <xf numFmtId="190" fontId="11" fillId="0" borderId="26" xfId="63" applyNumberFormat="1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/>
      <protection/>
    </xf>
    <xf numFmtId="38" fontId="11" fillId="0" borderId="0" xfId="52" applyFont="1" applyBorder="1" applyAlignment="1">
      <alignment vertical="center"/>
    </xf>
    <xf numFmtId="38" fontId="3" fillId="0" borderId="0" xfId="63" applyNumberFormat="1" applyFont="1" applyBorder="1">
      <alignment/>
      <protection/>
    </xf>
    <xf numFmtId="0" fontId="8" fillId="0" borderId="0" xfId="63" applyFont="1" applyAlignment="1">
      <alignment vertical="center"/>
      <protection/>
    </xf>
    <xf numFmtId="0" fontId="11" fillId="0" borderId="0" xfId="63" applyFont="1" applyBorder="1" applyAlignment="1">
      <alignment vertical="center"/>
      <protection/>
    </xf>
    <xf numFmtId="0" fontId="3" fillId="0" borderId="0" xfId="63" applyFont="1" applyBorder="1" applyAlignment="1">
      <alignment horizontal="right" vertical="center"/>
      <protection/>
    </xf>
    <xf numFmtId="0" fontId="3" fillId="0" borderId="13" xfId="63" applyFont="1" applyBorder="1" applyAlignment="1">
      <alignment horizontal="left" vertical="center"/>
      <protection/>
    </xf>
    <xf numFmtId="38" fontId="11" fillId="0" borderId="0" xfId="52" applyFont="1" applyBorder="1" applyAlignment="1" applyProtection="1">
      <alignment vertical="center"/>
      <protection locked="0"/>
    </xf>
    <xf numFmtId="3" fontId="3" fillId="0" borderId="0" xfId="63" applyNumberFormat="1" applyFont="1" applyBorder="1" applyAlignment="1">
      <alignment horizontal="right" vertical="center"/>
      <protection/>
    </xf>
    <xf numFmtId="3" fontId="3" fillId="0" borderId="13" xfId="63" applyNumberFormat="1" applyFont="1" applyBorder="1" applyAlignment="1">
      <alignment horizontal="center" vertical="center"/>
      <protection/>
    </xf>
    <xf numFmtId="38" fontId="8" fillId="0" borderId="0" xfId="63" applyNumberFormat="1" applyFont="1" applyAlignment="1" applyProtection="1">
      <alignment horizontal="right" vertical="center"/>
      <protection locked="0"/>
    </xf>
    <xf numFmtId="38" fontId="11" fillId="0" borderId="0" xfId="52" applyFont="1" applyBorder="1" applyAlignment="1" applyProtection="1">
      <alignment horizontal="right" vertical="center"/>
      <protection locked="0"/>
    </xf>
    <xf numFmtId="38" fontId="3" fillId="0" borderId="10" xfId="63" applyNumberFormat="1" applyFont="1" applyBorder="1" applyAlignment="1">
      <alignment vertical="center"/>
      <protection/>
    </xf>
    <xf numFmtId="0" fontId="11" fillId="0" borderId="0" xfId="63" applyFont="1" applyAlignment="1">
      <alignment vertical="center"/>
      <protection/>
    </xf>
    <xf numFmtId="0" fontId="11" fillId="0" borderId="0" xfId="63" applyFont="1" applyFill="1">
      <alignment/>
      <protection/>
    </xf>
    <xf numFmtId="38" fontId="11" fillId="0" borderId="0" xfId="63" applyNumberFormat="1" applyFont="1">
      <alignment/>
      <protection/>
    </xf>
    <xf numFmtId="0" fontId="3" fillId="0" borderId="16" xfId="63" applyFont="1" applyBorder="1" applyAlignment="1">
      <alignment horizontal="center" vertical="center"/>
      <protection/>
    </xf>
    <xf numFmtId="180" fontId="3" fillId="0" borderId="13" xfId="63" applyNumberFormat="1" applyFont="1" applyFill="1" applyBorder="1" applyAlignment="1">
      <alignment horizontal="center" vertical="center"/>
      <protection/>
    </xf>
    <xf numFmtId="38" fontId="11" fillId="0" borderId="15" xfId="52" applyFont="1" applyBorder="1" applyAlignment="1" applyProtection="1">
      <alignment vertical="center"/>
      <protection locked="0"/>
    </xf>
    <xf numFmtId="38" fontId="11" fillId="0" borderId="0" xfId="63" applyNumberFormat="1" applyFont="1" applyBorder="1">
      <alignment/>
      <protection/>
    </xf>
    <xf numFmtId="0" fontId="11" fillId="0" borderId="13" xfId="63" applyFont="1" applyBorder="1" applyAlignment="1" quotePrefix="1">
      <alignment horizontal="center" vertical="center"/>
      <protection/>
    </xf>
    <xf numFmtId="38" fontId="3" fillId="0" borderId="11" xfId="52" applyFont="1" applyBorder="1" applyAlignment="1" applyProtection="1">
      <alignment horizontal="right" vertical="center"/>
      <protection locked="0"/>
    </xf>
    <xf numFmtId="38" fontId="3" fillId="0" borderId="14" xfId="52" applyFont="1" applyBorder="1" applyAlignment="1">
      <alignment horizontal="center" vertical="center"/>
    </xf>
    <xf numFmtId="38" fontId="3" fillId="0" borderId="25" xfId="52" applyFont="1" applyBorder="1" applyAlignment="1">
      <alignment horizontal="center" vertical="center"/>
    </xf>
    <xf numFmtId="38" fontId="3" fillId="0" borderId="29" xfId="52" applyFont="1" applyBorder="1" applyAlignment="1">
      <alignment horizontal="center" vertical="center"/>
    </xf>
    <xf numFmtId="38" fontId="3" fillId="0" borderId="28" xfId="52" applyFont="1" applyBorder="1" applyAlignment="1">
      <alignment horizontal="center" vertical="center"/>
    </xf>
    <xf numFmtId="38" fontId="3" fillId="0" borderId="16" xfId="52" applyFont="1" applyBorder="1" applyAlignment="1">
      <alignment horizontal="center" vertical="center"/>
    </xf>
    <xf numFmtId="38" fontId="3" fillId="0" borderId="17" xfId="52" applyFont="1" applyBorder="1" applyAlignment="1">
      <alignment horizontal="center" vertical="center"/>
    </xf>
    <xf numFmtId="38" fontId="11" fillId="0" borderId="15" xfId="52" applyFont="1" applyFill="1" applyBorder="1" applyAlignment="1" applyProtection="1">
      <alignment vertical="center"/>
      <protection locked="0"/>
    </xf>
    <xf numFmtId="38" fontId="11" fillId="0" borderId="0" xfId="52" applyFont="1" applyFill="1" applyBorder="1" applyAlignment="1" applyProtection="1">
      <alignment vertical="center"/>
      <protection locked="0"/>
    </xf>
    <xf numFmtId="38" fontId="11" fillId="0" borderId="0" xfId="52" applyFont="1" applyFill="1" applyBorder="1" applyAlignment="1" applyProtection="1">
      <alignment horizontal="right" vertical="center"/>
      <protection locked="0"/>
    </xf>
    <xf numFmtId="38" fontId="3" fillId="0" borderId="0" xfId="52" applyFont="1" applyBorder="1" applyAlignment="1" applyProtection="1">
      <alignment horizontal="right" vertical="center"/>
      <protection locked="0"/>
    </xf>
    <xf numFmtId="38" fontId="3" fillId="0" borderId="26" xfId="52" applyFont="1" applyBorder="1" applyAlignment="1">
      <alignment horizontal="center" vertical="center"/>
    </xf>
    <xf numFmtId="38" fontId="3" fillId="0" borderId="27" xfId="52" applyFont="1" applyBorder="1" applyAlignment="1">
      <alignment vertical="center"/>
    </xf>
    <xf numFmtId="38" fontId="3" fillId="0" borderId="27" xfId="52" applyFont="1" applyBorder="1" applyAlignment="1">
      <alignment horizontal="center" vertical="center"/>
    </xf>
    <xf numFmtId="38" fontId="11" fillId="0" borderId="31" xfId="52" applyFont="1" applyBorder="1" applyAlignment="1" applyProtection="1">
      <alignment vertical="center"/>
      <protection locked="0"/>
    </xf>
    <xf numFmtId="38" fontId="11" fillId="0" borderId="11" xfId="52" applyFont="1" applyBorder="1" applyAlignment="1" applyProtection="1">
      <alignment vertical="center"/>
      <protection locked="0"/>
    </xf>
    <xf numFmtId="38" fontId="11" fillId="0" borderId="11" xfId="52" applyFont="1" applyBorder="1" applyAlignment="1" applyProtection="1">
      <alignment horizontal="right" vertical="center"/>
      <protection locked="0"/>
    </xf>
    <xf numFmtId="0" fontId="3" fillId="33" borderId="33" xfId="63" applyFont="1" applyFill="1" applyBorder="1" applyAlignment="1">
      <alignment horizontal="center" vertical="center" wrapText="1"/>
      <protection/>
    </xf>
    <xf numFmtId="177" fontId="9" fillId="0" borderId="0" xfId="63" applyNumberFormat="1" applyFont="1" applyFill="1" applyBorder="1" applyAlignment="1">
      <alignment horizontal="right" vertical="center"/>
      <protection/>
    </xf>
    <xf numFmtId="177" fontId="10" fillId="0" borderId="15" xfId="63" applyNumberFormat="1" applyFont="1" applyFill="1" applyBorder="1" applyAlignment="1">
      <alignment horizontal="right" vertical="center"/>
      <protection/>
    </xf>
    <xf numFmtId="177" fontId="10" fillId="0" borderId="0" xfId="63" applyNumberFormat="1" applyFont="1" applyFill="1" applyBorder="1" applyAlignment="1">
      <alignment horizontal="right" vertical="center"/>
      <protection/>
    </xf>
    <xf numFmtId="0" fontId="3" fillId="0" borderId="0" xfId="63" applyFont="1" applyBorder="1" applyAlignment="1">
      <alignment horizontal="distributed" vertical="center" wrapText="1"/>
      <protection/>
    </xf>
    <xf numFmtId="0" fontId="3" fillId="0" borderId="0" xfId="63" applyNumberFormat="1" applyFont="1" applyFill="1" applyBorder="1" applyAlignment="1">
      <alignment horizontal="left" vertical="center" wrapText="1"/>
      <protection/>
    </xf>
    <xf numFmtId="0" fontId="3" fillId="0" borderId="13" xfId="63" applyNumberFormat="1" applyFont="1" applyFill="1" applyBorder="1" applyAlignment="1">
      <alignment horizontal="left" vertical="center" wrapText="1"/>
      <protection/>
    </xf>
    <xf numFmtId="0" fontId="20" fillId="0" borderId="13" xfId="63" applyFont="1" applyBorder="1" applyAlignment="1">
      <alignment horizontal="left" wrapText="1"/>
      <protection/>
    </xf>
    <xf numFmtId="0" fontId="3" fillId="0" borderId="17" xfId="63" applyFont="1" applyBorder="1" applyAlignment="1">
      <alignment vertical="center" wrapText="1"/>
      <protection/>
    </xf>
    <xf numFmtId="0" fontId="19" fillId="0" borderId="18" xfId="63" applyNumberFormat="1" applyFont="1" applyFill="1" applyBorder="1" applyAlignment="1">
      <alignment horizontal="left" wrapText="1"/>
      <protection/>
    </xf>
    <xf numFmtId="0" fontId="3" fillId="0" borderId="0" xfId="63" applyFont="1" applyFill="1" applyBorder="1" applyAlignment="1">
      <alignment shrinkToFit="1"/>
      <protection/>
    </xf>
    <xf numFmtId="0" fontId="3" fillId="0" borderId="34" xfId="63" applyFont="1" applyBorder="1" applyAlignment="1">
      <alignment vertical="center" wrapText="1"/>
      <protection/>
    </xf>
    <xf numFmtId="0" fontId="3" fillId="0" borderId="34" xfId="63" applyNumberFormat="1" applyFont="1" applyFill="1" applyBorder="1" applyAlignment="1">
      <alignment vertical="center" wrapText="1"/>
      <protection/>
    </xf>
    <xf numFmtId="0" fontId="20" fillId="0" borderId="35" xfId="63" applyFont="1" applyBorder="1" applyAlignment="1">
      <alignment horizontal="left" wrapText="1"/>
      <protection/>
    </xf>
    <xf numFmtId="0" fontId="3" fillId="0" borderId="35" xfId="63" applyNumberFormat="1" applyFont="1" applyFill="1" applyBorder="1" applyAlignment="1">
      <alignment vertical="center" wrapText="1"/>
      <protection/>
    </xf>
    <xf numFmtId="0" fontId="3" fillId="0" borderId="22" xfId="63" applyFont="1" applyBorder="1" applyAlignment="1">
      <alignment vertical="center" wrapText="1"/>
      <protection/>
    </xf>
    <xf numFmtId="0" fontId="3" fillId="0" borderId="36" xfId="63" applyFont="1" applyBorder="1" applyAlignment="1">
      <alignment vertical="center" wrapText="1"/>
      <protection/>
    </xf>
    <xf numFmtId="0" fontId="3" fillId="0" borderId="36" xfId="63" applyNumberFormat="1" applyFont="1" applyFill="1" applyBorder="1" applyAlignment="1">
      <alignment horizontal="left" vertical="center" wrapText="1"/>
      <protection/>
    </xf>
    <xf numFmtId="0" fontId="3" fillId="0" borderId="37" xfId="63" applyNumberFormat="1" applyFont="1" applyFill="1" applyBorder="1" applyAlignment="1">
      <alignment horizontal="left" vertical="center" wrapText="1"/>
      <protection/>
    </xf>
    <xf numFmtId="3" fontId="8" fillId="0" borderId="15" xfId="63" applyNumberFormat="1" applyFont="1" applyFill="1" applyBorder="1" applyAlignment="1">
      <alignment vertical="center" shrinkToFit="1"/>
      <protection/>
    </xf>
    <xf numFmtId="38" fontId="8" fillId="0" borderId="0" xfId="63" applyNumberFormat="1" applyFont="1" applyFill="1" applyAlignment="1" applyProtection="1">
      <alignment vertical="center"/>
      <protection locked="0"/>
    </xf>
    <xf numFmtId="3" fontId="8" fillId="0" borderId="15" xfId="63" applyNumberFormat="1" applyFont="1" applyBorder="1" applyAlignment="1">
      <alignment vertical="center" shrinkToFit="1"/>
      <protection/>
    </xf>
    <xf numFmtId="38" fontId="11" fillId="0" borderId="15" xfId="52" applyFont="1" applyFill="1" applyBorder="1" applyAlignment="1" applyProtection="1">
      <alignment vertical="center" shrinkToFit="1"/>
      <protection locked="0"/>
    </xf>
    <xf numFmtId="38" fontId="11" fillId="0" borderId="0" xfId="52" applyFont="1" applyFill="1" applyBorder="1" applyAlignment="1" applyProtection="1">
      <alignment vertical="center" shrinkToFit="1"/>
      <protection locked="0"/>
    </xf>
    <xf numFmtId="38" fontId="8" fillId="0" borderId="15" xfId="52" applyFont="1" applyBorder="1" applyAlignment="1" applyProtection="1">
      <alignment vertical="center"/>
      <protection locked="0"/>
    </xf>
    <xf numFmtId="38" fontId="8" fillId="0" borderId="0" xfId="52" applyFont="1" applyBorder="1" applyAlignment="1" applyProtection="1">
      <alignment vertical="center"/>
      <protection locked="0"/>
    </xf>
    <xf numFmtId="38" fontId="8" fillId="0" borderId="0" xfId="52" applyFont="1" applyBorder="1" applyAlignment="1" applyProtection="1">
      <alignment horizontal="right" vertical="center"/>
      <protection locked="0"/>
    </xf>
    <xf numFmtId="38" fontId="8" fillId="0" borderId="0" xfId="52" applyFont="1" applyFill="1" applyBorder="1" applyAlignment="1" applyProtection="1">
      <alignment horizontal="right" vertical="center"/>
      <protection locked="0"/>
    </xf>
    <xf numFmtId="186" fontId="3" fillId="0" borderId="12" xfId="63" applyNumberFormat="1" applyFont="1" applyBorder="1" applyAlignment="1">
      <alignment horizontal="center" vertical="center"/>
      <protection/>
    </xf>
    <xf numFmtId="38" fontId="8" fillId="0" borderId="31" xfId="63" applyNumberFormat="1" applyFont="1" applyBorder="1" applyAlignment="1" applyProtection="1">
      <alignment vertical="center"/>
      <protection locked="0"/>
    </xf>
    <xf numFmtId="38" fontId="8" fillId="0" borderId="11" xfId="63" applyNumberFormat="1" applyFont="1" applyBorder="1" applyAlignment="1" applyProtection="1">
      <alignment vertical="center"/>
      <protection locked="0"/>
    </xf>
    <xf numFmtId="0" fontId="3" fillId="0" borderId="38" xfId="63" applyFont="1" applyFill="1" applyBorder="1" applyAlignment="1">
      <alignment horizontal="center" vertical="center"/>
      <protection/>
    </xf>
    <xf numFmtId="0" fontId="64" fillId="0" borderId="0" xfId="0" applyFont="1" applyAlignment="1">
      <alignment horizontal="right" vertical="center"/>
    </xf>
    <xf numFmtId="3" fontId="17" fillId="0" borderId="11" xfId="63" applyNumberFormat="1" applyFont="1" applyBorder="1" applyAlignment="1" applyProtection="1">
      <alignment horizontal="right"/>
      <protection locked="0"/>
    </xf>
    <xf numFmtId="3" fontId="8" fillId="0" borderId="11" xfId="63" applyNumberFormat="1" applyFont="1" applyBorder="1" applyAlignment="1" applyProtection="1">
      <alignment horizontal="right"/>
      <protection locked="0"/>
    </xf>
    <xf numFmtId="0" fontId="64" fillId="0" borderId="31" xfId="0" applyFont="1" applyBorder="1" applyAlignment="1">
      <alignment horizontal="right" vertical="center"/>
    </xf>
    <xf numFmtId="0" fontId="64" fillId="0" borderId="15" xfId="0" applyFont="1" applyBorder="1" applyAlignment="1">
      <alignment horizontal="right" vertical="center"/>
    </xf>
    <xf numFmtId="0" fontId="64" fillId="0" borderId="0" xfId="0" applyFont="1" applyBorder="1" applyAlignment="1">
      <alignment horizontal="right" vertical="center"/>
    </xf>
    <xf numFmtId="0" fontId="64" fillId="0" borderId="15" xfId="0" applyFont="1" applyBorder="1" applyAlignment="1">
      <alignment horizontal="right"/>
    </xf>
    <xf numFmtId="0" fontId="64" fillId="0" borderId="0" xfId="0" applyFont="1" applyBorder="1" applyAlignment="1">
      <alignment horizontal="right"/>
    </xf>
    <xf numFmtId="0" fontId="64" fillId="0" borderId="15" xfId="0" applyFont="1" applyBorder="1" applyAlignment="1">
      <alignment/>
    </xf>
    <xf numFmtId="0" fontId="64" fillId="0" borderId="0" xfId="0" applyFont="1" applyBorder="1" applyAlignment="1">
      <alignment/>
    </xf>
    <xf numFmtId="0" fontId="3" fillId="0" borderId="39" xfId="63" applyFont="1" applyFill="1" applyBorder="1" applyAlignment="1">
      <alignment horizontal="center" vertical="center"/>
      <protection/>
    </xf>
    <xf numFmtId="0" fontId="3" fillId="0" borderId="32" xfId="63" applyFont="1" applyFill="1" applyBorder="1" applyAlignment="1">
      <alignment horizontal="center" vertical="center"/>
      <protection/>
    </xf>
    <xf numFmtId="0" fontId="3" fillId="0" borderId="19" xfId="63" applyFont="1" applyFill="1" applyBorder="1" applyAlignment="1">
      <alignment horizontal="center" vertical="center"/>
      <protection/>
    </xf>
    <xf numFmtId="0" fontId="3" fillId="0" borderId="40" xfId="63" applyFont="1" applyFill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3" fillId="0" borderId="41" xfId="63" applyFont="1" applyFill="1" applyBorder="1" applyAlignment="1">
      <alignment horizontal="center" vertical="center"/>
      <protection/>
    </xf>
    <xf numFmtId="0" fontId="6" fillId="0" borderId="29" xfId="63" applyFont="1" applyFill="1" applyBorder="1" applyAlignment="1">
      <alignment horizontal="center" vertical="center"/>
      <protection/>
    </xf>
    <xf numFmtId="0" fontId="3" fillId="0" borderId="29" xfId="63" applyFont="1" applyFill="1" applyBorder="1" applyAlignment="1">
      <alignment horizontal="center" vertical="center"/>
      <protection/>
    </xf>
    <xf numFmtId="0" fontId="3" fillId="0" borderId="14" xfId="63" applyFont="1" applyFill="1" applyBorder="1" applyAlignment="1">
      <alignment horizontal="center" vertical="center"/>
      <protection/>
    </xf>
    <xf numFmtId="3" fontId="8" fillId="0" borderId="15" xfId="63" applyNumberFormat="1" applyFont="1" applyFill="1" applyBorder="1" applyAlignment="1" applyProtection="1">
      <alignment vertical="center"/>
      <protection locked="0"/>
    </xf>
    <xf numFmtId="3" fontId="8" fillId="0" borderId="0" xfId="63" applyNumberFormat="1" applyFont="1" applyFill="1" applyBorder="1" applyAlignment="1" applyProtection="1">
      <alignment vertical="center"/>
      <protection locked="0"/>
    </xf>
    <xf numFmtId="3" fontId="8" fillId="0" borderId="0" xfId="63" applyNumberFormat="1" applyFont="1" applyFill="1" applyBorder="1" applyAlignment="1" applyProtection="1">
      <alignment vertical="center" shrinkToFit="1"/>
      <protection locked="0"/>
    </xf>
    <xf numFmtId="3" fontId="11" fillId="0" borderId="11" xfId="63" applyNumberFormat="1" applyFont="1" applyFill="1" applyBorder="1" applyAlignment="1" applyProtection="1">
      <alignment vertical="center" shrinkToFit="1"/>
      <protection locked="0"/>
    </xf>
    <xf numFmtId="0" fontId="3" fillId="0" borderId="1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0" xfId="63" applyFont="1" applyFill="1" applyAlignment="1">
      <alignment vertical="center"/>
      <protection/>
    </xf>
    <xf numFmtId="3" fontId="3" fillId="0" borderId="0" xfId="63" applyNumberFormat="1" applyFont="1" applyFill="1">
      <alignment/>
      <protection/>
    </xf>
    <xf numFmtId="0" fontId="3" fillId="0" borderId="11" xfId="63" applyFont="1" applyFill="1" applyBorder="1">
      <alignment/>
      <protection/>
    </xf>
    <xf numFmtId="0" fontId="3" fillId="0" borderId="30" xfId="63" applyFont="1" applyFill="1" applyBorder="1" applyAlignment="1">
      <alignment horizontal="right"/>
      <protection/>
    </xf>
    <xf numFmtId="0" fontId="3" fillId="0" borderId="26" xfId="63" applyFont="1" applyFill="1" applyBorder="1" applyAlignment="1">
      <alignment vertical="center"/>
      <protection/>
    </xf>
    <xf numFmtId="0" fontId="3" fillId="0" borderId="33" xfId="63" applyFont="1" applyFill="1" applyBorder="1" applyAlignment="1">
      <alignment horizontal="center" vertical="center"/>
      <protection/>
    </xf>
    <xf numFmtId="0" fontId="65" fillId="0" borderId="13" xfId="63" applyFont="1" applyFill="1" applyBorder="1" applyAlignment="1">
      <alignment horizontal="center" vertical="center"/>
      <protection/>
    </xf>
    <xf numFmtId="0" fontId="12" fillId="0" borderId="13" xfId="63" applyFont="1" applyFill="1" applyBorder="1" applyAlignment="1">
      <alignment vertical="center"/>
      <protection/>
    </xf>
    <xf numFmtId="0" fontId="12" fillId="0" borderId="15" xfId="63" applyFont="1" applyFill="1" applyBorder="1" applyAlignment="1">
      <alignment vertical="center"/>
      <protection/>
    </xf>
    <xf numFmtId="0" fontId="12" fillId="0" borderId="0" xfId="63" applyFont="1" applyFill="1" applyAlignment="1">
      <alignment vertical="center"/>
      <protection/>
    </xf>
    <xf numFmtId="181" fontId="22" fillId="0" borderId="13" xfId="63" applyNumberFormat="1" applyFont="1" applyFill="1" applyBorder="1" applyAlignment="1">
      <alignment horizontal="center" vertical="center"/>
      <protection/>
    </xf>
    <xf numFmtId="38" fontId="11" fillId="0" borderId="15" xfId="63" applyNumberFormat="1" applyFont="1" applyFill="1" applyBorder="1" applyAlignment="1" applyProtection="1">
      <alignment vertical="center" shrinkToFit="1"/>
      <protection locked="0"/>
    </xf>
    <xf numFmtId="38" fontId="11" fillId="0" borderId="0" xfId="63" applyNumberFormat="1" applyFont="1" applyFill="1" applyAlignment="1" applyProtection="1">
      <alignment vertical="center" shrinkToFit="1"/>
      <protection locked="0"/>
    </xf>
    <xf numFmtId="0" fontId="6" fillId="0" borderId="13" xfId="63" applyFont="1" applyFill="1" applyBorder="1" applyAlignment="1">
      <alignment vertical="center"/>
      <protection/>
    </xf>
    <xf numFmtId="38" fontId="24" fillId="0" borderId="15" xfId="63" applyNumberFormat="1" applyFont="1" applyFill="1" applyBorder="1" applyAlignment="1">
      <alignment vertical="center"/>
      <protection/>
    </xf>
    <xf numFmtId="38" fontId="24" fillId="0" borderId="0" xfId="63" applyNumberFormat="1" applyFont="1" applyFill="1" applyAlignment="1">
      <alignment vertical="center"/>
      <protection/>
    </xf>
    <xf numFmtId="182" fontId="6" fillId="0" borderId="13" xfId="63" applyNumberFormat="1" applyFont="1" applyFill="1" applyBorder="1" applyAlignment="1">
      <alignment horizontal="center" vertical="center"/>
      <protection/>
    </xf>
    <xf numFmtId="183" fontId="6" fillId="0" borderId="13" xfId="63" applyNumberFormat="1" applyFont="1" applyFill="1" applyBorder="1" applyAlignment="1" quotePrefix="1">
      <alignment horizontal="center" vertical="center"/>
      <protection/>
    </xf>
    <xf numFmtId="184" fontId="6" fillId="0" borderId="13" xfId="63" applyNumberFormat="1" applyFont="1" applyFill="1" applyBorder="1" applyAlignment="1">
      <alignment horizontal="center" vertical="center"/>
      <protection/>
    </xf>
    <xf numFmtId="0" fontId="6" fillId="0" borderId="13" xfId="63" applyFont="1" applyFill="1" applyBorder="1" applyAlignment="1" quotePrefix="1">
      <alignment horizontal="center" vertical="center"/>
      <protection/>
    </xf>
    <xf numFmtId="0" fontId="12" fillId="0" borderId="12" xfId="63" applyFont="1" applyFill="1" applyBorder="1" applyAlignment="1" quotePrefix="1">
      <alignment horizontal="center" vertical="center"/>
      <protection/>
    </xf>
    <xf numFmtId="0" fontId="65" fillId="0" borderId="0" xfId="63" applyFont="1" applyFill="1" applyAlignment="1">
      <alignment/>
      <protection/>
    </xf>
    <xf numFmtId="38" fontId="3" fillId="0" borderId="0" xfId="63" applyNumberFormat="1" applyFont="1" applyAlignment="1">
      <alignment vertical="center"/>
      <protection/>
    </xf>
    <xf numFmtId="0" fontId="14" fillId="0" borderId="0" xfId="63" applyNumberFormat="1" applyFont="1" applyAlignment="1">
      <alignment horizontal="center" vertical="center"/>
      <protection/>
    </xf>
    <xf numFmtId="0" fontId="3" fillId="0" borderId="42" xfId="63" applyNumberFormat="1" applyFont="1" applyBorder="1" applyAlignment="1">
      <alignment horizontal="center" vertical="center" wrapText="1"/>
      <protection/>
    </xf>
    <xf numFmtId="0" fontId="3" fillId="0" borderId="43" xfId="63" applyNumberFormat="1" applyFont="1" applyBorder="1" applyAlignment="1">
      <alignment horizontal="center" vertical="center" wrapText="1"/>
      <protection/>
    </xf>
    <xf numFmtId="0" fontId="3" fillId="0" borderId="38" xfId="63" applyNumberFormat="1" applyFont="1" applyBorder="1" applyAlignment="1">
      <alignment horizontal="center" vertical="center" wrapText="1"/>
      <protection/>
    </xf>
    <xf numFmtId="0" fontId="3" fillId="0" borderId="19" xfId="63" applyNumberFormat="1" applyFont="1" applyBorder="1" applyAlignment="1">
      <alignment horizontal="center" vertical="center" wrapText="1"/>
      <protection/>
    </xf>
    <xf numFmtId="0" fontId="3" fillId="0" borderId="15" xfId="63" applyNumberFormat="1" applyFont="1" applyBorder="1" applyAlignment="1">
      <alignment horizontal="center" vertical="center" wrapText="1"/>
      <protection/>
    </xf>
    <xf numFmtId="0" fontId="3" fillId="0" borderId="14" xfId="63" applyNumberFormat="1" applyFont="1" applyBorder="1" applyAlignment="1">
      <alignment horizontal="center" vertical="center" wrapText="1"/>
      <protection/>
    </xf>
    <xf numFmtId="0" fontId="3" fillId="0" borderId="0" xfId="63" applyNumberFormat="1" applyFont="1" applyAlignment="1" applyProtection="1">
      <alignment horizontal="left"/>
      <protection locked="0"/>
    </xf>
    <xf numFmtId="0" fontId="3" fillId="0" borderId="22" xfId="63" applyFont="1" applyBorder="1" applyAlignment="1">
      <alignment vertical="center" wrapText="1"/>
      <protection/>
    </xf>
    <xf numFmtId="0" fontId="0" fillId="0" borderId="36" xfId="64" applyBorder="1" applyAlignment="1">
      <alignment vertical="center" wrapText="1"/>
      <protection/>
    </xf>
    <xf numFmtId="0" fontId="3" fillId="0" borderId="22" xfId="63" applyNumberFormat="1" applyFont="1" applyFill="1" applyBorder="1" applyAlignment="1">
      <alignment horizontal="left" vertical="center" wrapText="1"/>
      <protection/>
    </xf>
    <xf numFmtId="0" fontId="0" fillId="0" borderId="21" xfId="64" applyBorder="1" applyAlignment="1">
      <alignment horizontal="left" vertical="center" wrapText="1"/>
      <protection/>
    </xf>
    <xf numFmtId="0" fontId="0" fillId="0" borderId="36" xfId="64" applyBorder="1" applyAlignment="1">
      <alignment horizontal="left" vertical="center" wrapText="1"/>
      <protection/>
    </xf>
    <xf numFmtId="0" fontId="0" fillId="0" borderId="37" xfId="64" applyBorder="1" applyAlignment="1">
      <alignment horizontal="left" vertical="center" wrapText="1"/>
      <protection/>
    </xf>
    <xf numFmtId="0" fontId="3" fillId="0" borderId="21" xfId="63" applyNumberFormat="1" applyFont="1" applyFill="1" applyBorder="1" applyAlignment="1">
      <alignment horizontal="left" vertical="center" wrapText="1"/>
      <protection/>
    </xf>
    <xf numFmtId="0" fontId="3" fillId="0" borderId="0" xfId="63" applyNumberFormat="1" applyFont="1" applyFill="1" applyBorder="1" applyAlignment="1">
      <alignment horizontal="left" vertical="center" wrapText="1"/>
      <protection/>
    </xf>
    <xf numFmtId="0" fontId="0" fillId="0" borderId="13" xfId="64" applyBorder="1" applyAlignment="1">
      <alignment horizontal="left" vertical="center" wrapText="1"/>
      <protection/>
    </xf>
    <xf numFmtId="0" fontId="3" fillId="0" borderId="13" xfId="63" applyNumberFormat="1" applyFont="1" applyFill="1" applyBorder="1" applyAlignment="1">
      <alignment horizontal="left" vertical="center" wrapText="1"/>
      <protection/>
    </xf>
    <xf numFmtId="0" fontId="3" fillId="0" borderId="0" xfId="63" applyNumberFormat="1" applyFont="1" applyAlignment="1" applyProtection="1">
      <alignment horizontal="center" vertical="center" shrinkToFit="1"/>
      <protection locked="0"/>
    </xf>
    <xf numFmtId="0" fontId="11" fillId="0" borderId="0" xfId="63" applyNumberFormat="1" applyFont="1" applyAlignment="1" applyProtection="1">
      <alignment horizontal="center" vertical="center" shrinkToFit="1"/>
      <protection locked="0"/>
    </xf>
    <xf numFmtId="0" fontId="3" fillId="0" borderId="17" xfId="63" applyNumberFormat="1" applyFont="1" applyFill="1" applyBorder="1" applyAlignment="1">
      <alignment vertical="center" wrapText="1"/>
      <protection/>
    </xf>
    <xf numFmtId="0" fontId="3" fillId="0" borderId="0" xfId="63" applyNumberFormat="1" applyFont="1" applyFill="1" applyBorder="1" applyAlignment="1">
      <alignment vertical="center" wrapText="1"/>
      <protection/>
    </xf>
    <xf numFmtId="0" fontId="3" fillId="0" borderId="0" xfId="63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6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63" applyNumberFormat="1" applyFont="1" applyAlignment="1" applyProtection="1">
      <alignment horizontal="center" vertical="center"/>
      <protection locked="0"/>
    </xf>
    <xf numFmtId="0" fontId="2" fillId="0" borderId="0" xfId="63" applyAlignment="1">
      <alignment horizontal="center" vertical="center"/>
      <protection/>
    </xf>
    <xf numFmtId="0" fontId="3" fillId="0" borderId="26" xfId="63" applyNumberFormat="1" applyFont="1" applyBorder="1" applyAlignment="1" applyProtection="1">
      <alignment horizontal="center" vertical="center" shrinkToFit="1"/>
      <protection locked="0"/>
    </xf>
    <xf numFmtId="0" fontId="2" fillId="0" borderId="27" xfId="63" applyBorder="1" applyAlignment="1">
      <alignment horizontal="center" vertical="center" shrinkToFit="1"/>
      <protection/>
    </xf>
    <xf numFmtId="0" fontId="2" fillId="0" borderId="32" xfId="63" applyBorder="1" applyAlignment="1">
      <alignment horizontal="center" vertical="center" shrinkToFit="1"/>
      <protection/>
    </xf>
    <xf numFmtId="0" fontId="3" fillId="0" borderId="27" xfId="63" applyNumberFormat="1" applyFont="1" applyBorder="1" applyAlignment="1" applyProtection="1">
      <alignment horizontal="center" vertical="center" shrinkToFit="1"/>
      <protection locked="0"/>
    </xf>
    <xf numFmtId="0" fontId="3" fillId="0" borderId="13" xfId="63" applyNumberFormat="1" applyFont="1" applyBorder="1" applyAlignment="1" applyProtection="1">
      <alignment horizontal="center" vertical="center" shrinkToFit="1"/>
      <protection locked="0"/>
    </xf>
    <xf numFmtId="180" fontId="3" fillId="0" borderId="0" xfId="63" applyNumberFormat="1" applyFont="1" applyAlignment="1" applyProtection="1">
      <alignment horizontal="center" vertical="center" shrinkToFit="1"/>
      <protection locked="0"/>
    </xf>
    <xf numFmtId="0" fontId="3" fillId="0" borderId="40" xfId="63" applyFont="1" applyFill="1" applyBorder="1" applyAlignment="1">
      <alignment horizontal="center" vertical="center"/>
      <protection/>
    </xf>
    <xf numFmtId="0" fontId="3" fillId="0" borderId="38" xfId="63" applyFont="1" applyFill="1" applyBorder="1" applyAlignment="1">
      <alignment horizontal="center" vertical="center"/>
      <protection/>
    </xf>
    <xf numFmtId="0" fontId="3" fillId="0" borderId="28" xfId="63" applyFont="1" applyFill="1" applyBorder="1" applyAlignment="1">
      <alignment horizontal="center" vertical="center"/>
      <protection/>
    </xf>
    <xf numFmtId="0" fontId="3" fillId="0" borderId="44" xfId="63" applyFont="1" applyFill="1" applyBorder="1" applyAlignment="1">
      <alignment horizontal="center" vertical="center"/>
      <protection/>
    </xf>
    <xf numFmtId="0" fontId="3" fillId="0" borderId="45" xfId="63" applyFont="1" applyFill="1" applyBorder="1" applyAlignment="1">
      <alignment horizontal="center" vertical="center"/>
      <protection/>
    </xf>
    <xf numFmtId="0" fontId="3" fillId="0" borderId="40" xfId="63" applyFont="1" applyFill="1" applyBorder="1" applyAlignment="1">
      <alignment horizontal="center" vertical="center" wrapText="1"/>
      <protection/>
    </xf>
    <xf numFmtId="0" fontId="14" fillId="0" borderId="0" xfId="63" applyFont="1" applyAlignment="1">
      <alignment horizontal="center" vertical="center"/>
      <protection/>
    </xf>
    <xf numFmtId="0" fontId="3" fillId="0" borderId="39" xfId="63" applyFont="1" applyFill="1" applyBorder="1" applyAlignment="1">
      <alignment horizontal="center" vertical="center"/>
      <protection/>
    </xf>
    <xf numFmtId="0" fontId="3" fillId="0" borderId="13" xfId="63" applyFont="1" applyFill="1" applyBorder="1" applyAlignment="1">
      <alignment horizontal="center" vertical="center"/>
      <protection/>
    </xf>
    <xf numFmtId="0" fontId="3" fillId="0" borderId="41" xfId="63" applyFont="1" applyFill="1" applyBorder="1" applyAlignment="1">
      <alignment horizontal="center" vertical="center"/>
      <protection/>
    </xf>
    <xf numFmtId="0" fontId="3" fillId="0" borderId="26" xfId="63" applyFont="1" applyFill="1" applyBorder="1" applyAlignment="1">
      <alignment horizontal="center" vertical="center"/>
      <protection/>
    </xf>
    <xf numFmtId="0" fontId="3" fillId="0" borderId="32" xfId="63" applyFont="1" applyFill="1" applyBorder="1" applyAlignment="1">
      <alignment horizontal="center" vertical="center"/>
      <protection/>
    </xf>
    <xf numFmtId="0" fontId="3" fillId="0" borderId="27" xfId="63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vertical="center" wrapText="1"/>
      <protection/>
    </xf>
    <xf numFmtId="0" fontId="2" fillId="0" borderId="10" xfId="63" applyFill="1" applyBorder="1">
      <alignment/>
      <protection/>
    </xf>
    <xf numFmtId="0" fontId="14" fillId="0" borderId="0" xfId="63" applyFont="1" applyAlignment="1">
      <alignment horizontal="center"/>
      <protection/>
    </xf>
    <xf numFmtId="0" fontId="3" fillId="0" borderId="42" xfId="63" applyFont="1" applyFill="1" applyBorder="1" applyAlignment="1">
      <alignment horizontal="center" vertical="center"/>
      <protection/>
    </xf>
    <xf numFmtId="0" fontId="3" fillId="0" borderId="43" xfId="63" applyFont="1" applyFill="1" applyBorder="1" applyAlignment="1">
      <alignment horizontal="center" vertical="center"/>
      <protection/>
    </xf>
    <xf numFmtId="0" fontId="3" fillId="0" borderId="39" xfId="63" applyFont="1" applyBorder="1" applyAlignment="1">
      <alignment horizontal="center" vertical="center"/>
      <protection/>
    </xf>
    <xf numFmtId="0" fontId="3" fillId="0" borderId="13" xfId="63" applyFont="1" applyBorder="1" applyAlignment="1">
      <alignment horizontal="center" vertical="center"/>
      <protection/>
    </xf>
    <xf numFmtId="0" fontId="3" fillId="0" borderId="41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32" xfId="63" applyFont="1" applyBorder="1" applyAlignment="1">
      <alignment horizontal="center" vertical="center"/>
      <protection/>
    </xf>
    <xf numFmtId="0" fontId="3" fillId="0" borderId="27" xfId="63" applyFont="1" applyBorder="1" applyAlignment="1">
      <alignment horizontal="center" vertical="center"/>
      <protection/>
    </xf>
    <xf numFmtId="0" fontId="3" fillId="0" borderId="40" xfId="63" applyFont="1" applyBorder="1" applyAlignment="1">
      <alignment horizontal="center" vertical="center"/>
      <protection/>
    </xf>
    <xf numFmtId="0" fontId="3" fillId="0" borderId="38" xfId="63" applyFont="1" applyBorder="1" applyAlignment="1">
      <alignment horizontal="center" vertical="center"/>
      <protection/>
    </xf>
    <xf numFmtId="0" fontId="3" fillId="0" borderId="28" xfId="63" applyFont="1" applyBorder="1" applyAlignment="1">
      <alignment horizontal="center" vertical="center"/>
      <protection/>
    </xf>
    <xf numFmtId="0" fontId="3" fillId="0" borderId="44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distributed" vertical="center"/>
      <protection/>
    </xf>
    <xf numFmtId="0" fontId="14" fillId="0" borderId="0" xfId="63" applyFont="1" applyFill="1" applyAlignment="1">
      <alignment horizontal="center"/>
      <protection/>
    </xf>
    <xf numFmtId="0" fontId="3" fillId="0" borderId="10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178" fontId="3" fillId="0" borderId="42" xfId="63" applyNumberFormat="1" applyFont="1" applyBorder="1" applyAlignment="1">
      <alignment horizontal="center" vertical="center"/>
      <protection/>
    </xf>
    <xf numFmtId="178" fontId="2" fillId="0" borderId="43" xfId="63" applyNumberFormat="1" applyBorder="1" applyAlignment="1">
      <alignment horizontal="center" vertical="center"/>
      <protection/>
    </xf>
    <xf numFmtId="0" fontId="3" fillId="0" borderId="43" xfId="63" applyFont="1" applyBorder="1" applyAlignment="1">
      <alignment horizontal="center" vertical="center"/>
      <protection/>
    </xf>
    <xf numFmtId="178" fontId="11" fillId="0" borderId="42" xfId="63" applyNumberFormat="1" applyFont="1" applyBorder="1" applyAlignment="1">
      <alignment horizontal="center" vertical="center"/>
      <protection/>
    </xf>
    <xf numFmtId="0" fontId="11" fillId="0" borderId="43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distributed" vertical="center"/>
      <protection/>
    </xf>
    <xf numFmtId="0" fontId="3" fillId="0" borderId="18" xfId="63" applyFont="1" applyBorder="1" applyAlignment="1">
      <alignment horizontal="distributed" vertical="center"/>
      <protection/>
    </xf>
    <xf numFmtId="0" fontId="3" fillId="0" borderId="0" xfId="63" applyFont="1" applyBorder="1" applyAlignment="1">
      <alignment horizontal="distributed" vertical="center"/>
      <protection/>
    </xf>
    <xf numFmtId="0" fontId="3" fillId="0" borderId="0" xfId="63" applyFont="1" applyBorder="1" applyAlignment="1">
      <alignment horizontal="distributed" vertical="center" textRotation="255"/>
      <protection/>
    </xf>
    <xf numFmtId="0" fontId="3" fillId="0" borderId="13" xfId="63" applyFont="1" applyBorder="1" applyAlignment="1">
      <alignment vertical="center"/>
      <protection/>
    </xf>
    <xf numFmtId="0" fontId="3" fillId="0" borderId="14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178" fontId="2" fillId="0" borderId="38" xfId="63" applyNumberFormat="1" applyBorder="1" applyAlignment="1">
      <alignment horizontal="center" vertical="center"/>
      <protection/>
    </xf>
    <xf numFmtId="0" fontId="11" fillId="0" borderId="38" xfId="63" applyFont="1" applyBorder="1" applyAlignment="1">
      <alignment horizontal="center" vertical="center"/>
      <protection/>
    </xf>
    <xf numFmtId="0" fontId="14" fillId="33" borderId="0" xfId="63" applyFont="1" applyFill="1" applyAlignment="1">
      <alignment horizontal="center"/>
      <protection/>
    </xf>
    <xf numFmtId="0" fontId="3" fillId="0" borderId="17" xfId="63" applyFont="1" applyBorder="1" applyAlignment="1">
      <alignment horizontal="center" vertical="center"/>
      <protection/>
    </xf>
    <xf numFmtId="0" fontId="3" fillId="0" borderId="18" xfId="63" applyFont="1" applyBorder="1" applyAlignment="1">
      <alignment horizontal="center" vertical="center"/>
      <protection/>
    </xf>
    <xf numFmtId="38" fontId="3" fillId="0" borderId="27" xfId="52" applyFont="1" applyBorder="1" applyAlignment="1">
      <alignment horizontal="distributed" vertical="center"/>
    </xf>
    <xf numFmtId="0" fontId="3" fillId="0" borderId="27" xfId="63" applyFont="1" applyBorder="1" applyAlignment="1">
      <alignment horizontal="distributed" vertical="center"/>
      <protection/>
    </xf>
    <xf numFmtId="38" fontId="3" fillId="0" borderId="25" xfId="52" applyFont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76200</xdr:rowOff>
    </xdr:from>
    <xdr:to>
      <xdr:col>2</xdr:col>
      <xdr:colOff>0</xdr:colOff>
      <xdr:row>13</xdr:row>
      <xdr:rowOff>76200</xdr:rowOff>
    </xdr:to>
    <xdr:sp>
      <xdr:nvSpPr>
        <xdr:cNvPr id="1" name="Line 1"/>
        <xdr:cNvSpPr>
          <a:spLocks/>
        </xdr:cNvSpPr>
      </xdr:nvSpPr>
      <xdr:spPr>
        <a:xfrm>
          <a:off x="257175" y="2247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showGridLines="0" tabSelected="1" zoomScaleSheetLayoutView="90" zoomScalePageLayoutView="0" workbookViewId="0" topLeftCell="A1">
      <pane ySplit="5" topLeftCell="A15" activePane="bottomLeft" state="frozen"/>
      <selection pane="topLeft" activeCell="AE1" sqref="AE1"/>
      <selection pane="bottomLeft" activeCell="A40" sqref="A40"/>
    </sheetView>
  </sheetViews>
  <sheetFormatPr defaultColWidth="11.00390625" defaultRowHeight="19.5" customHeight="1"/>
  <cols>
    <col min="1" max="1" width="30.421875" style="1" customWidth="1"/>
    <col min="2" max="4" width="18.8515625" style="57" customWidth="1"/>
    <col min="5" max="5" width="3.140625" style="57" customWidth="1"/>
    <col min="6" max="16384" width="11.00390625" style="57" customWidth="1"/>
  </cols>
  <sheetData>
    <row r="1" spans="1:4" s="48" customFormat="1" ht="19.5" customHeight="1">
      <c r="A1" s="309" t="s">
        <v>123</v>
      </c>
      <c r="B1" s="309"/>
      <c r="C1" s="309"/>
      <c r="D1" s="309"/>
    </row>
    <row r="2" spans="1:4" s="1" customFormat="1" ht="19.5" customHeight="1" thickBot="1">
      <c r="A2" s="49"/>
      <c r="B2" s="49"/>
      <c r="C2" s="49"/>
      <c r="D2" s="49"/>
    </row>
    <row r="3" spans="1:4" s="1" customFormat="1" ht="14.25" customHeight="1">
      <c r="A3" s="50"/>
      <c r="B3" s="51"/>
      <c r="C3" s="310" t="s">
        <v>83</v>
      </c>
      <c r="D3" s="313" t="s">
        <v>84</v>
      </c>
    </row>
    <row r="4" spans="1:4" s="1" customFormat="1" ht="14.25" customHeight="1">
      <c r="A4" s="52" t="s">
        <v>9</v>
      </c>
      <c r="B4" s="53" t="s">
        <v>10</v>
      </c>
      <c r="C4" s="311"/>
      <c r="D4" s="314"/>
    </row>
    <row r="5" spans="1:4" s="1" customFormat="1" ht="14.25" customHeight="1">
      <c r="A5" s="49"/>
      <c r="B5" s="53"/>
      <c r="C5" s="312"/>
      <c r="D5" s="315"/>
    </row>
    <row r="6" spans="1:4" ht="6" customHeight="1">
      <c r="A6" s="54"/>
      <c r="B6" s="55"/>
      <c r="C6" s="56"/>
      <c r="D6" s="56"/>
    </row>
    <row r="7" spans="1:4" ht="15" customHeight="1">
      <c r="A7" s="58">
        <v>23</v>
      </c>
      <c r="B7" s="59">
        <v>308014</v>
      </c>
      <c r="C7" s="60">
        <v>1094966</v>
      </c>
      <c r="D7" s="60">
        <v>2796847</v>
      </c>
    </row>
    <row r="8" spans="1:4" ht="15" customHeight="1">
      <c r="A8" s="61">
        <f>A7+1</f>
        <v>24</v>
      </c>
      <c r="B8" s="62">
        <v>309000</v>
      </c>
      <c r="C8" s="63">
        <v>1024317</v>
      </c>
      <c r="D8" s="63">
        <v>2677487</v>
      </c>
    </row>
    <row r="9" spans="1:4" ht="15" customHeight="1">
      <c r="A9" s="61">
        <f>A8+1</f>
        <v>25</v>
      </c>
      <c r="B9" s="62">
        <v>310748</v>
      </c>
      <c r="C9" s="63">
        <v>1038695</v>
      </c>
      <c r="D9" s="63">
        <v>2670901</v>
      </c>
    </row>
    <row r="10" spans="1:4" ht="15" customHeight="1">
      <c r="A10" s="61">
        <f>A9+1</f>
        <v>26</v>
      </c>
      <c r="B10" s="62">
        <v>315496</v>
      </c>
      <c r="C10" s="67">
        <v>1036797</v>
      </c>
      <c r="D10" s="67">
        <v>2567723</v>
      </c>
    </row>
    <row r="11" spans="1:7" s="1" customFormat="1" ht="15" customHeight="1">
      <c r="A11" s="64">
        <f>A10+1</f>
        <v>27</v>
      </c>
      <c r="B11" s="261" t="s">
        <v>173</v>
      </c>
      <c r="C11" s="261" t="s">
        <v>173</v>
      </c>
      <c r="D11" s="261" t="s">
        <v>173</v>
      </c>
      <c r="E11" s="65"/>
      <c r="F11" s="65"/>
      <c r="G11" s="65"/>
    </row>
    <row r="12" spans="1:4" ht="5.25" customHeight="1">
      <c r="A12" s="66"/>
      <c r="B12" s="62"/>
      <c r="C12" s="261"/>
      <c r="D12" s="261"/>
    </row>
    <row r="13" spans="1:7" s="1" customFormat="1" ht="15" customHeight="1">
      <c r="A13" s="68" t="s">
        <v>11</v>
      </c>
      <c r="B13" s="261" t="s">
        <v>173</v>
      </c>
      <c r="C13" s="261" t="s">
        <v>173</v>
      </c>
      <c r="D13" s="261" t="s">
        <v>173</v>
      </c>
      <c r="E13" s="65"/>
      <c r="F13" s="65"/>
      <c r="G13" s="65"/>
    </row>
    <row r="14" spans="1:4" ht="15" customHeight="1">
      <c r="A14" s="69" t="s">
        <v>12</v>
      </c>
      <c r="B14" s="261" t="s">
        <v>173</v>
      </c>
      <c r="C14" s="261" t="s">
        <v>173</v>
      </c>
      <c r="D14" s="261" t="s">
        <v>173</v>
      </c>
    </row>
    <row r="15" spans="1:4" ht="15" customHeight="1">
      <c r="A15" s="69" t="s">
        <v>13</v>
      </c>
      <c r="B15" s="261" t="s">
        <v>173</v>
      </c>
      <c r="C15" s="261" t="s">
        <v>173</v>
      </c>
      <c r="D15" s="261" t="s">
        <v>173</v>
      </c>
    </row>
    <row r="16" spans="1:4" ht="15" customHeight="1">
      <c r="A16" s="69" t="s">
        <v>14</v>
      </c>
      <c r="B16" s="261" t="s">
        <v>173</v>
      </c>
      <c r="C16" s="261" t="s">
        <v>173</v>
      </c>
      <c r="D16" s="261" t="s">
        <v>173</v>
      </c>
    </row>
    <row r="17" spans="1:4" ht="15" customHeight="1">
      <c r="A17" s="69" t="s">
        <v>15</v>
      </c>
      <c r="B17" s="261" t="s">
        <v>173</v>
      </c>
      <c r="C17" s="261" t="s">
        <v>173</v>
      </c>
      <c r="D17" s="261" t="s">
        <v>173</v>
      </c>
    </row>
    <row r="18" spans="1:4" ht="15" customHeight="1">
      <c r="A18" s="69" t="s">
        <v>16</v>
      </c>
      <c r="B18" s="261" t="s">
        <v>173</v>
      </c>
      <c r="C18" s="261" t="s">
        <v>173</v>
      </c>
      <c r="D18" s="261" t="s">
        <v>173</v>
      </c>
    </row>
    <row r="19" spans="1:4" ht="5.25" customHeight="1">
      <c r="A19" s="69"/>
      <c r="B19" s="261"/>
      <c r="C19" s="261"/>
      <c r="D19" s="261"/>
    </row>
    <row r="20" spans="1:7" s="1" customFormat="1" ht="14.25" customHeight="1">
      <c r="A20" s="68" t="s">
        <v>17</v>
      </c>
      <c r="B20" s="261" t="s">
        <v>173</v>
      </c>
      <c r="C20" s="261" t="s">
        <v>173</v>
      </c>
      <c r="D20" s="261" t="s">
        <v>173</v>
      </c>
      <c r="E20" s="65"/>
      <c r="F20" s="65"/>
      <c r="G20" s="65"/>
    </row>
    <row r="21" spans="1:4" ht="14.25" customHeight="1">
      <c r="A21" s="69" t="s">
        <v>124</v>
      </c>
      <c r="B21" s="261" t="s">
        <v>173</v>
      </c>
      <c r="C21" s="261" t="s">
        <v>173</v>
      </c>
      <c r="D21" s="261" t="s">
        <v>173</v>
      </c>
    </row>
    <row r="22" spans="1:4" ht="14.25" customHeight="1">
      <c r="A22" s="69" t="s">
        <v>125</v>
      </c>
      <c r="B22" s="261" t="s">
        <v>173</v>
      </c>
      <c r="C22" s="261" t="s">
        <v>173</v>
      </c>
      <c r="D22" s="261" t="s">
        <v>173</v>
      </c>
    </row>
    <row r="23" spans="1:4" ht="17.25" customHeight="1" hidden="1">
      <c r="A23" s="69" t="s">
        <v>126</v>
      </c>
      <c r="B23" s="261" t="s">
        <v>173</v>
      </c>
      <c r="C23" s="261" t="s">
        <v>173</v>
      </c>
      <c r="D23" s="261" t="s">
        <v>173</v>
      </c>
    </row>
    <row r="24" spans="1:4" ht="17.25" customHeight="1" hidden="1">
      <c r="A24" s="70" t="s">
        <v>127</v>
      </c>
      <c r="B24" s="261" t="s">
        <v>173</v>
      </c>
      <c r="C24" s="261" t="s">
        <v>173</v>
      </c>
      <c r="D24" s="261" t="s">
        <v>173</v>
      </c>
    </row>
    <row r="25" spans="1:4" ht="14.25" customHeight="1">
      <c r="A25" s="69" t="s">
        <v>18</v>
      </c>
      <c r="B25" s="261" t="s">
        <v>173</v>
      </c>
      <c r="C25" s="261" t="s">
        <v>173</v>
      </c>
      <c r="D25" s="261" t="s">
        <v>173</v>
      </c>
    </row>
    <row r="26" spans="1:4" ht="17.25" customHeight="1" hidden="1">
      <c r="A26" s="70" t="s">
        <v>128</v>
      </c>
      <c r="B26" s="261" t="s">
        <v>173</v>
      </c>
      <c r="C26" s="261" t="s">
        <v>173</v>
      </c>
      <c r="D26" s="60"/>
    </row>
    <row r="27" spans="1:4" ht="17.25" customHeight="1" hidden="1" thickBot="1">
      <c r="A27" s="69" t="s">
        <v>129</v>
      </c>
      <c r="B27" s="261" t="s">
        <v>173</v>
      </c>
      <c r="C27" s="261" t="s">
        <v>173</v>
      </c>
      <c r="D27" s="60"/>
    </row>
    <row r="28" spans="1:4" ht="17.25" customHeight="1" hidden="1">
      <c r="A28" s="69" t="s">
        <v>130</v>
      </c>
      <c r="B28" s="261" t="s">
        <v>173</v>
      </c>
      <c r="C28" s="261" t="s">
        <v>173</v>
      </c>
      <c r="D28" s="60"/>
    </row>
    <row r="29" spans="1:4" ht="14.25" customHeight="1" thickBot="1">
      <c r="A29" s="71" t="s">
        <v>19</v>
      </c>
      <c r="B29" s="264" t="s">
        <v>173</v>
      </c>
      <c r="C29" s="263" t="s">
        <v>173</v>
      </c>
      <c r="D29" s="262" t="s">
        <v>173</v>
      </c>
    </row>
    <row r="30" spans="1:4" ht="19.5" customHeight="1" hidden="1">
      <c r="A30" s="69" t="s">
        <v>131</v>
      </c>
      <c r="B30" s="72">
        <v>52</v>
      </c>
      <c r="C30" s="73">
        <v>1576</v>
      </c>
      <c r="D30" s="73">
        <v>1243</v>
      </c>
    </row>
    <row r="31" spans="1:4" ht="19.5" customHeight="1" hidden="1">
      <c r="A31" s="74" t="s">
        <v>132</v>
      </c>
      <c r="B31" s="75">
        <v>1648</v>
      </c>
      <c r="C31" s="76">
        <v>6841</v>
      </c>
      <c r="D31" s="76">
        <v>1349</v>
      </c>
    </row>
    <row r="32" spans="1:4" ht="19.5" customHeight="1" hidden="1">
      <c r="A32" s="74" t="s">
        <v>133</v>
      </c>
      <c r="B32" s="75">
        <v>18663</v>
      </c>
      <c r="C32" s="76">
        <v>74306</v>
      </c>
      <c r="D32" s="76">
        <v>78356</v>
      </c>
    </row>
    <row r="33" spans="1:4" ht="19.5" customHeight="1" hidden="1">
      <c r="A33" s="77" t="s">
        <v>134</v>
      </c>
      <c r="B33" s="75">
        <v>224</v>
      </c>
      <c r="C33" s="76">
        <v>13132</v>
      </c>
      <c r="D33" s="76">
        <v>22622</v>
      </c>
    </row>
    <row r="34" spans="1:4" ht="19.5" customHeight="1" hidden="1">
      <c r="A34" s="77" t="s">
        <v>135</v>
      </c>
      <c r="B34" s="78">
        <v>1</v>
      </c>
      <c r="C34" s="79" t="s">
        <v>136</v>
      </c>
      <c r="D34" s="78">
        <v>1</v>
      </c>
    </row>
    <row r="35" spans="1:12" s="80" customFormat="1" ht="15" customHeight="1">
      <c r="A35" s="80" t="s">
        <v>137</v>
      </c>
      <c r="B35" s="81"/>
      <c r="C35" s="66"/>
      <c r="D35" s="66"/>
      <c r="E35" s="82"/>
      <c r="F35" s="82"/>
      <c r="G35" s="83"/>
      <c r="H35" s="83"/>
      <c r="I35" s="83"/>
      <c r="J35" s="83"/>
      <c r="K35" s="83"/>
      <c r="L35" s="83"/>
    </row>
    <row r="36" spans="1:4" s="1" customFormat="1" ht="15" customHeight="1">
      <c r="A36" s="316" t="s">
        <v>20</v>
      </c>
      <c r="B36" s="316"/>
      <c r="C36" s="316"/>
      <c r="D36" s="316"/>
    </row>
    <row r="37" ht="15" customHeight="1">
      <c r="A37" s="2" t="s">
        <v>174</v>
      </c>
    </row>
    <row r="38" ht="19.5" customHeight="1">
      <c r="A38" s="2" t="s">
        <v>172</v>
      </c>
    </row>
    <row r="39" spans="1:4" ht="19.5" customHeight="1">
      <c r="A39" s="1" t="s">
        <v>175</v>
      </c>
      <c r="B39" s="84"/>
      <c r="C39" s="84"/>
      <c r="D39" s="84"/>
    </row>
    <row r="40" spans="2:4" ht="19.5" customHeight="1">
      <c r="B40" s="84"/>
      <c r="C40" s="84"/>
      <c r="D40" s="84"/>
    </row>
  </sheetData>
  <sheetProtection/>
  <mergeCells count="4">
    <mergeCell ref="A1:D1"/>
    <mergeCell ref="C3:C5"/>
    <mergeCell ref="D3:D5"/>
    <mergeCell ref="A36:D36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zoomScalePageLayoutView="0" workbookViewId="0" topLeftCell="A1">
      <selection activeCell="A40" sqref="A40"/>
    </sheetView>
  </sheetViews>
  <sheetFormatPr defaultColWidth="9.140625" defaultRowHeight="15"/>
  <cols>
    <col min="1" max="1" width="17.8515625" style="1" customWidth="1"/>
    <col min="2" max="6" width="14.57421875" style="1" customWidth="1"/>
    <col min="7" max="7" width="11.421875" style="1" customWidth="1"/>
    <col min="8" max="8" width="29.421875" style="1" customWidth="1"/>
    <col min="9" max="14" width="13.421875" style="1" customWidth="1"/>
    <col min="15" max="15" width="11.421875" style="1" customWidth="1"/>
    <col min="16" max="16" width="23.421875" style="1" customWidth="1"/>
    <col min="17" max="22" width="13.421875" style="1" customWidth="1"/>
    <col min="23" max="23" width="11.421875" style="1" customWidth="1"/>
    <col min="24" max="24" width="23.421875" style="1" customWidth="1"/>
    <col min="25" max="30" width="13.421875" style="1" customWidth="1"/>
    <col min="31" max="31" width="11.421875" style="1" customWidth="1"/>
    <col min="32" max="32" width="5.421875" style="1" customWidth="1"/>
    <col min="33" max="33" width="27.421875" style="1" customWidth="1"/>
    <col min="34" max="38" width="13.421875" style="1" customWidth="1"/>
    <col min="39" max="39" width="11.421875" style="1" customWidth="1"/>
    <col min="40" max="40" width="17.421875" style="1" customWidth="1"/>
    <col min="41" max="44" width="11.421875" style="1" customWidth="1"/>
    <col min="45" max="49" width="9.00390625" style="1" customWidth="1"/>
    <col min="50" max="50" width="11.421875" style="1" customWidth="1"/>
    <col min="51" max="51" width="25.421875" style="1" customWidth="1"/>
    <col min="52" max="56" width="15.421875" style="1" customWidth="1"/>
    <col min="57" max="57" width="16.421875" style="1" customWidth="1"/>
    <col min="58" max="58" width="17.421875" style="1" customWidth="1"/>
    <col min="59" max="62" width="19.421875" style="1" customWidth="1"/>
    <col min="63" max="63" width="11.421875" style="1" customWidth="1"/>
    <col min="64" max="64" width="17.421875" style="1" customWidth="1"/>
    <col min="65" max="67" width="11.421875" style="1" customWidth="1"/>
    <col min="68" max="72" width="9.00390625" style="1" customWidth="1"/>
    <col min="73" max="73" width="15.421875" style="1" customWidth="1"/>
    <col min="74" max="79" width="11.421875" style="1" customWidth="1"/>
    <col min="80" max="80" width="7.421875" style="1" customWidth="1"/>
    <col min="81" max="81" width="15.421875" style="1" customWidth="1"/>
    <col min="82" max="87" width="11.421875" style="1" customWidth="1"/>
    <col min="88" max="88" width="15.421875" style="1" customWidth="1"/>
    <col min="89" max="89" width="18.421875" style="1" customWidth="1"/>
    <col min="90" max="92" width="16.421875" style="1" customWidth="1"/>
    <col min="93" max="93" width="7.421875" style="1" customWidth="1"/>
    <col min="94" max="94" width="15.421875" style="1" customWidth="1"/>
    <col min="95" max="96" width="22.421875" style="1" customWidth="1"/>
    <col min="97" max="97" width="21.421875" style="1" customWidth="1"/>
    <col min="98" max="98" width="11.421875" style="1" customWidth="1"/>
    <col min="99" max="99" width="15.421875" style="1" customWidth="1"/>
    <col min="100" max="100" width="17.421875" style="1" customWidth="1"/>
    <col min="101" max="103" width="15.421875" style="1" customWidth="1"/>
    <col min="104" max="104" width="11.421875" style="1" customWidth="1"/>
    <col min="105" max="108" width="20.421875" style="1" customWidth="1"/>
    <col min="109" max="109" width="11.421875" style="1" customWidth="1"/>
    <col min="110" max="110" width="15.421875" style="1" customWidth="1"/>
    <col min="111" max="118" width="9.00390625" style="1" customWidth="1"/>
    <col min="119" max="119" width="11.421875" style="1" customWidth="1"/>
    <col min="120" max="120" width="15.421875" style="1" customWidth="1"/>
    <col min="121" max="127" width="11.421875" style="1" customWidth="1"/>
    <col min="128" max="132" width="16.421875" style="1" customWidth="1"/>
    <col min="133" max="133" width="11.421875" style="1" customWidth="1"/>
    <col min="134" max="134" width="19.421875" style="1" customWidth="1"/>
    <col min="135" max="137" width="20.421875" style="1" customWidth="1"/>
    <col min="138" max="139" width="26.421875" style="1" customWidth="1"/>
    <col min="140" max="140" width="27.421875" style="1" customWidth="1"/>
    <col min="141" max="141" width="11.421875" style="1" customWidth="1"/>
    <col min="142" max="142" width="19.421875" style="1" customWidth="1"/>
    <col min="143" max="148" width="10.421875" style="1" customWidth="1"/>
    <col min="149" max="151" width="13.421875" style="1" customWidth="1"/>
    <col min="152" max="153" width="20.421875" style="1" customWidth="1"/>
    <col min="154" max="154" width="11.421875" style="1" customWidth="1"/>
    <col min="155" max="155" width="19.421875" style="1" customWidth="1"/>
    <col min="156" max="157" width="10.421875" style="1" customWidth="1"/>
    <col min="158" max="158" width="12.421875" style="1" customWidth="1"/>
    <col min="159" max="159" width="10.421875" style="1" customWidth="1"/>
    <col min="160" max="161" width="9.00390625" style="1" customWidth="1"/>
    <col min="162" max="164" width="11.421875" style="1" customWidth="1"/>
    <col min="165" max="165" width="12.421875" style="1" customWidth="1"/>
    <col min="166" max="167" width="11.421875" style="1" customWidth="1"/>
    <col min="168" max="168" width="12.421875" style="1" customWidth="1"/>
    <col min="169" max="171" width="11.421875" style="1" customWidth="1"/>
    <col min="172" max="172" width="13.421875" style="1" customWidth="1"/>
    <col min="173" max="173" width="11.421875" style="1" customWidth="1"/>
    <col min="174" max="174" width="13.421875" style="1" customWidth="1"/>
    <col min="175" max="175" width="11.421875" style="1" customWidth="1"/>
    <col min="176" max="176" width="13.421875" style="1" customWidth="1"/>
    <col min="177" max="177" width="11.421875" style="1" customWidth="1"/>
    <col min="178" max="178" width="13.421875" style="1" customWidth="1"/>
    <col min="179" max="179" width="11.421875" style="1" customWidth="1"/>
    <col min="180" max="180" width="13.421875" style="1" customWidth="1"/>
    <col min="181" max="181" width="11.421875" style="1" customWidth="1"/>
    <col min="182" max="182" width="13.421875" style="1" customWidth="1"/>
    <col min="183" max="184" width="11.421875" style="1" customWidth="1"/>
    <col min="185" max="192" width="13.421875" style="1" customWidth="1"/>
    <col min="193" max="193" width="11.421875" style="1" customWidth="1"/>
    <col min="194" max="194" width="9.00390625" style="1" customWidth="1"/>
    <col min="195" max="200" width="11.421875" style="1" customWidth="1"/>
    <col min="201" max="201" width="5.421875" style="1" customWidth="1"/>
    <col min="202" max="202" width="15.421875" style="1" customWidth="1"/>
    <col min="203" max="208" width="11.421875" style="1" customWidth="1"/>
    <col min="209" max="209" width="9.00390625" style="1" customWidth="1"/>
    <col min="210" max="210" width="17.421875" style="1" customWidth="1"/>
    <col min="211" max="212" width="31.421875" style="1" customWidth="1"/>
    <col min="213" max="214" width="11.421875" style="1" customWidth="1"/>
    <col min="215" max="223" width="9.00390625" style="1" customWidth="1"/>
    <col min="224" max="224" width="17.421875" style="1" customWidth="1"/>
    <col min="225" max="225" width="62.421875" style="1" customWidth="1"/>
    <col min="226" max="227" width="11.421875" style="1" customWidth="1"/>
    <col min="228" max="229" width="8.421875" style="1" customWidth="1"/>
    <col min="230" max="230" width="19.421875" style="1" customWidth="1"/>
    <col min="231" max="232" width="8.421875" style="1" customWidth="1"/>
    <col min="233" max="233" width="19.421875" style="1" customWidth="1"/>
    <col min="234" max="234" width="9.00390625" style="1" customWidth="1"/>
    <col min="235" max="235" width="11.421875" style="1" customWidth="1"/>
    <col min="236" max="238" width="8.421875" style="1" customWidth="1"/>
    <col min="239" max="240" width="9.00390625" style="1" customWidth="1"/>
    <col min="241" max="241" width="8.421875" style="1" customWidth="1"/>
    <col min="242" max="243" width="9.00390625" style="1" customWidth="1"/>
    <col min="244" max="244" width="11.421875" style="1" customWidth="1"/>
    <col min="245" max="245" width="20.421875" style="1" customWidth="1"/>
    <col min="246" max="247" width="30.421875" style="1" customWidth="1"/>
    <col min="248" max="248" width="11.421875" style="1" customWidth="1"/>
    <col min="249" max="249" width="3.421875" style="1" customWidth="1"/>
    <col min="250" max="250" width="27.421875" style="1" customWidth="1"/>
    <col min="251" max="251" width="9.00390625" style="1" customWidth="1"/>
    <col min="252" max="252" width="17.421875" style="1" customWidth="1"/>
    <col min="253" max="253" width="9.00390625" style="1" customWidth="1"/>
    <col min="254" max="254" width="17.421875" style="1" customWidth="1"/>
    <col min="255" max="16384" width="9.00390625" style="1" customWidth="1"/>
  </cols>
  <sheetData>
    <row r="1" spans="1:6" s="48" customFormat="1" ht="18.75">
      <c r="A1" s="356" t="s">
        <v>145</v>
      </c>
      <c r="B1" s="356"/>
      <c r="C1" s="356"/>
      <c r="D1" s="356"/>
      <c r="E1" s="356"/>
      <c r="F1" s="356"/>
    </row>
    <row r="3" spans="1:6" ht="15" customHeight="1" thickBot="1">
      <c r="A3" s="41"/>
      <c r="B3" s="39"/>
      <c r="C3" s="41"/>
      <c r="D3" s="41"/>
      <c r="E3" s="39"/>
      <c r="F3" s="136"/>
    </row>
    <row r="4" spans="1:6" ht="15" customHeight="1">
      <c r="A4" s="359" t="s">
        <v>74</v>
      </c>
      <c r="B4" s="131"/>
      <c r="C4" s="393" t="s">
        <v>75</v>
      </c>
      <c r="D4" s="393"/>
      <c r="E4" s="393"/>
      <c r="F4" s="132"/>
    </row>
    <row r="5" spans="1:6" ht="15" customHeight="1">
      <c r="A5" s="361"/>
      <c r="B5" s="134" t="s">
        <v>62</v>
      </c>
      <c r="C5" s="134" t="s">
        <v>76</v>
      </c>
      <c r="D5" s="134" t="s">
        <v>77</v>
      </c>
      <c r="E5" s="134" t="s">
        <v>78</v>
      </c>
      <c r="F5" s="133" t="s">
        <v>79</v>
      </c>
    </row>
    <row r="6" spans="1:6" s="143" customFormat="1" ht="6" customHeight="1">
      <c r="A6" s="37"/>
      <c r="B6" s="207"/>
      <c r="C6" s="191"/>
      <c r="D6" s="191"/>
      <c r="E6" s="191"/>
      <c r="F6" s="191"/>
    </row>
    <row r="7" spans="1:6" ht="15" customHeight="1">
      <c r="A7" s="208">
        <v>23</v>
      </c>
      <c r="B7" s="175">
        <v>63781</v>
      </c>
      <c r="C7" s="176">
        <v>59282</v>
      </c>
      <c r="D7" s="201">
        <v>6</v>
      </c>
      <c r="E7" s="176">
        <v>3855</v>
      </c>
      <c r="F7" s="176">
        <v>638</v>
      </c>
    </row>
    <row r="8" spans="1:6" ht="15" customHeight="1">
      <c r="A8" s="61">
        <f>A7+1</f>
        <v>24</v>
      </c>
      <c r="B8" s="175">
        <v>63541</v>
      </c>
      <c r="C8" s="176">
        <v>59064</v>
      </c>
      <c r="D8" s="201">
        <v>7</v>
      </c>
      <c r="E8" s="176">
        <v>3810</v>
      </c>
      <c r="F8" s="176">
        <v>660</v>
      </c>
    </row>
    <row r="9" spans="1:6" ht="15" customHeight="1">
      <c r="A9" s="61">
        <f>A8+1</f>
        <v>25</v>
      </c>
      <c r="B9" s="175">
        <v>63100</v>
      </c>
      <c r="C9" s="176">
        <v>58664</v>
      </c>
      <c r="D9" s="201">
        <v>9</v>
      </c>
      <c r="E9" s="176">
        <v>3747</v>
      </c>
      <c r="F9" s="176">
        <v>680</v>
      </c>
    </row>
    <row r="10" spans="1:6" s="23" customFormat="1" ht="15" customHeight="1">
      <c r="A10" s="61">
        <f>A9+1</f>
        <v>26</v>
      </c>
      <c r="B10" s="253">
        <v>63559</v>
      </c>
      <c r="C10" s="254">
        <v>59129</v>
      </c>
      <c r="D10" s="255">
        <v>10</v>
      </c>
      <c r="E10" s="254">
        <v>3730</v>
      </c>
      <c r="F10" s="254">
        <v>690</v>
      </c>
    </row>
    <row r="11" spans="1:7" s="23" customFormat="1" ht="15" customHeight="1">
      <c r="A11" s="64">
        <f>A10+1</f>
        <v>27</v>
      </c>
      <c r="B11" s="209">
        <v>63756</v>
      </c>
      <c r="C11" s="198">
        <v>59347</v>
      </c>
      <c r="D11" s="202">
        <v>9</v>
      </c>
      <c r="E11" s="198">
        <v>3701</v>
      </c>
      <c r="F11" s="198">
        <v>699</v>
      </c>
      <c r="G11" s="210"/>
    </row>
    <row r="12" spans="1:7" s="45" customFormat="1" ht="6" customHeight="1" thickBot="1">
      <c r="A12" s="211"/>
      <c r="B12" s="186"/>
      <c r="C12" s="187"/>
      <c r="D12" s="212"/>
      <c r="E12" s="187"/>
      <c r="F12" s="187"/>
      <c r="G12" s="210"/>
    </row>
    <row r="13" spans="1:7" ht="15" customHeight="1">
      <c r="A13" s="359" t="s">
        <v>74</v>
      </c>
      <c r="B13" s="213"/>
      <c r="C13" s="394" t="s">
        <v>80</v>
      </c>
      <c r="D13" s="394"/>
      <c r="E13" s="394"/>
      <c r="F13" s="214"/>
      <c r="G13" s="210"/>
    </row>
    <row r="14" spans="1:7" ht="15" customHeight="1">
      <c r="A14" s="361"/>
      <c r="B14" s="215" t="s">
        <v>62</v>
      </c>
      <c r="C14" s="215" t="s">
        <v>76</v>
      </c>
      <c r="D14" s="215" t="s">
        <v>77</v>
      </c>
      <c r="E14" s="215" t="s">
        <v>78</v>
      </c>
      <c r="F14" s="216" t="s">
        <v>79</v>
      </c>
      <c r="G14" s="210"/>
    </row>
    <row r="15" spans="1:7" s="143" customFormat="1" ht="6" customHeight="1">
      <c r="A15" s="37"/>
      <c r="B15" s="217"/>
      <c r="C15" s="218"/>
      <c r="D15" s="218"/>
      <c r="E15" s="218"/>
      <c r="F15" s="218"/>
      <c r="G15" s="210"/>
    </row>
    <row r="16" spans="1:7" ht="15" customHeight="1">
      <c r="A16" s="208">
        <f>A7</f>
        <v>23</v>
      </c>
      <c r="B16" s="175">
        <v>53826</v>
      </c>
      <c r="C16" s="176">
        <v>50425</v>
      </c>
      <c r="D16" s="201">
        <v>6</v>
      </c>
      <c r="E16" s="176">
        <v>2808</v>
      </c>
      <c r="F16" s="176">
        <v>587</v>
      </c>
      <c r="G16" s="210"/>
    </row>
    <row r="17" spans="1:7" ht="15" customHeight="1">
      <c r="A17" s="61">
        <f>A16+1</f>
        <v>24</v>
      </c>
      <c r="B17" s="175">
        <v>53994</v>
      </c>
      <c r="C17" s="176">
        <v>50615</v>
      </c>
      <c r="D17" s="201">
        <v>7</v>
      </c>
      <c r="E17" s="176">
        <v>2765</v>
      </c>
      <c r="F17" s="176">
        <v>607</v>
      </c>
      <c r="G17" s="210"/>
    </row>
    <row r="18" spans="1:7" ht="15" customHeight="1">
      <c r="A18" s="61">
        <f>A17+1</f>
        <v>25</v>
      </c>
      <c r="B18" s="175">
        <v>53929</v>
      </c>
      <c r="C18" s="176">
        <v>50586</v>
      </c>
      <c r="D18" s="201">
        <v>8</v>
      </c>
      <c r="E18" s="176">
        <v>2717</v>
      </c>
      <c r="F18" s="176">
        <v>618</v>
      </c>
      <c r="G18" s="210"/>
    </row>
    <row r="19" spans="1:7" s="45" customFormat="1" ht="15" customHeight="1">
      <c r="A19" s="61">
        <f>A18+1</f>
        <v>26</v>
      </c>
      <c r="B19" s="138">
        <v>54052</v>
      </c>
      <c r="C19" s="139">
        <v>50727</v>
      </c>
      <c r="D19" s="256">
        <v>9</v>
      </c>
      <c r="E19" s="139">
        <v>2684</v>
      </c>
      <c r="F19" s="139">
        <v>632</v>
      </c>
      <c r="G19" s="210"/>
    </row>
    <row r="20" spans="1:7" s="23" customFormat="1" ht="15" customHeight="1">
      <c r="A20" s="64">
        <f>A19+1</f>
        <v>27</v>
      </c>
      <c r="B20" s="219">
        <v>54243</v>
      </c>
      <c r="C20" s="220">
        <v>50955</v>
      </c>
      <c r="D20" s="221">
        <v>9</v>
      </c>
      <c r="E20" s="220">
        <v>2645</v>
      </c>
      <c r="F20" s="220">
        <v>634</v>
      </c>
      <c r="G20" s="210"/>
    </row>
    <row r="21" spans="1:7" s="23" customFormat="1" ht="6" customHeight="1" thickBot="1">
      <c r="A21" s="211"/>
      <c r="B21" s="186"/>
      <c r="C21" s="187"/>
      <c r="D21" s="222"/>
      <c r="E21" s="187"/>
      <c r="F21" s="187"/>
      <c r="G21" s="210"/>
    </row>
    <row r="22" spans="1:7" ht="16.5" customHeight="1">
      <c r="A22" s="359" t="s">
        <v>81</v>
      </c>
      <c r="B22" s="223"/>
      <c r="C22" s="392" t="s">
        <v>82</v>
      </c>
      <c r="D22" s="392"/>
      <c r="E22" s="224" t="s">
        <v>146</v>
      </c>
      <c r="F22" s="225"/>
      <c r="G22" s="210"/>
    </row>
    <row r="23" spans="1:7" ht="15" customHeight="1">
      <c r="A23" s="361"/>
      <c r="B23" s="215" t="s">
        <v>62</v>
      </c>
      <c r="C23" s="215" t="s">
        <v>76</v>
      </c>
      <c r="D23" s="215" t="s">
        <v>77</v>
      </c>
      <c r="E23" s="215" t="s">
        <v>78</v>
      </c>
      <c r="F23" s="216" t="s">
        <v>79</v>
      </c>
      <c r="G23" s="210"/>
    </row>
    <row r="24" spans="1:7" s="143" customFormat="1" ht="6" customHeight="1">
      <c r="A24" s="37"/>
      <c r="B24" s="217"/>
      <c r="C24" s="218"/>
      <c r="D24" s="218"/>
      <c r="E24" s="218"/>
      <c r="F24" s="218"/>
      <c r="G24" s="210"/>
    </row>
    <row r="25" spans="1:7" ht="15" customHeight="1">
      <c r="A25" s="208">
        <f>A16</f>
        <v>23</v>
      </c>
      <c r="B25" s="175">
        <v>1601167</v>
      </c>
      <c r="C25" s="176">
        <v>598361</v>
      </c>
      <c r="D25" s="201">
        <v>462685</v>
      </c>
      <c r="E25" s="176">
        <v>320179</v>
      </c>
      <c r="F25" s="176">
        <v>219942</v>
      </c>
      <c r="G25" s="210"/>
    </row>
    <row r="26" spans="1:7" ht="15" customHeight="1">
      <c r="A26" s="61">
        <f>A25+1</f>
        <v>24</v>
      </c>
      <c r="B26" s="175">
        <v>1652598</v>
      </c>
      <c r="C26" s="176">
        <v>598807</v>
      </c>
      <c r="D26" s="201">
        <v>500170</v>
      </c>
      <c r="E26" s="176">
        <v>329671</v>
      </c>
      <c r="F26" s="176">
        <v>223950</v>
      </c>
      <c r="G26" s="210"/>
    </row>
    <row r="27" spans="1:7" ht="15" customHeight="1">
      <c r="A27" s="61">
        <f>A26+1</f>
        <v>25</v>
      </c>
      <c r="B27" s="175">
        <v>1638882</v>
      </c>
      <c r="C27" s="176">
        <v>575817</v>
      </c>
      <c r="D27" s="201">
        <v>511940</v>
      </c>
      <c r="E27" s="176">
        <v>318692</v>
      </c>
      <c r="F27" s="176">
        <v>232433</v>
      </c>
      <c r="G27" s="210"/>
    </row>
    <row r="28" spans="1:7" s="45" customFormat="1" ht="15" customHeight="1">
      <c r="A28" s="61">
        <f>A27+1</f>
        <v>26</v>
      </c>
      <c r="B28" s="253">
        <v>1699670</v>
      </c>
      <c r="C28" s="254">
        <v>581752</v>
      </c>
      <c r="D28" s="255">
        <v>563704</v>
      </c>
      <c r="E28" s="254">
        <v>305216</v>
      </c>
      <c r="F28" s="254">
        <v>248998</v>
      </c>
      <c r="G28" s="210"/>
    </row>
    <row r="29" spans="1:7" s="23" customFormat="1" ht="15" customHeight="1">
      <c r="A29" s="64">
        <f>A28+1</f>
        <v>27</v>
      </c>
      <c r="B29" s="209">
        <v>1610682</v>
      </c>
      <c r="C29" s="198">
        <v>563967</v>
      </c>
      <c r="D29" s="202">
        <v>493758</v>
      </c>
      <c r="E29" s="198">
        <v>305951</v>
      </c>
      <c r="F29" s="198">
        <v>247006</v>
      </c>
      <c r="G29" s="210"/>
    </row>
    <row r="30" spans="1:6" s="23" customFormat="1" ht="6" customHeight="1" thickBot="1">
      <c r="A30" s="211"/>
      <c r="B30" s="226"/>
      <c r="C30" s="227"/>
      <c r="D30" s="228"/>
      <c r="E30" s="227"/>
      <c r="F30" s="227"/>
    </row>
    <row r="31" spans="1:6" ht="13.5">
      <c r="A31" s="15" t="s">
        <v>147</v>
      </c>
      <c r="B31" s="15"/>
      <c r="C31" s="15"/>
      <c r="D31" s="15"/>
      <c r="E31" s="15"/>
      <c r="F31" s="15"/>
    </row>
  </sheetData>
  <sheetProtection/>
  <mergeCells count="7">
    <mergeCell ref="A22:A23"/>
    <mergeCell ref="C22:D22"/>
    <mergeCell ref="A1:F1"/>
    <mergeCell ref="A4:A5"/>
    <mergeCell ref="C4:E4"/>
    <mergeCell ref="A13:A14"/>
    <mergeCell ref="C13:E13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9"/>
  <sheetViews>
    <sheetView showGridLines="0" tabSelected="1" zoomScalePageLayoutView="0" workbookViewId="0" topLeftCell="A19">
      <selection activeCell="A40" sqref="A40"/>
    </sheetView>
  </sheetViews>
  <sheetFormatPr defaultColWidth="11.00390625" defaultRowHeight="19.5" customHeight="1"/>
  <cols>
    <col min="1" max="1" width="3.140625" style="48" customWidth="1"/>
    <col min="2" max="2" width="10.8515625" style="129" customWidth="1"/>
    <col min="3" max="3" width="4.28125" style="48" customWidth="1"/>
    <col min="4" max="4" width="8.421875" style="48" customWidth="1"/>
    <col min="5" max="6" width="9.140625" style="48" customWidth="1"/>
    <col min="7" max="7" width="8.421875" style="48" customWidth="1"/>
    <col min="8" max="8" width="9.140625" style="48" customWidth="1"/>
    <col min="9" max="9" width="8.421875" style="48" customWidth="1"/>
    <col min="10" max="10" width="6.140625" style="48" customWidth="1"/>
    <col min="11" max="11" width="8.421875" style="48" customWidth="1"/>
    <col min="12" max="12" width="9.140625" style="48" customWidth="1"/>
    <col min="13" max="16384" width="11.00390625" style="48" customWidth="1"/>
  </cols>
  <sheetData>
    <row r="1" spans="1:12" ht="19.5" customHeight="1">
      <c r="A1" s="333" t="s">
        <v>21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12" ht="19.5" customHeight="1" thickBot="1">
      <c r="A2" s="85"/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2:12" s="88" customFormat="1" ht="19.5" customHeight="1">
      <c r="B3" s="89"/>
      <c r="C3" s="89"/>
      <c r="D3" s="335" t="s">
        <v>138</v>
      </c>
      <c r="E3" s="336"/>
      <c r="F3" s="337"/>
      <c r="G3" s="335" t="s">
        <v>87</v>
      </c>
      <c r="H3" s="336"/>
      <c r="I3" s="337"/>
      <c r="J3" s="335" t="s">
        <v>88</v>
      </c>
      <c r="K3" s="338"/>
      <c r="L3" s="338"/>
    </row>
    <row r="4" spans="1:12" s="92" customFormat="1" ht="36" customHeight="1">
      <c r="A4" s="327" t="s">
        <v>22</v>
      </c>
      <c r="B4" s="327"/>
      <c r="C4" s="339"/>
      <c r="D4" s="91" t="s">
        <v>23</v>
      </c>
      <c r="E4" s="91" t="s">
        <v>24</v>
      </c>
      <c r="F4" s="91" t="s">
        <v>25</v>
      </c>
      <c r="G4" s="91" t="s">
        <v>23</v>
      </c>
      <c r="H4" s="91" t="s">
        <v>24</v>
      </c>
      <c r="I4" s="91" t="s">
        <v>25</v>
      </c>
      <c r="J4" s="91" t="s">
        <v>23</v>
      </c>
      <c r="K4" s="91" t="s">
        <v>24</v>
      </c>
      <c r="L4" s="91" t="s">
        <v>25</v>
      </c>
    </row>
    <row r="5" spans="1:12" s="97" customFormat="1" ht="19.5" customHeight="1">
      <c r="A5" s="93"/>
      <c r="B5" s="94"/>
      <c r="C5" s="94"/>
      <c r="D5" s="95"/>
      <c r="E5" s="95" t="s">
        <v>85</v>
      </c>
      <c r="F5" s="95" t="s">
        <v>86</v>
      </c>
      <c r="G5" s="96"/>
      <c r="H5" s="96" t="s">
        <v>85</v>
      </c>
      <c r="I5" s="96" t="s">
        <v>86</v>
      </c>
      <c r="J5" s="95"/>
      <c r="K5" s="95" t="s">
        <v>85</v>
      </c>
      <c r="L5" s="95" t="s">
        <v>86</v>
      </c>
    </row>
    <row r="6" spans="2:12" s="98" customFormat="1" ht="5.25" customHeight="1">
      <c r="B6" s="99"/>
      <c r="C6" s="99"/>
      <c r="D6" s="100"/>
      <c r="F6" s="101"/>
      <c r="G6" s="102"/>
      <c r="H6" s="102"/>
      <c r="I6" s="102"/>
      <c r="J6" s="101"/>
      <c r="K6" s="101"/>
      <c r="L6" s="101"/>
    </row>
    <row r="7" spans="1:21" s="97" customFormat="1" ht="15" customHeight="1">
      <c r="A7" s="340">
        <v>23</v>
      </c>
      <c r="B7" s="340"/>
      <c r="C7" s="90"/>
      <c r="D7" s="103">
        <v>20609</v>
      </c>
      <c r="E7" s="103">
        <v>256179</v>
      </c>
      <c r="F7" s="103">
        <v>291127</v>
      </c>
      <c r="G7" s="104">
        <v>19732</v>
      </c>
      <c r="H7" s="104">
        <v>178521</v>
      </c>
      <c r="I7" s="104">
        <v>124508</v>
      </c>
      <c r="J7" s="103">
        <v>877</v>
      </c>
      <c r="K7" s="103">
        <v>77658</v>
      </c>
      <c r="L7" s="103">
        <v>166619</v>
      </c>
      <c r="M7" s="105"/>
      <c r="N7" s="105"/>
      <c r="O7" s="105"/>
      <c r="P7" s="105"/>
      <c r="Q7" s="105"/>
      <c r="R7" s="105"/>
      <c r="S7" s="105"/>
      <c r="T7" s="105"/>
      <c r="U7" s="105"/>
    </row>
    <row r="8" spans="1:12" s="97" customFormat="1" ht="15" customHeight="1">
      <c r="A8" s="327">
        <f>A7+1</f>
        <v>24</v>
      </c>
      <c r="B8" s="327"/>
      <c r="C8" s="106"/>
      <c r="D8" s="103">
        <v>20386</v>
      </c>
      <c r="E8" s="103">
        <v>249469</v>
      </c>
      <c r="F8" s="103">
        <v>280438</v>
      </c>
      <c r="G8" s="107">
        <v>19527</v>
      </c>
      <c r="H8" s="107">
        <v>176688</v>
      </c>
      <c r="I8" s="107">
        <v>121128</v>
      </c>
      <c r="J8" s="107">
        <v>859</v>
      </c>
      <c r="K8" s="107">
        <v>72781</v>
      </c>
      <c r="L8" s="107">
        <v>159310</v>
      </c>
    </row>
    <row r="9" spans="1:12" s="97" customFormat="1" ht="15" customHeight="1">
      <c r="A9" s="327">
        <f>A8+1</f>
        <v>25</v>
      </c>
      <c r="B9" s="327"/>
      <c r="C9" s="106"/>
      <c r="D9" s="103">
        <v>20219</v>
      </c>
      <c r="E9" s="103">
        <v>245852</v>
      </c>
      <c r="F9" s="103">
        <v>280157</v>
      </c>
      <c r="G9" s="107">
        <v>19356</v>
      </c>
      <c r="H9" s="107">
        <v>174708</v>
      </c>
      <c r="I9" s="107">
        <v>121988</v>
      </c>
      <c r="J9" s="107">
        <v>863</v>
      </c>
      <c r="K9" s="107">
        <v>71144</v>
      </c>
      <c r="L9" s="107">
        <v>158169</v>
      </c>
    </row>
    <row r="10" spans="1:12" s="97" customFormat="1" ht="15" customHeight="1">
      <c r="A10" s="327">
        <f>A9+1</f>
        <v>26</v>
      </c>
      <c r="B10" s="327"/>
      <c r="C10" s="106"/>
      <c r="D10" s="250">
        <v>20284</v>
      </c>
      <c r="E10" s="103">
        <v>242184</v>
      </c>
      <c r="F10" s="103">
        <v>263375</v>
      </c>
      <c r="G10" s="107">
        <v>19413</v>
      </c>
      <c r="H10" s="107">
        <v>174280</v>
      </c>
      <c r="I10" s="107">
        <v>112914</v>
      </c>
      <c r="J10" s="107">
        <v>871</v>
      </c>
      <c r="K10" s="107">
        <v>67904</v>
      </c>
      <c r="L10" s="107">
        <v>150461</v>
      </c>
    </row>
    <row r="11" spans="1:12" s="109" customFormat="1" ht="15" customHeight="1">
      <c r="A11" s="328">
        <f>A10+1</f>
        <v>27</v>
      </c>
      <c r="B11" s="328"/>
      <c r="C11" s="108"/>
      <c r="D11" s="265" t="s">
        <v>173</v>
      </c>
      <c r="E11" s="266" t="s">
        <v>173</v>
      </c>
      <c r="F11" s="266" t="s">
        <v>173</v>
      </c>
      <c r="G11" s="266" t="s">
        <v>173</v>
      </c>
      <c r="H11" s="266" t="s">
        <v>173</v>
      </c>
      <c r="I11" s="266" t="s">
        <v>173</v>
      </c>
      <c r="J11" s="266" t="s">
        <v>173</v>
      </c>
      <c r="K11" s="266" t="s">
        <v>173</v>
      </c>
      <c r="L11" s="266" t="s">
        <v>173</v>
      </c>
    </row>
    <row r="12" spans="1:12" s="97" customFormat="1" ht="5.25" customHeight="1">
      <c r="A12" s="88"/>
      <c r="B12" s="110"/>
      <c r="C12" s="106"/>
      <c r="D12" s="103"/>
      <c r="E12" s="103"/>
      <c r="F12" s="103"/>
      <c r="G12" s="104"/>
      <c r="H12" s="104"/>
      <c r="I12" s="104"/>
      <c r="J12" s="103"/>
      <c r="K12" s="103"/>
      <c r="L12" s="103"/>
    </row>
    <row r="13" spans="1:53" s="97" customFormat="1" ht="16.5" customHeight="1">
      <c r="A13" s="237" t="s">
        <v>26</v>
      </c>
      <c r="B13" s="329" t="s">
        <v>89</v>
      </c>
      <c r="C13" s="238"/>
      <c r="D13" s="265" t="s">
        <v>173</v>
      </c>
      <c r="E13" s="266" t="s">
        <v>173</v>
      </c>
      <c r="F13" s="266" t="s">
        <v>173</v>
      </c>
      <c r="G13" s="266" t="s">
        <v>173</v>
      </c>
      <c r="H13" s="266" t="s">
        <v>173</v>
      </c>
      <c r="I13" s="266" t="s">
        <v>173</v>
      </c>
      <c r="J13" s="266" t="s">
        <v>173</v>
      </c>
      <c r="K13" s="266" t="s">
        <v>173</v>
      </c>
      <c r="L13" s="266" t="s">
        <v>173</v>
      </c>
      <c r="M13" s="239"/>
      <c r="N13" s="239"/>
      <c r="O13" s="239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</row>
    <row r="14" spans="1:53" s="97" customFormat="1" ht="16.5" customHeight="1">
      <c r="A14" s="115" t="s">
        <v>27</v>
      </c>
      <c r="B14" s="330"/>
      <c r="C14" s="236"/>
      <c r="D14" s="265" t="s">
        <v>173</v>
      </c>
      <c r="E14" s="266" t="s">
        <v>173</v>
      </c>
      <c r="F14" s="266" t="s">
        <v>173</v>
      </c>
      <c r="G14" s="266" t="s">
        <v>173</v>
      </c>
      <c r="H14" s="266" t="s">
        <v>173</v>
      </c>
      <c r="I14" s="266" t="s">
        <v>173</v>
      </c>
      <c r="J14" s="266" t="s">
        <v>173</v>
      </c>
      <c r="K14" s="266" t="s">
        <v>173</v>
      </c>
      <c r="L14" s="266" t="s">
        <v>173</v>
      </c>
      <c r="M14" s="239"/>
      <c r="N14" s="239"/>
      <c r="O14" s="239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</row>
    <row r="15" spans="1:53" s="97" customFormat="1" ht="16.5" customHeight="1">
      <c r="A15" s="240" t="s">
        <v>28</v>
      </c>
      <c r="B15" s="241" t="s">
        <v>30</v>
      </c>
      <c r="C15" s="242"/>
      <c r="D15" s="265" t="s">
        <v>173</v>
      </c>
      <c r="E15" s="266" t="s">
        <v>173</v>
      </c>
      <c r="F15" s="266" t="s">
        <v>173</v>
      </c>
      <c r="G15" s="266" t="s">
        <v>173</v>
      </c>
      <c r="H15" s="266" t="s">
        <v>173</v>
      </c>
      <c r="I15" s="266" t="s">
        <v>173</v>
      </c>
      <c r="J15" s="266" t="s">
        <v>173</v>
      </c>
      <c r="K15" s="266" t="s">
        <v>173</v>
      </c>
      <c r="L15" s="266" t="s">
        <v>173</v>
      </c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</row>
    <row r="16" spans="1:53" s="97" customFormat="1" ht="18" customHeight="1">
      <c r="A16" s="111" t="s">
        <v>29</v>
      </c>
      <c r="B16" s="112" t="s">
        <v>90</v>
      </c>
      <c r="C16" s="114"/>
      <c r="D16" s="265" t="s">
        <v>173</v>
      </c>
      <c r="E16" s="266" t="s">
        <v>173</v>
      </c>
      <c r="F16" s="266" t="s">
        <v>173</v>
      </c>
      <c r="G16" s="266" t="s">
        <v>173</v>
      </c>
      <c r="H16" s="266" t="s">
        <v>173</v>
      </c>
      <c r="I16" s="266" t="s">
        <v>173</v>
      </c>
      <c r="J16" s="266" t="s">
        <v>173</v>
      </c>
      <c r="K16" s="266" t="s">
        <v>173</v>
      </c>
      <c r="L16" s="266" t="s">
        <v>173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</row>
    <row r="17" spans="1:53" s="97" customFormat="1" ht="19.5" customHeight="1">
      <c r="A17" s="240" t="s">
        <v>91</v>
      </c>
      <c r="B17" s="241" t="s">
        <v>32</v>
      </c>
      <c r="C17" s="243"/>
      <c r="D17" s="265" t="s">
        <v>173</v>
      </c>
      <c r="E17" s="266" t="s">
        <v>173</v>
      </c>
      <c r="F17" s="266" t="s">
        <v>173</v>
      </c>
      <c r="G17" s="266" t="s">
        <v>173</v>
      </c>
      <c r="H17" s="266" t="s">
        <v>173</v>
      </c>
      <c r="I17" s="266" t="s">
        <v>173</v>
      </c>
      <c r="J17" s="266" t="s">
        <v>173</v>
      </c>
      <c r="K17" s="266" t="s">
        <v>173</v>
      </c>
      <c r="L17" s="266" t="s">
        <v>173</v>
      </c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</row>
    <row r="18" spans="1:53" s="97" customFormat="1" ht="29.25" customHeight="1">
      <c r="A18" s="111" t="s">
        <v>31</v>
      </c>
      <c r="B18" s="331" t="s">
        <v>34</v>
      </c>
      <c r="C18" s="332"/>
      <c r="D18" s="265" t="s">
        <v>173</v>
      </c>
      <c r="E18" s="266" t="s">
        <v>173</v>
      </c>
      <c r="F18" s="266" t="s">
        <v>173</v>
      </c>
      <c r="G18" s="266" t="s">
        <v>173</v>
      </c>
      <c r="H18" s="266" t="s">
        <v>173</v>
      </c>
      <c r="I18" s="266" t="s">
        <v>173</v>
      </c>
      <c r="J18" s="266" t="s">
        <v>173</v>
      </c>
      <c r="K18" s="266" t="s">
        <v>173</v>
      </c>
      <c r="L18" s="266" t="s">
        <v>173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</row>
    <row r="19" spans="1:53" s="97" customFormat="1" ht="17.25" customHeight="1">
      <c r="A19" s="244" t="s">
        <v>33</v>
      </c>
      <c r="B19" s="319" t="s">
        <v>92</v>
      </c>
      <c r="C19" s="323"/>
      <c r="D19" s="267" t="s">
        <v>173</v>
      </c>
      <c r="E19" s="268" t="s">
        <v>173</v>
      </c>
      <c r="F19" s="268" t="s">
        <v>173</v>
      </c>
      <c r="G19" s="268" t="s">
        <v>173</v>
      </c>
      <c r="H19" s="268" t="s">
        <v>173</v>
      </c>
      <c r="I19" s="268" t="s">
        <v>173</v>
      </c>
      <c r="J19" s="268" t="s">
        <v>173</v>
      </c>
      <c r="K19" s="268" t="s">
        <v>173</v>
      </c>
      <c r="L19" s="268" t="s">
        <v>173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</row>
    <row r="20" spans="1:53" s="97" customFormat="1" ht="18" customHeight="1">
      <c r="A20" s="245" t="s">
        <v>93</v>
      </c>
      <c r="B20" s="246" t="s">
        <v>94</v>
      </c>
      <c r="C20" s="247"/>
      <c r="D20" s="265"/>
      <c r="E20" s="266"/>
      <c r="F20" s="266"/>
      <c r="G20" s="266"/>
      <c r="H20" s="266"/>
      <c r="I20" s="266"/>
      <c r="J20" s="266"/>
      <c r="K20" s="266"/>
      <c r="L20" s="266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</row>
    <row r="21" spans="1:53" s="97" customFormat="1" ht="18.75" customHeight="1">
      <c r="A21" s="111" t="s">
        <v>95</v>
      </c>
      <c r="B21" s="319" t="s">
        <v>96</v>
      </c>
      <c r="C21" s="320"/>
      <c r="D21" s="248"/>
      <c r="E21" s="104"/>
      <c r="F21" s="104"/>
      <c r="G21" s="104"/>
      <c r="H21" s="104"/>
      <c r="I21" s="104"/>
      <c r="J21" s="104"/>
      <c r="K21" s="104"/>
      <c r="L21" s="104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</row>
    <row r="22" spans="1:53" s="97" customFormat="1" ht="18" customHeight="1">
      <c r="A22" s="111" t="s">
        <v>35</v>
      </c>
      <c r="B22" s="234" t="s">
        <v>97</v>
      </c>
      <c r="C22" s="235"/>
      <c r="D22" s="248"/>
      <c r="E22" s="104"/>
      <c r="F22" s="104"/>
      <c r="G22" s="104"/>
      <c r="H22" s="104"/>
      <c r="I22" s="104"/>
      <c r="J22" s="104"/>
      <c r="K22" s="104"/>
      <c r="L22" s="104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</row>
    <row r="23" spans="1:53" s="97" customFormat="1" ht="18.75" customHeight="1">
      <c r="A23" s="111" t="s">
        <v>98</v>
      </c>
      <c r="B23" s="324" t="s">
        <v>99</v>
      </c>
      <c r="C23" s="326"/>
      <c r="D23" s="267" t="s">
        <v>173</v>
      </c>
      <c r="E23" s="268" t="s">
        <v>173</v>
      </c>
      <c r="F23" s="268" t="s">
        <v>173</v>
      </c>
      <c r="G23" s="268" t="s">
        <v>173</v>
      </c>
      <c r="H23" s="268" t="s">
        <v>173</v>
      </c>
      <c r="I23" s="268" t="s">
        <v>173</v>
      </c>
      <c r="J23" s="268" t="s">
        <v>173</v>
      </c>
      <c r="K23" s="268" t="s">
        <v>173</v>
      </c>
      <c r="L23" s="268" t="s">
        <v>173</v>
      </c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</row>
    <row r="24" spans="1:53" s="97" customFormat="1" ht="17.25" customHeight="1">
      <c r="A24" s="111" t="s">
        <v>36</v>
      </c>
      <c r="B24" s="324" t="s">
        <v>100</v>
      </c>
      <c r="C24" s="326"/>
      <c r="D24" s="248"/>
      <c r="E24" s="104"/>
      <c r="F24" s="104"/>
      <c r="G24" s="104"/>
      <c r="H24" s="104"/>
      <c r="I24" s="104"/>
      <c r="J24" s="104"/>
      <c r="K24" s="104"/>
      <c r="L24" s="104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</row>
    <row r="25" spans="1:53" s="97" customFormat="1" ht="16.5" customHeight="1">
      <c r="A25" s="111" t="s">
        <v>101</v>
      </c>
      <c r="B25" s="234" t="s">
        <v>102</v>
      </c>
      <c r="C25" s="235"/>
      <c r="D25" s="248"/>
      <c r="E25" s="104"/>
      <c r="F25" s="104"/>
      <c r="G25" s="104"/>
      <c r="H25" s="104"/>
      <c r="I25" s="104"/>
      <c r="J25" s="104"/>
      <c r="K25" s="104"/>
      <c r="L25" s="104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</row>
    <row r="26" spans="1:53" s="97" customFormat="1" ht="18" customHeight="1">
      <c r="A26" s="245" t="s">
        <v>103</v>
      </c>
      <c r="B26" s="246" t="s">
        <v>104</v>
      </c>
      <c r="C26" s="247"/>
      <c r="D26" s="248"/>
      <c r="E26" s="104"/>
      <c r="F26" s="104"/>
      <c r="G26" s="104"/>
      <c r="H26" s="104"/>
      <c r="I26" s="104"/>
      <c r="J26" s="104"/>
      <c r="K26" s="104"/>
      <c r="L26" s="104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</row>
    <row r="27" spans="1:53" s="97" customFormat="1" ht="18" customHeight="1">
      <c r="A27" s="115" t="s">
        <v>105</v>
      </c>
      <c r="B27" s="319" t="s">
        <v>106</v>
      </c>
      <c r="C27" s="320"/>
      <c r="D27" s="269"/>
      <c r="E27" s="270"/>
      <c r="F27" s="270"/>
      <c r="G27" s="270"/>
      <c r="H27" s="270"/>
      <c r="I27" s="270"/>
      <c r="J27" s="270"/>
      <c r="K27" s="270"/>
      <c r="L27" s="270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</row>
    <row r="28" spans="1:53" s="97" customFormat="1" ht="18" customHeight="1">
      <c r="A28" s="115" t="s">
        <v>107</v>
      </c>
      <c r="B28" s="324" t="s">
        <v>108</v>
      </c>
      <c r="C28" s="325"/>
      <c r="D28" s="267" t="s">
        <v>173</v>
      </c>
      <c r="E28" s="268" t="s">
        <v>173</v>
      </c>
      <c r="F28" s="268" t="s">
        <v>173</v>
      </c>
      <c r="G28" s="268" t="s">
        <v>173</v>
      </c>
      <c r="H28" s="268" t="s">
        <v>173</v>
      </c>
      <c r="I28" s="268" t="s">
        <v>173</v>
      </c>
      <c r="J28" s="268" t="s">
        <v>173</v>
      </c>
      <c r="K28" s="268" t="s">
        <v>173</v>
      </c>
      <c r="L28" s="268" t="s">
        <v>173</v>
      </c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</row>
    <row r="29" spans="1:53" s="97" customFormat="1" ht="18" customHeight="1">
      <c r="A29" s="115" t="s">
        <v>109</v>
      </c>
      <c r="B29" s="324" t="s">
        <v>110</v>
      </c>
      <c r="C29" s="325"/>
      <c r="D29" s="269"/>
      <c r="E29" s="270"/>
      <c r="F29" s="270"/>
      <c r="G29" s="270"/>
      <c r="H29" s="270"/>
      <c r="I29" s="270"/>
      <c r="J29" s="270"/>
      <c r="K29" s="270"/>
      <c r="L29" s="270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</row>
    <row r="30" spans="1:53" s="97" customFormat="1" ht="18" customHeight="1">
      <c r="A30" s="245" t="s">
        <v>111</v>
      </c>
      <c r="B30" s="246" t="s">
        <v>112</v>
      </c>
      <c r="C30" s="247"/>
      <c r="D30" s="269"/>
      <c r="E30" s="270"/>
      <c r="F30" s="270"/>
      <c r="G30" s="270"/>
      <c r="H30" s="270"/>
      <c r="I30" s="270"/>
      <c r="J30" s="270"/>
      <c r="K30" s="270"/>
      <c r="L30" s="270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</row>
    <row r="31" spans="1:53" s="97" customFormat="1" ht="18" customHeight="1">
      <c r="A31" s="317" t="s">
        <v>139</v>
      </c>
      <c r="B31" s="319" t="s">
        <v>113</v>
      </c>
      <c r="C31" s="320"/>
      <c r="D31" s="267" t="s">
        <v>173</v>
      </c>
      <c r="E31" s="268" t="s">
        <v>173</v>
      </c>
      <c r="F31" s="268" t="s">
        <v>173</v>
      </c>
      <c r="G31" s="268" t="s">
        <v>173</v>
      </c>
      <c r="H31" s="268" t="s">
        <v>173</v>
      </c>
      <c r="I31" s="268" t="s">
        <v>173</v>
      </c>
      <c r="J31" s="268" t="s">
        <v>173</v>
      </c>
      <c r="K31" s="268" t="s">
        <v>173</v>
      </c>
      <c r="L31" s="268" t="s">
        <v>173</v>
      </c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</row>
    <row r="32" spans="1:53" s="97" customFormat="1" ht="15" customHeight="1">
      <c r="A32" s="318"/>
      <c r="B32" s="321"/>
      <c r="C32" s="322"/>
      <c r="D32" s="267"/>
      <c r="E32" s="268"/>
      <c r="F32" s="268"/>
      <c r="G32" s="268"/>
      <c r="H32" s="268"/>
      <c r="I32" s="268"/>
      <c r="J32" s="268"/>
      <c r="K32" s="268"/>
      <c r="L32" s="268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</row>
    <row r="33" spans="1:53" s="97" customFormat="1" ht="5.25" customHeight="1" thickBot="1">
      <c r="A33" s="116"/>
      <c r="B33" s="117"/>
      <c r="C33" s="118"/>
      <c r="D33" s="119"/>
      <c r="E33" s="119"/>
      <c r="F33" s="119"/>
      <c r="G33" s="120"/>
      <c r="H33" s="120"/>
      <c r="I33" s="120"/>
      <c r="J33" s="120"/>
      <c r="K33" s="120"/>
      <c r="L33" s="120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</row>
    <row r="34" spans="1:12" s="80" customFormat="1" ht="15" customHeight="1">
      <c r="A34" s="81" t="s">
        <v>37</v>
      </c>
      <c r="B34" s="81"/>
      <c r="C34" s="66"/>
      <c r="D34" s="66"/>
      <c r="E34" s="82"/>
      <c r="F34" s="82"/>
      <c r="G34" s="83"/>
      <c r="H34" s="83"/>
      <c r="I34" s="83"/>
      <c r="J34" s="83"/>
      <c r="K34" s="83"/>
      <c r="L34" s="83"/>
    </row>
    <row r="35" spans="1:12" s="80" customFormat="1" ht="15" customHeight="1">
      <c r="A35" s="121" t="s">
        <v>140</v>
      </c>
      <c r="B35" s="121"/>
      <c r="C35" s="121"/>
      <c r="D35" s="121"/>
      <c r="E35" s="121"/>
      <c r="F35" s="122"/>
      <c r="G35" s="123"/>
      <c r="H35" s="123"/>
      <c r="I35" s="123"/>
      <c r="J35" s="123"/>
      <c r="K35" s="123"/>
      <c r="L35" s="123"/>
    </row>
    <row r="36" spans="1:12" s="125" customFormat="1" ht="15" customHeight="1">
      <c r="A36" s="2" t="s">
        <v>177</v>
      </c>
      <c r="B36" s="2"/>
      <c r="C36" s="124"/>
      <c r="D36" s="124"/>
      <c r="E36" s="124"/>
      <c r="F36" s="124"/>
      <c r="G36" s="124"/>
      <c r="I36" s="126"/>
      <c r="J36" s="126"/>
      <c r="K36" s="126"/>
      <c r="L36" s="126"/>
    </row>
    <row r="37" spans="1:12" s="127" customFormat="1" ht="15" customHeight="1">
      <c r="A37" s="2" t="s">
        <v>178</v>
      </c>
      <c r="D37" s="128"/>
      <c r="E37" s="128"/>
      <c r="F37" s="128"/>
      <c r="G37" s="128"/>
      <c r="H37" s="128"/>
      <c r="I37" s="128"/>
      <c r="J37" s="128"/>
      <c r="K37" s="128"/>
      <c r="L37" s="128"/>
    </row>
    <row r="38" spans="1:2" ht="19.5" customHeight="1">
      <c r="A38" s="2" t="s">
        <v>176</v>
      </c>
      <c r="B38" s="127"/>
    </row>
    <row r="39" ht="19.5" customHeight="1">
      <c r="A39" s="1" t="s">
        <v>175</v>
      </c>
    </row>
  </sheetData>
  <sheetProtection/>
  <mergeCells count="21">
    <mergeCell ref="A1:L1"/>
    <mergeCell ref="D3:F3"/>
    <mergeCell ref="G3:I3"/>
    <mergeCell ref="J3:L3"/>
    <mergeCell ref="A4:C4"/>
    <mergeCell ref="A7:B7"/>
    <mergeCell ref="A8:B8"/>
    <mergeCell ref="A9:B9"/>
    <mergeCell ref="A10:B10"/>
    <mergeCell ref="A11:B11"/>
    <mergeCell ref="B13:B14"/>
    <mergeCell ref="B18:C18"/>
    <mergeCell ref="A31:A32"/>
    <mergeCell ref="B31:C32"/>
    <mergeCell ref="B19:C19"/>
    <mergeCell ref="B21:C21"/>
    <mergeCell ref="B28:C28"/>
    <mergeCell ref="B29:C29"/>
    <mergeCell ref="B23:C23"/>
    <mergeCell ref="B24:C24"/>
    <mergeCell ref="B27:C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ignoredErrors>
    <ignoredError sqref="A8:B1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showGridLines="0" tabSelected="1" zoomScaleSheetLayoutView="100" zoomScalePageLayoutView="0" workbookViewId="0" topLeftCell="A1">
      <selection activeCell="A40" sqref="A40"/>
    </sheetView>
  </sheetViews>
  <sheetFormatPr defaultColWidth="17.421875" defaultRowHeight="15"/>
  <cols>
    <col min="1" max="1" width="11.00390625" style="1" customWidth="1"/>
    <col min="2" max="6" width="8.7109375" style="1" customWidth="1"/>
    <col min="7" max="7" width="5.7109375" style="1" customWidth="1"/>
    <col min="8" max="8" width="8.140625" style="1" customWidth="1"/>
    <col min="9" max="9" width="5.7109375" style="1" customWidth="1"/>
    <col min="10" max="10" width="5.421875" style="1" customWidth="1"/>
    <col min="11" max="11" width="7.421875" style="1" bestFit="1" customWidth="1"/>
    <col min="12" max="12" width="7.57421875" style="1" customWidth="1"/>
    <col min="13" max="13" width="6.8515625" style="1" customWidth="1"/>
    <col min="14" max="14" width="9.140625" style="1" customWidth="1"/>
    <col min="15" max="17" width="11.421875" style="1" customWidth="1"/>
    <col min="18" max="18" width="13.421875" style="1" customWidth="1"/>
    <col min="19" max="24" width="11.421875" style="1" customWidth="1"/>
    <col min="25" max="25" width="4.421875" style="1" customWidth="1"/>
    <col min="26" max="26" width="13.421875" style="1" customWidth="1"/>
    <col min="27" max="32" width="11.421875" style="1" customWidth="1"/>
    <col min="33" max="34" width="5.421875" style="1" customWidth="1"/>
    <col min="35" max="35" width="23.421875" style="1" customWidth="1"/>
    <col min="36" max="37" width="13.421875" style="1" customWidth="1"/>
    <col min="38" max="40" width="10.421875" style="1" customWidth="1"/>
    <col min="41" max="41" width="5.421875" style="1" customWidth="1"/>
    <col min="42" max="42" width="11.421875" style="1" customWidth="1"/>
    <col min="43" max="43" width="10.421875" style="1" customWidth="1"/>
    <col min="44" max="45" width="9.00390625" style="1" customWidth="1"/>
    <col min="46" max="46" width="10.421875" style="1" customWidth="1"/>
    <col min="47" max="49" width="8.421875" style="1" customWidth="1"/>
    <col min="50" max="51" width="7.421875" style="1" customWidth="1"/>
    <col min="52" max="52" width="5.421875" style="1" customWidth="1"/>
    <col min="53" max="53" width="17.421875" style="1" customWidth="1"/>
    <col min="54" max="55" width="15.421875" style="1" customWidth="1"/>
    <col min="56" max="58" width="12.421875" style="1" customWidth="1"/>
    <col min="59" max="59" width="5.421875" style="1" customWidth="1"/>
    <col min="60" max="60" width="16.421875" style="1" customWidth="1"/>
    <col min="61" max="64" width="18.421875" style="1" customWidth="1"/>
    <col min="65" max="65" width="5.421875" style="1" customWidth="1"/>
    <col min="66" max="66" width="19.421875" style="1" customWidth="1"/>
    <col min="67" max="74" width="17.421875" style="1" customWidth="1"/>
    <col min="75" max="75" width="11.421875" style="1" customWidth="1"/>
    <col min="76" max="76" width="15.421875" style="1" customWidth="1"/>
    <col min="77" max="82" width="11.421875" style="1" customWidth="1"/>
    <col min="83" max="83" width="7.421875" style="1" customWidth="1"/>
    <col min="84" max="84" width="15.421875" style="1" customWidth="1"/>
    <col min="85" max="90" width="11.421875" style="1" customWidth="1"/>
    <col min="91" max="91" width="15.421875" style="1" customWidth="1"/>
    <col min="92" max="92" width="18.421875" style="1" customWidth="1"/>
    <col min="93" max="95" width="16.421875" style="1" customWidth="1"/>
    <col min="96" max="96" width="7.421875" style="1" customWidth="1"/>
    <col min="97" max="97" width="15.421875" style="1" customWidth="1"/>
    <col min="98" max="99" width="22.421875" style="1" customWidth="1"/>
    <col min="100" max="100" width="21.421875" style="1" customWidth="1"/>
    <col min="101" max="101" width="11.421875" style="1" customWidth="1"/>
    <col min="102" max="102" width="15.421875" style="1" customWidth="1"/>
    <col min="103" max="103" width="17.421875" style="1" customWidth="1"/>
    <col min="104" max="106" width="15.421875" style="1" customWidth="1"/>
    <col min="107" max="107" width="11.421875" style="1" customWidth="1"/>
    <col min="108" max="111" width="20.421875" style="1" customWidth="1"/>
    <col min="112" max="112" width="11.421875" style="1" customWidth="1"/>
    <col min="113" max="113" width="15.421875" style="1" customWidth="1"/>
    <col min="114" max="121" width="9.00390625" style="1" customWidth="1"/>
    <col min="122" max="122" width="11.421875" style="1" customWidth="1"/>
    <col min="123" max="123" width="15.421875" style="1" customWidth="1"/>
    <col min="124" max="130" width="11.421875" style="1" customWidth="1"/>
    <col min="131" max="135" width="16.421875" style="1" customWidth="1"/>
    <col min="136" max="136" width="11.421875" style="1" customWidth="1"/>
    <col min="137" max="137" width="19.421875" style="1" customWidth="1"/>
    <col min="138" max="140" width="20.421875" style="1" customWidth="1"/>
    <col min="141" max="142" width="26.421875" style="1" customWidth="1"/>
    <col min="143" max="143" width="27.421875" style="1" customWidth="1"/>
    <col min="144" max="144" width="11.421875" style="1" customWidth="1"/>
    <col min="145" max="145" width="19.421875" style="1" customWidth="1"/>
    <col min="146" max="151" width="10.421875" style="1" customWidth="1"/>
    <col min="152" max="154" width="13.421875" style="1" customWidth="1"/>
    <col min="155" max="156" width="20.421875" style="1" customWidth="1"/>
    <col min="157" max="157" width="11.421875" style="1" customWidth="1"/>
    <col min="158" max="158" width="19.421875" style="1" customWidth="1"/>
    <col min="159" max="160" width="10.421875" style="1" customWidth="1"/>
    <col min="161" max="161" width="12.421875" style="1" customWidth="1"/>
    <col min="162" max="162" width="10.421875" style="1" customWidth="1"/>
    <col min="163" max="164" width="9.00390625" style="1" customWidth="1"/>
    <col min="165" max="167" width="11.421875" style="1" customWidth="1"/>
    <col min="168" max="168" width="12.421875" style="1" customWidth="1"/>
    <col min="169" max="170" width="11.421875" style="1" customWidth="1"/>
    <col min="171" max="171" width="12.421875" style="1" customWidth="1"/>
    <col min="172" max="174" width="11.421875" style="1" customWidth="1"/>
    <col min="175" max="175" width="13.421875" style="1" customWidth="1"/>
    <col min="176" max="176" width="11.421875" style="1" customWidth="1"/>
    <col min="177" max="177" width="13.421875" style="1" customWidth="1"/>
    <col min="178" max="178" width="11.421875" style="1" customWidth="1"/>
    <col min="179" max="179" width="13.421875" style="1" customWidth="1"/>
    <col min="180" max="180" width="11.421875" style="1" customWidth="1"/>
    <col min="181" max="181" width="13.421875" style="1" customWidth="1"/>
    <col min="182" max="182" width="11.421875" style="1" customWidth="1"/>
    <col min="183" max="183" width="13.421875" style="1" customWidth="1"/>
    <col min="184" max="184" width="11.421875" style="1" customWidth="1"/>
    <col min="185" max="185" width="13.421875" style="1" customWidth="1"/>
    <col min="186" max="187" width="11.421875" style="1" customWidth="1"/>
    <col min="188" max="195" width="13.421875" style="1" customWidth="1"/>
    <col min="196" max="196" width="11.421875" style="1" customWidth="1"/>
    <col min="197" max="197" width="9.00390625" style="1" customWidth="1"/>
    <col min="198" max="203" width="11.421875" style="1" customWidth="1"/>
    <col min="204" max="204" width="5.421875" style="1" customWidth="1"/>
    <col min="205" max="205" width="15.421875" style="1" customWidth="1"/>
    <col min="206" max="211" width="11.421875" style="1" customWidth="1"/>
    <col min="212" max="212" width="9.00390625" style="1" customWidth="1"/>
    <col min="213" max="213" width="17.421875" style="1" customWidth="1"/>
    <col min="214" max="215" width="31.421875" style="1" customWidth="1"/>
    <col min="216" max="217" width="11.421875" style="1" customWidth="1"/>
    <col min="218" max="226" width="9.00390625" style="1" customWidth="1"/>
    <col min="227" max="227" width="17.421875" style="1" customWidth="1"/>
    <col min="228" max="228" width="62.421875" style="1" customWidth="1"/>
    <col min="229" max="230" width="11.421875" style="1" customWidth="1"/>
    <col min="231" max="232" width="8.421875" style="1" customWidth="1"/>
    <col min="233" max="233" width="19.421875" style="1" customWidth="1"/>
    <col min="234" max="235" width="8.421875" style="1" customWidth="1"/>
    <col min="236" max="236" width="19.421875" style="1" customWidth="1"/>
    <col min="237" max="237" width="9.00390625" style="1" customWidth="1"/>
    <col min="238" max="238" width="11.421875" style="1" customWidth="1"/>
    <col min="239" max="241" width="8.421875" style="1" customWidth="1"/>
    <col min="242" max="243" width="9.00390625" style="1" customWidth="1"/>
    <col min="244" max="244" width="8.421875" style="1" customWidth="1"/>
    <col min="245" max="246" width="9.00390625" style="1" customWidth="1"/>
    <col min="247" max="247" width="11.421875" style="1" customWidth="1"/>
    <col min="248" max="248" width="20.421875" style="1" customWidth="1"/>
    <col min="249" max="250" width="30.421875" style="1" customWidth="1"/>
    <col min="251" max="251" width="11.421875" style="1" customWidth="1"/>
    <col min="252" max="252" width="3.421875" style="1" customWidth="1"/>
    <col min="253" max="253" width="27.421875" style="1" customWidth="1"/>
    <col min="254" max="254" width="9.00390625" style="1" customWidth="1"/>
    <col min="255" max="16384" width="17.421875" style="1" customWidth="1"/>
  </cols>
  <sheetData>
    <row r="1" spans="1:14" ht="18.75">
      <c r="A1" s="347" t="s">
        <v>122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</row>
    <row r="2" spans="1:14" ht="13.5" customHeight="1">
      <c r="A2" s="13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6" customHeight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9.5" customHeight="1">
      <c r="A4" s="348" t="s">
        <v>38</v>
      </c>
      <c r="B4" s="351" t="s">
        <v>39</v>
      </c>
      <c r="C4" s="352"/>
      <c r="D4" s="351" t="s">
        <v>40</v>
      </c>
      <c r="E4" s="353"/>
      <c r="F4" s="353"/>
      <c r="G4" s="353"/>
      <c r="H4" s="353"/>
      <c r="I4" s="353"/>
      <c r="J4" s="353"/>
      <c r="K4" s="352"/>
      <c r="L4" s="351" t="s">
        <v>41</v>
      </c>
      <c r="M4" s="352"/>
      <c r="N4" s="273" t="s">
        <v>179</v>
      </c>
    </row>
    <row r="5" spans="1:14" ht="19.5" customHeight="1">
      <c r="A5" s="349"/>
      <c r="B5" s="274" t="s">
        <v>179</v>
      </c>
      <c r="C5" s="274" t="s">
        <v>179</v>
      </c>
      <c r="D5" s="341" t="s">
        <v>180</v>
      </c>
      <c r="E5" s="341" t="s">
        <v>181</v>
      </c>
      <c r="F5" s="343" t="s">
        <v>42</v>
      </c>
      <c r="G5" s="344"/>
      <c r="H5" s="344"/>
      <c r="I5" s="345"/>
      <c r="J5" s="346" t="s">
        <v>182</v>
      </c>
      <c r="K5" s="346" t="s">
        <v>183</v>
      </c>
      <c r="L5" s="341" t="s">
        <v>180</v>
      </c>
      <c r="M5" s="341" t="s">
        <v>181</v>
      </c>
      <c r="N5" s="275" t="s">
        <v>184</v>
      </c>
    </row>
    <row r="6" spans="1:14" ht="19.5" customHeight="1">
      <c r="A6" s="350"/>
      <c r="B6" s="260" t="s">
        <v>180</v>
      </c>
      <c r="C6" s="260" t="s">
        <v>181</v>
      </c>
      <c r="D6" s="342"/>
      <c r="E6" s="342"/>
      <c r="F6" s="277" t="s">
        <v>43</v>
      </c>
      <c r="G6" s="277" t="s">
        <v>44</v>
      </c>
      <c r="H6" s="278" t="s">
        <v>45</v>
      </c>
      <c r="I6" s="277" t="s">
        <v>46</v>
      </c>
      <c r="J6" s="342"/>
      <c r="K6" s="342"/>
      <c r="L6" s="342"/>
      <c r="M6" s="342"/>
      <c r="N6" s="279" t="s">
        <v>47</v>
      </c>
    </row>
    <row r="7" spans="1:14" ht="27" customHeight="1">
      <c r="A7" s="135">
        <v>23</v>
      </c>
      <c r="B7" s="280">
        <v>213653</v>
      </c>
      <c r="C7" s="281">
        <v>164904</v>
      </c>
      <c r="D7" s="281">
        <v>161586</v>
      </c>
      <c r="E7" s="281">
        <v>161586</v>
      </c>
      <c r="F7" s="281">
        <v>139755</v>
      </c>
      <c r="G7" s="281">
        <v>19</v>
      </c>
      <c r="H7" s="281">
        <v>20975</v>
      </c>
      <c r="I7" s="281">
        <v>9</v>
      </c>
      <c r="J7" s="281">
        <v>10</v>
      </c>
      <c r="K7" s="282">
        <v>818</v>
      </c>
      <c r="L7" s="281">
        <v>52067</v>
      </c>
      <c r="M7" s="281">
        <v>3318</v>
      </c>
      <c r="N7" s="281">
        <v>415562</v>
      </c>
    </row>
    <row r="8" spans="1:14" ht="27" customHeight="1">
      <c r="A8" s="61">
        <f>A7+1</f>
        <v>24</v>
      </c>
      <c r="B8" s="280">
        <v>215106</v>
      </c>
      <c r="C8" s="281">
        <v>166362</v>
      </c>
      <c r="D8" s="281">
        <v>162152</v>
      </c>
      <c r="E8" s="281">
        <v>162152</v>
      </c>
      <c r="F8" s="281">
        <v>141028</v>
      </c>
      <c r="G8" s="281">
        <v>17</v>
      </c>
      <c r="H8" s="281">
        <v>21098</v>
      </c>
      <c r="I8" s="281">
        <v>9</v>
      </c>
      <c r="J8" s="281">
        <v>11</v>
      </c>
      <c r="K8" s="282">
        <v>892</v>
      </c>
      <c r="L8" s="281">
        <v>52051</v>
      </c>
      <c r="M8" s="281">
        <v>3307</v>
      </c>
      <c r="N8" s="281">
        <v>415627</v>
      </c>
    </row>
    <row r="9" spans="1:14" ht="27" customHeight="1">
      <c r="A9" s="61">
        <f>A8+1</f>
        <v>25</v>
      </c>
      <c r="B9" s="280">
        <v>217369</v>
      </c>
      <c r="C9" s="281">
        <v>168647</v>
      </c>
      <c r="D9" s="281">
        <v>164201</v>
      </c>
      <c r="E9" s="281">
        <v>164201</v>
      </c>
      <c r="F9" s="281">
        <v>142986</v>
      </c>
      <c r="G9" s="281">
        <v>16</v>
      </c>
      <c r="H9" s="281">
        <v>21192</v>
      </c>
      <c r="I9" s="281">
        <v>7</v>
      </c>
      <c r="J9" s="281">
        <v>10</v>
      </c>
      <c r="K9" s="282">
        <v>1163</v>
      </c>
      <c r="L9" s="281">
        <v>51995</v>
      </c>
      <c r="M9" s="281">
        <v>3273</v>
      </c>
      <c r="N9" s="281">
        <v>416126</v>
      </c>
    </row>
    <row r="10" spans="1:14" s="23" customFormat="1" ht="27" customHeight="1">
      <c r="A10" s="61">
        <f>A9+1</f>
        <v>26</v>
      </c>
      <c r="B10" s="280">
        <v>219121</v>
      </c>
      <c r="C10" s="281">
        <v>170482</v>
      </c>
      <c r="D10" s="281">
        <v>166164</v>
      </c>
      <c r="E10" s="281">
        <v>166164</v>
      </c>
      <c r="F10" s="281">
        <v>144806</v>
      </c>
      <c r="G10" s="281">
        <v>18</v>
      </c>
      <c r="H10" s="281">
        <v>21333</v>
      </c>
      <c r="I10" s="281">
        <v>7</v>
      </c>
      <c r="J10" s="281">
        <v>9</v>
      </c>
      <c r="K10" s="282">
        <v>1056</v>
      </c>
      <c r="L10" s="281">
        <v>51892</v>
      </c>
      <c r="M10" s="281">
        <v>3253</v>
      </c>
      <c r="N10" s="281">
        <v>416653</v>
      </c>
    </row>
    <row r="11" spans="1:14" s="45" customFormat="1" ht="27" customHeight="1" thickBot="1">
      <c r="A11" s="64">
        <f>A10+1</f>
        <v>27</v>
      </c>
      <c r="B11" s="283">
        <v>220916</v>
      </c>
      <c r="C11" s="283">
        <v>172351</v>
      </c>
      <c r="D11" s="283">
        <v>168107</v>
      </c>
      <c r="E11" s="283">
        <v>168107</v>
      </c>
      <c r="F11" s="283">
        <v>146589</v>
      </c>
      <c r="G11" s="283">
        <v>18</v>
      </c>
      <c r="H11" s="283">
        <v>21492</v>
      </c>
      <c r="I11" s="283">
        <v>8</v>
      </c>
      <c r="J11" s="283">
        <v>8</v>
      </c>
      <c r="K11" s="283">
        <v>1012</v>
      </c>
      <c r="L11" s="283">
        <v>51789</v>
      </c>
      <c r="M11" s="283">
        <v>3224</v>
      </c>
      <c r="N11" s="283">
        <v>416549</v>
      </c>
    </row>
    <row r="12" spans="1:14" ht="18" customHeight="1">
      <c r="A12" s="284" t="s">
        <v>48</v>
      </c>
      <c r="B12" s="285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</row>
    <row r="13" spans="1:14" ht="18" customHeight="1">
      <c r="A13" s="286" t="s">
        <v>185</v>
      </c>
      <c r="B13" s="287"/>
      <c r="C13" s="287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</row>
    <row r="14" spans="2:8" ht="13.5">
      <c r="B14" s="65"/>
      <c r="C14" s="65"/>
      <c r="D14" s="65"/>
      <c r="E14" s="65"/>
      <c r="H14" s="65" t="s">
        <v>49</v>
      </c>
    </row>
    <row r="15" spans="2:6" ht="13.5">
      <c r="B15" s="65"/>
      <c r="C15" s="65"/>
      <c r="D15" s="65"/>
      <c r="F15" s="65"/>
    </row>
    <row r="16" spans="2:4" ht="13.5">
      <c r="B16" s="65"/>
      <c r="C16" s="65"/>
      <c r="D16" s="65"/>
    </row>
    <row r="17" spans="2:4" ht="13.5">
      <c r="B17" s="65"/>
      <c r="C17" s="65"/>
      <c r="D17" s="65"/>
    </row>
  </sheetData>
  <sheetProtection/>
  <mergeCells count="12">
    <mergeCell ref="A1:N1"/>
    <mergeCell ref="A4:A6"/>
    <mergeCell ref="B4:C4"/>
    <mergeCell ref="D4:K4"/>
    <mergeCell ref="L4:M4"/>
    <mergeCell ref="D5:D6"/>
    <mergeCell ref="E5:E6"/>
    <mergeCell ref="F5:I5"/>
    <mergeCell ref="J5:J6"/>
    <mergeCell ref="K5:K6"/>
    <mergeCell ref="L5:L6"/>
    <mergeCell ref="M5:M6"/>
  </mergeCell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A40" sqref="A40"/>
      <selection pane="bottomLeft" activeCell="A40" sqref="A40"/>
    </sheetView>
  </sheetViews>
  <sheetFormatPr defaultColWidth="8.421875" defaultRowHeight="15"/>
  <cols>
    <col min="1" max="1" width="10.57421875" style="1" customWidth="1"/>
    <col min="2" max="2" width="11.421875" style="1" customWidth="1"/>
    <col min="3" max="3" width="11.00390625" style="1" customWidth="1"/>
    <col min="4" max="4" width="8.140625" style="1" customWidth="1"/>
    <col min="5" max="5" width="11.00390625" style="1" customWidth="1"/>
    <col min="6" max="6" width="8.421875" style="1" customWidth="1"/>
    <col min="7" max="8" width="8.28125" style="1" customWidth="1"/>
    <col min="9" max="9" width="9.8515625" style="1" customWidth="1"/>
    <col min="10" max="10" width="8.28125" style="1" customWidth="1"/>
    <col min="11" max="11" width="15.421875" style="1" customWidth="1"/>
    <col min="12" max="16" width="13.421875" style="1" customWidth="1"/>
    <col min="17" max="17" width="11.421875" style="1" customWidth="1"/>
    <col min="18" max="18" width="15.421875" style="1" customWidth="1"/>
    <col min="19" max="23" width="13.421875" style="1" customWidth="1"/>
    <col min="24" max="24" width="11.421875" style="1" customWidth="1"/>
    <col min="25" max="25" width="30.421875" style="1" customWidth="1"/>
    <col min="26" max="38" width="11.421875" style="1" customWidth="1"/>
    <col min="39" max="39" width="13.421875" style="1" customWidth="1"/>
    <col min="40" max="45" width="11.421875" style="1" customWidth="1"/>
    <col min="46" max="46" width="4.421875" style="1" customWidth="1"/>
    <col min="47" max="47" width="13.421875" style="1" customWidth="1"/>
    <col min="48" max="53" width="11.421875" style="1" customWidth="1"/>
    <col min="54" max="55" width="5.421875" style="1" customWidth="1"/>
    <col min="56" max="56" width="23.421875" style="1" customWidth="1"/>
    <col min="57" max="58" width="13.421875" style="1" customWidth="1"/>
    <col min="59" max="61" width="10.421875" style="1" customWidth="1"/>
    <col min="62" max="62" width="5.421875" style="1" customWidth="1"/>
    <col min="63" max="63" width="11.421875" style="1" customWidth="1"/>
    <col min="64" max="64" width="10.421875" style="1" customWidth="1"/>
    <col min="65" max="66" width="9.00390625" style="1" customWidth="1"/>
    <col min="67" max="67" width="10.421875" style="1" customWidth="1"/>
    <col min="68" max="70" width="8.421875" style="1" customWidth="1"/>
    <col min="71" max="72" width="7.421875" style="1" customWidth="1"/>
    <col min="73" max="73" width="5.421875" style="1" customWidth="1"/>
    <col min="74" max="74" width="17.421875" style="1" customWidth="1"/>
    <col min="75" max="76" width="15.421875" style="1" customWidth="1"/>
    <col min="77" max="79" width="12.421875" style="1" customWidth="1"/>
    <col min="80" max="80" width="5.421875" style="1" customWidth="1"/>
    <col min="81" max="81" width="16.421875" style="1" customWidth="1"/>
    <col min="82" max="85" width="18.421875" style="1" customWidth="1"/>
    <col min="86" max="86" width="5.421875" style="1" customWidth="1"/>
    <col min="87" max="87" width="19.421875" style="1" customWidth="1"/>
    <col min="88" max="95" width="17.421875" style="1" customWidth="1"/>
    <col min="96" max="96" width="11.421875" style="1" customWidth="1"/>
    <col min="97" max="97" width="15.421875" style="1" customWidth="1"/>
    <col min="98" max="103" width="11.421875" style="1" customWidth="1"/>
    <col min="104" max="104" width="7.421875" style="1" customWidth="1"/>
    <col min="105" max="105" width="15.421875" style="1" customWidth="1"/>
    <col min="106" max="111" width="11.421875" style="1" customWidth="1"/>
    <col min="112" max="112" width="15.421875" style="1" customWidth="1"/>
    <col min="113" max="113" width="18.421875" style="1" customWidth="1"/>
    <col min="114" max="116" width="16.421875" style="1" customWidth="1"/>
    <col min="117" max="117" width="7.421875" style="1" customWidth="1"/>
    <col min="118" max="118" width="15.421875" style="1" customWidth="1"/>
    <col min="119" max="120" width="22.421875" style="1" customWidth="1"/>
    <col min="121" max="121" width="21.421875" style="1" customWidth="1"/>
    <col min="122" max="122" width="11.421875" style="1" customWidth="1"/>
    <col min="123" max="123" width="15.421875" style="1" customWidth="1"/>
    <col min="124" max="124" width="17.421875" style="1" customWidth="1"/>
    <col min="125" max="127" width="15.421875" style="1" customWidth="1"/>
    <col min="128" max="128" width="11.421875" style="1" customWidth="1"/>
    <col min="129" max="132" width="20.421875" style="1" customWidth="1"/>
    <col min="133" max="133" width="11.421875" style="1" customWidth="1"/>
    <col min="134" max="134" width="15.421875" style="1" customWidth="1"/>
    <col min="135" max="142" width="9.00390625" style="1" customWidth="1"/>
    <col min="143" max="143" width="11.421875" style="1" customWidth="1"/>
    <col min="144" max="144" width="15.421875" style="1" customWidth="1"/>
    <col min="145" max="151" width="11.421875" style="1" customWidth="1"/>
    <col min="152" max="156" width="16.421875" style="1" customWidth="1"/>
    <col min="157" max="157" width="11.421875" style="1" customWidth="1"/>
    <col min="158" max="158" width="19.421875" style="1" customWidth="1"/>
    <col min="159" max="161" width="20.421875" style="1" customWidth="1"/>
    <col min="162" max="163" width="26.421875" style="1" customWidth="1"/>
    <col min="164" max="164" width="27.421875" style="1" customWidth="1"/>
    <col min="165" max="165" width="11.421875" style="1" customWidth="1"/>
    <col min="166" max="166" width="19.421875" style="1" customWidth="1"/>
    <col min="167" max="172" width="10.421875" style="1" customWidth="1"/>
    <col min="173" max="175" width="13.421875" style="1" customWidth="1"/>
    <col min="176" max="177" width="20.421875" style="1" customWidth="1"/>
    <col min="178" max="178" width="11.421875" style="1" customWidth="1"/>
    <col min="179" max="179" width="19.421875" style="1" customWidth="1"/>
    <col min="180" max="181" width="10.421875" style="1" customWidth="1"/>
    <col min="182" max="182" width="12.421875" style="1" customWidth="1"/>
    <col min="183" max="183" width="10.421875" style="1" customWidth="1"/>
    <col min="184" max="185" width="9.00390625" style="1" customWidth="1"/>
    <col min="186" max="188" width="11.421875" style="1" customWidth="1"/>
    <col min="189" max="189" width="12.421875" style="1" customWidth="1"/>
    <col min="190" max="191" width="11.421875" style="1" customWidth="1"/>
    <col min="192" max="192" width="12.421875" style="1" customWidth="1"/>
    <col min="193" max="195" width="11.421875" style="1" customWidth="1"/>
    <col min="196" max="196" width="13.421875" style="1" customWidth="1"/>
    <col min="197" max="197" width="11.421875" style="1" customWidth="1"/>
    <col min="198" max="198" width="13.421875" style="1" customWidth="1"/>
    <col min="199" max="199" width="11.421875" style="1" customWidth="1"/>
    <col min="200" max="200" width="13.421875" style="1" customWidth="1"/>
    <col min="201" max="201" width="11.421875" style="1" customWidth="1"/>
    <col min="202" max="202" width="13.421875" style="1" customWidth="1"/>
    <col min="203" max="203" width="11.421875" style="1" customWidth="1"/>
    <col min="204" max="204" width="13.421875" style="1" customWidth="1"/>
    <col min="205" max="205" width="11.421875" style="1" customWidth="1"/>
    <col min="206" max="206" width="13.421875" style="1" customWidth="1"/>
    <col min="207" max="208" width="11.421875" style="1" customWidth="1"/>
    <col min="209" max="216" width="13.421875" style="1" customWidth="1"/>
    <col min="217" max="217" width="11.421875" style="1" customWidth="1"/>
    <col min="218" max="218" width="9.00390625" style="1" customWidth="1"/>
    <col min="219" max="224" width="11.421875" style="1" customWidth="1"/>
    <col min="225" max="225" width="5.421875" style="1" customWidth="1"/>
    <col min="226" max="226" width="15.421875" style="1" customWidth="1"/>
    <col min="227" max="232" width="11.421875" style="1" customWidth="1"/>
    <col min="233" max="233" width="9.00390625" style="1" customWidth="1"/>
    <col min="234" max="234" width="17.421875" style="1" customWidth="1"/>
    <col min="235" max="236" width="31.421875" style="1" customWidth="1"/>
    <col min="237" max="238" width="11.421875" style="1" customWidth="1"/>
    <col min="239" max="247" width="9.00390625" style="1" customWidth="1"/>
    <col min="248" max="248" width="17.421875" style="1" customWidth="1"/>
    <col min="249" max="249" width="62.421875" style="1" customWidth="1"/>
    <col min="250" max="251" width="11.421875" style="1" customWidth="1"/>
    <col min="252" max="253" width="8.421875" style="1" customWidth="1"/>
    <col min="254" max="254" width="19.421875" style="1" customWidth="1"/>
    <col min="255" max="16384" width="8.421875" style="1" customWidth="1"/>
  </cols>
  <sheetData>
    <row r="1" spans="1:10" ht="18.75">
      <c r="A1" s="356" t="s">
        <v>141</v>
      </c>
      <c r="B1" s="356"/>
      <c r="C1" s="356"/>
      <c r="D1" s="356"/>
      <c r="E1" s="356"/>
      <c r="F1" s="356"/>
      <c r="G1" s="356"/>
      <c r="H1" s="356"/>
      <c r="I1" s="356"/>
      <c r="J1" s="356"/>
    </row>
    <row r="2" ht="9.75" customHeight="1">
      <c r="F2" s="42"/>
    </row>
    <row r="3" spans="1:10" ht="18" customHeight="1" thickBot="1">
      <c r="A3" s="288"/>
      <c r="B3" s="288"/>
      <c r="C3" s="288"/>
      <c r="D3" s="288"/>
      <c r="E3" s="288"/>
      <c r="F3" s="288"/>
      <c r="G3" s="288"/>
      <c r="H3" s="288"/>
      <c r="I3" s="288"/>
      <c r="J3" s="289" t="s">
        <v>186</v>
      </c>
    </row>
    <row r="4" spans="1:10" ht="18" customHeight="1">
      <c r="A4" s="271" t="s">
        <v>50</v>
      </c>
      <c r="B4" s="357" t="s">
        <v>51</v>
      </c>
      <c r="C4" s="290"/>
      <c r="D4" s="353" t="s">
        <v>52</v>
      </c>
      <c r="E4" s="353"/>
      <c r="F4" s="353"/>
      <c r="G4" s="353"/>
      <c r="H4" s="272"/>
      <c r="I4" s="291" t="s">
        <v>53</v>
      </c>
      <c r="J4" s="273" t="s">
        <v>187</v>
      </c>
    </row>
    <row r="5" spans="1:10" ht="18" customHeight="1">
      <c r="A5" s="292" t="s">
        <v>188</v>
      </c>
      <c r="B5" s="358"/>
      <c r="C5" s="343" t="s">
        <v>54</v>
      </c>
      <c r="D5" s="344"/>
      <c r="E5" s="344"/>
      <c r="F5" s="345"/>
      <c r="G5" s="341" t="s">
        <v>55</v>
      </c>
      <c r="H5" s="341" t="s">
        <v>56</v>
      </c>
      <c r="I5" s="341" t="s">
        <v>57</v>
      </c>
      <c r="J5" s="275" t="s">
        <v>58</v>
      </c>
    </row>
    <row r="6" spans="1:10" ht="18" customHeight="1">
      <c r="A6" s="276" t="s">
        <v>59</v>
      </c>
      <c r="B6" s="342"/>
      <c r="C6" s="278" t="s">
        <v>43</v>
      </c>
      <c r="D6" s="278" t="s">
        <v>44</v>
      </c>
      <c r="E6" s="278" t="s">
        <v>45</v>
      </c>
      <c r="F6" s="278" t="s">
        <v>60</v>
      </c>
      <c r="G6" s="342"/>
      <c r="H6" s="342"/>
      <c r="I6" s="342"/>
      <c r="J6" s="279" t="s">
        <v>61</v>
      </c>
    </row>
    <row r="7" spans="1:10" ht="6" customHeight="1">
      <c r="A7" s="293"/>
      <c r="B7" s="294"/>
      <c r="C7" s="295"/>
      <c r="D7" s="295"/>
      <c r="E7" s="295"/>
      <c r="F7" s="295"/>
      <c r="G7" s="295"/>
      <c r="H7" s="295"/>
      <c r="I7" s="295"/>
      <c r="J7" s="295"/>
    </row>
    <row r="8" spans="1:10" s="137" customFormat="1" ht="16.5" customHeight="1">
      <c r="A8" s="296">
        <v>26</v>
      </c>
      <c r="B8" s="297">
        <v>45806144</v>
      </c>
      <c r="C8" s="298">
        <v>27351971</v>
      </c>
      <c r="D8" s="298">
        <v>335751</v>
      </c>
      <c r="E8" s="298">
        <v>11347489</v>
      </c>
      <c r="F8" s="298">
        <v>29672</v>
      </c>
      <c r="G8" s="298">
        <v>115418</v>
      </c>
      <c r="H8" s="298">
        <v>100693</v>
      </c>
      <c r="I8" s="298">
        <v>6525150</v>
      </c>
      <c r="J8" s="298">
        <v>125496</v>
      </c>
    </row>
    <row r="9" spans="1:10" ht="16.5" customHeight="1">
      <c r="A9" s="299"/>
      <c r="B9" s="300"/>
      <c r="C9" s="301"/>
      <c r="D9" s="301"/>
      <c r="E9" s="301"/>
      <c r="F9" s="301"/>
      <c r="G9" s="301"/>
      <c r="H9" s="301"/>
      <c r="I9" s="301"/>
      <c r="J9" s="301"/>
    </row>
    <row r="10" spans="1:11" ht="16.5" customHeight="1">
      <c r="A10" s="302">
        <f>A8</f>
        <v>26</v>
      </c>
      <c r="B10" s="138">
        <v>3467099</v>
      </c>
      <c r="C10" s="139">
        <v>2116315</v>
      </c>
      <c r="D10" s="139">
        <v>13414</v>
      </c>
      <c r="E10" s="139">
        <v>806983</v>
      </c>
      <c r="F10" s="139">
        <v>1387</v>
      </c>
      <c r="G10" s="139">
        <v>6732</v>
      </c>
      <c r="H10" s="139">
        <v>9137</v>
      </c>
      <c r="I10" s="139">
        <v>513131</v>
      </c>
      <c r="J10" s="139">
        <v>115569</v>
      </c>
      <c r="K10" s="140"/>
    </row>
    <row r="11" spans="1:10" ht="16.5" customHeight="1">
      <c r="A11" s="303">
        <v>5</v>
      </c>
      <c r="B11" s="138">
        <v>3880657</v>
      </c>
      <c r="C11" s="139">
        <v>2282405</v>
      </c>
      <c r="D11" s="139">
        <v>41311</v>
      </c>
      <c r="E11" s="139">
        <v>989129</v>
      </c>
      <c r="F11" s="139">
        <v>306</v>
      </c>
      <c r="G11" s="139">
        <v>13095</v>
      </c>
      <c r="H11" s="139">
        <v>4984</v>
      </c>
      <c r="I11" s="139">
        <v>549427</v>
      </c>
      <c r="J11" s="139">
        <v>125182</v>
      </c>
    </row>
    <row r="12" spans="1:10" ht="16.5" customHeight="1">
      <c r="A12" s="303">
        <v>6</v>
      </c>
      <c r="B12" s="138">
        <v>3787854</v>
      </c>
      <c r="C12" s="139">
        <v>2313744</v>
      </c>
      <c r="D12" s="139">
        <v>14747</v>
      </c>
      <c r="E12" s="139">
        <v>887253</v>
      </c>
      <c r="F12" s="139">
        <v>6318</v>
      </c>
      <c r="G12" s="139">
        <v>7513</v>
      </c>
      <c r="H12" s="139">
        <v>9795</v>
      </c>
      <c r="I12" s="139">
        <v>548484</v>
      </c>
      <c r="J12" s="139">
        <v>126261</v>
      </c>
    </row>
    <row r="13" spans="1:10" ht="16.5" customHeight="1">
      <c r="A13" s="303">
        <v>7</v>
      </c>
      <c r="B13" s="138">
        <v>4043328</v>
      </c>
      <c r="C13" s="139">
        <v>2326518</v>
      </c>
      <c r="D13" s="139">
        <v>65345</v>
      </c>
      <c r="E13" s="139">
        <v>1078060</v>
      </c>
      <c r="F13" s="139">
        <v>3830</v>
      </c>
      <c r="G13" s="139">
        <v>11091</v>
      </c>
      <c r="H13" s="139">
        <v>7087</v>
      </c>
      <c r="I13" s="139">
        <v>551397</v>
      </c>
      <c r="J13" s="139">
        <v>130429</v>
      </c>
    </row>
    <row r="14" spans="1:10" ht="16.5" customHeight="1">
      <c r="A14" s="303">
        <v>8</v>
      </c>
      <c r="B14" s="138">
        <v>3775163</v>
      </c>
      <c r="C14" s="139">
        <v>2289601</v>
      </c>
      <c r="D14" s="139">
        <v>11736</v>
      </c>
      <c r="E14" s="139">
        <v>907846</v>
      </c>
      <c r="F14" s="139">
        <v>15126</v>
      </c>
      <c r="G14" s="139">
        <v>7307</v>
      </c>
      <c r="H14" s="139">
        <v>8275</v>
      </c>
      <c r="I14" s="139">
        <v>535272</v>
      </c>
      <c r="J14" s="139">
        <v>121779</v>
      </c>
    </row>
    <row r="15" spans="1:10" ht="16.5" customHeight="1">
      <c r="A15" s="303">
        <v>9</v>
      </c>
      <c r="B15" s="138">
        <v>4082616</v>
      </c>
      <c r="C15" s="139">
        <v>2380444</v>
      </c>
      <c r="D15" s="139">
        <v>41782</v>
      </c>
      <c r="E15" s="139">
        <v>1088600</v>
      </c>
      <c r="F15" s="139">
        <v>217</v>
      </c>
      <c r="G15" s="139">
        <v>11577</v>
      </c>
      <c r="H15" s="139">
        <v>6177</v>
      </c>
      <c r="I15" s="139">
        <v>553819</v>
      </c>
      <c r="J15" s="139">
        <v>136087</v>
      </c>
    </row>
    <row r="16" spans="1:10" ht="16.5" customHeight="1">
      <c r="A16" s="303">
        <v>10</v>
      </c>
      <c r="B16" s="138">
        <v>3655898</v>
      </c>
      <c r="C16" s="139">
        <v>2246885</v>
      </c>
      <c r="D16" s="139">
        <v>13183</v>
      </c>
      <c r="E16" s="139">
        <v>852649</v>
      </c>
      <c r="F16" s="139">
        <v>1861</v>
      </c>
      <c r="G16" s="139">
        <v>7211</v>
      </c>
      <c r="H16" s="139">
        <v>7940</v>
      </c>
      <c r="I16" s="139">
        <v>526169</v>
      </c>
      <c r="J16" s="139">
        <v>117932</v>
      </c>
    </row>
    <row r="17" spans="1:10" ht="16.5" customHeight="1">
      <c r="A17" s="303">
        <v>11</v>
      </c>
      <c r="B17" s="138">
        <v>3978512</v>
      </c>
      <c r="C17" s="139">
        <v>2335027</v>
      </c>
      <c r="D17" s="139">
        <v>37844</v>
      </c>
      <c r="E17" s="139">
        <v>1025219</v>
      </c>
      <c r="F17" s="139">
        <v>37</v>
      </c>
      <c r="G17" s="139">
        <v>11555</v>
      </c>
      <c r="H17" s="139">
        <v>9706</v>
      </c>
      <c r="I17" s="139">
        <v>559124</v>
      </c>
      <c r="J17" s="139">
        <v>132617</v>
      </c>
    </row>
    <row r="18" spans="1:10" ht="16.5" customHeight="1">
      <c r="A18" s="303">
        <v>12</v>
      </c>
      <c r="B18" s="138">
        <v>3640704</v>
      </c>
      <c r="C18" s="139">
        <v>2231248</v>
      </c>
      <c r="D18" s="139">
        <v>16365</v>
      </c>
      <c r="E18" s="139">
        <v>837852</v>
      </c>
      <c r="F18" s="139">
        <v>446</v>
      </c>
      <c r="G18" s="139">
        <v>6737</v>
      </c>
      <c r="H18" s="139">
        <v>7408</v>
      </c>
      <c r="I18" s="139">
        <v>540648</v>
      </c>
      <c r="J18" s="139">
        <v>117442</v>
      </c>
    </row>
    <row r="19" spans="1:10" ht="16.5" customHeight="1">
      <c r="A19" s="304">
        <f>A10+1</f>
        <v>27</v>
      </c>
      <c r="B19" s="138">
        <v>4110635</v>
      </c>
      <c r="C19" s="139">
        <v>2425365</v>
      </c>
      <c r="D19" s="139">
        <v>30993</v>
      </c>
      <c r="E19" s="139">
        <v>1045483</v>
      </c>
      <c r="F19" s="139">
        <v>32</v>
      </c>
      <c r="G19" s="139">
        <v>13126</v>
      </c>
      <c r="H19" s="139">
        <v>12071</v>
      </c>
      <c r="I19" s="139">
        <v>583565</v>
      </c>
      <c r="J19" s="139">
        <v>132601</v>
      </c>
    </row>
    <row r="20" spans="1:10" ht="16.5" customHeight="1">
      <c r="A20" s="303">
        <v>2</v>
      </c>
      <c r="B20" s="138">
        <v>3801148</v>
      </c>
      <c r="C20" s="139">
        <v>2320142</v>
      </c>
      <c r="D20" s="139">
        <v>14690</v>
      </c>
      <c r="E20" s="139">
        <v>890609</v>
      </c>
      <c r="F20" s="139">
        <v>87</v>
      </c>
      <c r="G20" s="139">
        <v>7986</v>
      </c>
      <c r="H20" s="139">
        <v>8652</v>
      </c>
      <c r="I20" s="139">
        <v>558982</v>
      </c>
      <c r="J20" s="139">
        <v>135755</v>
      </c>
    </row>
    <row r="21" spans="1:10" ht="16.5" customHeight="1">
      <c r="A21" s="303">
        <v>3</v>
      </c>
      <c r="B21" s="138">
        <v>3582530</v>
      </c>
      <c r="C21" s="139">
        <v>2084277</v>
      </c>
      <c r="D21" s="139">
        <v>34341</v>
      </c>
      <c r="E21" s="139">
        <v>937806</v>
      </c>
      <c r="F21" s="139">
        <v>25</v>
      </c>
      <c r="G21" s="139">
        <v>11488</v>
      </c>
      <c r="H21" s="139">
        <v>9461</v>
      </c>
      <c r="I21" s="139">
        <v>505132</v>
      </c>
      <c r="J21" s="139">
        <v>115565</v>
      </c>
    </row>
    <row r="22" spans="1:10" s="143" customFormat="1" ht="16.5" customHeight="1">
      <c r="A22" s="305"/>
      <c r="B22" s="141"/>
      <c r="C22" s="142"/>
      <c r="D22" s="142"/>
      <c r="E22" s="142"/>
      <c r="F22" s="142"/>
      <c r="G22" s="142"/>
      <c r="H22" s="142"/>
      <c r="I22" s="142"/>
      <c r="J22" s="142"/>
    </row>
    <row r="23" spans="1:10" s="137" customFormat="1" ht="16.5" customHeight="1">
      <c r="A23" s="296">
        <f>A8+1</f>
        <v>27</v>
      </c>
      <c r="B23" s="251">
        <v>45923363</v>
      </c>
      <c r="C23" s="252">
        <v>27481875</v>
      </c>
      <c r="D23" s="252">
        <v>349169</v>
      </c>
      <c r="E23" s="252">
        <v>11322575</v>
      </c>
      <c r="F23" s="252">
        <v>21718</v>
      </c>
      <c r="G23" s="252">
        <v>106276</v>
      </c>
      <c r="H23" s="252">
        <v>122533</v>
      </c>
      <c r="I23" s="252">
        <v>6519217</v>
      </c>
      <c r="J23" s="252">
        <v>125474</v>
      </c>
    </row>
    <row r="24" spans="1:10" ht="16.5" customHeight="1">
      <c r="A24" s="299"/>
      <c r="B24" s="144"/>
      <c r="C24" s="145"/>
      <c r="D24" s="145"/>
      <c r="E24" s="145"/>
      <c r="F24" s="145"/>
      <c r="G24" s="145"/>
      <c r="H24" s="145"/>
      <c r="I24" s="145"/>
      <c r="J24" s="145"/>
    </row>
    <row r="25" spans="1:11" ht="16.5" customHeight="1">
      <c r="A25" s="302">
        <f>A23</f>
        <v>27</v>
      </c>
      <c r="B25" s="138">
        <v>3472897</v>
      </c>
      <c r="C25" s="139">
        <v>2116274</v>
      </c>
      <c r="D25" s="139">
        <v>15569</v>
      </c>
      <c r="E25" s="139">
        <v>812404</v>
      </c>
      <c r="F25" s="139">
        <v>1011</v>
      </c>
      <c r="G25" s="139">
        <v>6315</v>
      </c>
      <c r="H25" s="139">
        <v>9333</v>
      </c>
      <c r="I25" s="139">
        <v>511991</v>
      </c>
      <c r="J25" s="139">
        <v>9489</v>
      </c>
      <c r="K25" s="140"/>
    </row>
    <row r="26" spans="1:10" ht="16.5" customHeight="1">
      <c r="A26" s="303">
        <v>5</v>
      </c>
      <c r="B26" s="138">
        <v>3883592</v>
      </c>
      <c r="C26" s="139">
        <v>2293787</v>
      </c>
      <c r="D26" s="139">
        <v>38059</v>
      </c>
      <c r="E26" s="139">
        <v>989264</v>
      </c>
      <c r="F26" s="139">
        <v>40</v>
      </c>
      <c r="G26" s="139">
        <v>12002</v>
      </c>
      <c r="H26" s="139">
        <v>5279</v>
      </c>
      <c r="I26" s="139">
        <v>545161</v>
      </c>
      <c r="J26" s="139">
        <v>10611</v>
      </c>
    </row>
    <row r="27" spans="1:10" ht="16.5" customHeight="1">
      <c r="A27" s="303">
        <v>6</v>
      </c>
      <c r="B27" s="138">
        <v>3710982</v>
      </c>
      <c r="C27" s="139">
        <v>2271471</v>
      </c>
      <c r="D27" s="139">
        <v>8817</v>
      </c>
      <c r="E27" s="139">
        <v>864559</v>
      </c>
      <c r="F27" s="139">
        <v>7364</v>
      </c>
      <c r="G27" s="139">
        <v>6517</v>
      </c>
      <c r="H27" s="139">
        <v>13034</v>
      </c>
      <c r="I27" s="139">
        <v>539220</v>
      </c>
      <c r="J27" s="139">
        <v>10139</v>
      </c>
    </row>
    <row r="28" spans="1:10" ht="16.5" customHeight="1">
      <c r="A28" s="303">
        <v>7</v>
      </c>
      <c r="B28" s="138">
        <v>4012946</v>
      </c>
      <c r="C28" s="139">
        <v>2321560</v>
      </c>
      <c r="D28" s="139">
        <v>57166</v>
      </c>
      <c r="E28" s="139">
        <v>1068200</v>
      </c>
      <c r="F28" s="139">
        <v>3192</v>
      </c>
      <c r="G28" s="139">
        <v>11045</v>
      </c>
      <c r="H28" s="139">
        <v>8883</v>
      </c>
      <c r="I28" s="139">
        <v>542900</v>
      </c>
      <c r="J28" s="139">
        <v>10964</v>
      </c>
    </row>
    <row r="29" spans="1:10" ht="16.5" customHeight="1">
      <c r="A29" s="303">
        <v>8</v>
      </c>
      <c r="B29" s="138">
        <v>3867598</v>
      </c>
      <c r="C29" s="139">
        <v>2348035</v>
      </c>
      <c r="D29" s="139">
        <v>16321</v>
      </c>
      <c r="E29" s="139">
        <v>925467</v>
      </c>
      <c r="F29" s="139">
        <v>8737</v>
      </c>
      <c r="G29" s="139">
        <v>5988</v>
      </c>
      <c r="H29" s="139">
        <v>13616</v>
      </c>
      <c r="I29" s="139">
        <v>549434</v>
      </c>
      <c r="J29" s="139">
        <v>10567</v>
      </c>
    </row>
    <row r="30" spans="1:10" ht="16.5" customHeight="1">
      <c r="A30" s="303">
        <v>9</v>
      </c>
      <c r="B30" s="138">
        <v>4098313</v>
      </c>
      <c r="C30" s="139">
        <v>2402060</v>
      </c>
      <c r="D30" s="139">
        <v>33574</v>
      </c>
      <c r="E30" s="139">
        <v>1089662</v>
      </c>
      <c r="F30" s="139">
        <v>414</v>
      </c>
      <c r="G30" s="139">
        <v>11368</v>
      </c>
      <c r="H30" s="139">
        <v>8467</v>
      </c>
      <c r="I30" s="139">
        <v>552768</v>
      </c>
      <c r="J30" s="139">
        <v>11198</v>
      </c>
    </row>
    <row r="31" spans="1:10" ht="16.5" customHeight="1">
      <c r="A31" s="303">
        <v>10</v>
      </c>
      <c r="B31" s="138">
        <v>3671524</v>
      </c>
      <c r="C31" s="139">
        <v>2257756</v>
      </c>
      <c r="D31" s="139">
        <v>9437</v>
      </c>
      <c r="E31" s="139">
        <v>859138</v>
      </c>
      <c r="F31" s="139">
        <v>519</v>
      </c>
      <c r="G31" s="139">
        <v>6726</v>
      </c>
      <c r="H31" s="139">
        <v>11245</v>
      </c>
      <c r="I31" s="139">
        <v>526703</v>
      </c>
      <c r="J31" s="139">
        <v>10031</v>
      </c>
    </row>
    <row r="32" spans="1:10" ht="16.5" customHeight="1">
      <c r="A32" s="303">
        <v>11</v>
      </c>
      <c r="B32" s="138">
        <v>4000707</v>
      </c>
      <c r="C32" s="139">
        <v>2349186</v>
      </c>
      <c r="D32" s="139">
        <v>44597</v>
      </c>
      <c r="E32" s="139">
        <v>1030912</v>
      </c>
      <c r="F32" s="139">
        <v>51</v>
      </c>
      <c r="G32" s="139">
        <v>11071</v>
      </c>
      <c r="H32" s="139">
        <v>10599</v>
      </c>
      <c r="I32" s="139">
        <v>554291</v>
      </c>
      <c r="J32" s="139">
        <v>10931</v>
      </c>
    </row>
    <row r="33" spans="1:10" ht="16.5" customHeight="1">
      <c r="A33" s="303">
        <v>12</v>
      </c>
      <c r="B33" s="138">
        <v>3678127</v>
      </c>
      <c r="C33" s="139">
        <v>2252475</v>
      </c>
      <c r="D33" s="139">
        <v>15565</v>
      </c>
      <c r="E33" s="139">
        <v>846265</v>
      </c>
      <c r="F33" s="139">
        <v>67</v>
      </c>
      <c r="G33" s="139">
        <v>6311</v>
      </c>
      <c r="H33" s="139">
        <v>10863</v>
      </c>
      <c r="I33" s="139">
        <v>546581</v>
      </c>
      <c r="J33" s="139">
        <v>10050</v>
      </c>
    </row>
    <row r="34" spans="1:10" ht="16.5" customHeight="1">
      <c r="A34" s="304">
        <f>A25+1</f>
        <v>28</v>
      </c>
      <c r="B34" s="138">
        <v>4065763</v>
      </c>
      <c r="C34" s="139">
        <v>2399033</v>
      </c>
      <c r="D34" s="139">
        <v>50311</v>
      </c>
      <c r="E34" s="139">
        <v>1026161</v>
      </c>
      <c r="F34" s="139">
        <v>8</v>
      </c>
      <c r="G34" s="139">
        <v>11813</v>
      </c>
      <c r="H34" s="139">
        <v>9428</v>
      </c>
      <c r="I34" s="139">
        <v>569009</v>
      </c>
      <c r="J34" s="139">
        <v>11109</v>
      </c>
    </row>
    <row r="35" spans="1:10" ht="16.5" customHeight="1">
      <c r="A35" s="303">
        <v>2</v>
      </c>
      <c r="B35" s="138">
        <v>3759245</v>
      </c>
      <c r="C35" s="139">
        <v>2309556</v>
      </c>
      <c r="D35" s="139">
        <v>11211</v>
      </c>
      <c r="E35" s="139">
        <v>860642</v>
      </c>
      <c r="F35" s="139">
        <v>63</v>
      </c>
      <c r="G35" s="139">
        <v>6825</v>
      </c>
      <c r="H35" s="139">
        <v>11299</v>
      </c>
      <c r="I35" s="139">
        <v>559649</v>
      </c>
      <c r="J35" s="139">
        <v>10271</v>
      </c>
    </row>
    <row r="36" spans="1:10" ht="16.5" customHeight="1">
      <c r="A36" s="303">
        <v>3</v>
      </c>
      <c r="B36" s="138">
        <v>3701669</v>
      </c>
      <c r="C36" s="139">
        <v>2160682</v>
      </c>
      <c r="D36" s="139">
        <v>48542</v>
      </c>
      <c r="E36" s="139">
        <v>949901</v>
      </c>
      <c r="F36" s="139">
        <v>252</v>
      </c>
      <c r="G36" s="139">
        <v>10295</v>
      </c>
      <c r="H36" s="139">
        <v>10487</v>
      </c>
      <c r="I36" s="139">
        <v>521510</v>
      </c>
      <c r="J36" s="139">
        <v>10114</v>
      </c>
    </row>
    <row r="37" spans="1:10" ht="6" customHeight="1" thickBot="1">
      <c r="A37" s="306"/>
      <c r="B37" s="146"/>
      <c r="C37" s="147"/>
      <c r="D37" s="147"/>
      <c r="E37" s="147"/>
      <c r="F37" s="147"/>
      <c r="G37" s="147"/>
      <c r="H37" s="147"/>
      <c r="I37" s="147"/>
      <c r="J37" s="147"/>
    </row>
    <row r="38" spans="1:10" ht="13.5" customHeight="1">
      <c r="A38" s="354" t="s">
        <v>48</v>
      </c>
      <c r="B38" s="355"/>
      <c r="C38" s="355"/>
      <c r="D38" s="355"/>
      <c r="E38" s="355"/>
      <c r="F38" s="355"/>
      <c r="G38" s="355"/>
      <c r="H38" s="355"/>
      <c r="I38" s="355"/>
      <c r="J38" s="355"/>
    </row>
    <row r="39" spans="1:10" ht="15.75">
      <c r="A39" s="307" t="s">
        <v>189</v>
      </c>
      <c r="B39" s="2"/>
      <c r="C39" s="2"/>
      <c r="D39" s="2"/>
      <c r="E39" s="2"/>
      <c r="F39" s="2"/>
      <c r="G39" s="2"/>
      <c r="H39" s="2"/>
      <c r="I39" s="2"/>
      <c r="J39" s="2"/>
    </row>
  </sheetData>
  <sheetProtection/>
  <mergeCells count="8">
    <mergeCell ref="A38:J38"/>
    <mergeCell ref="A1:J1"/>
    <mergeCell ref="B4:B6"/>
    <mergeCell ref="D4:G4"/>
    <mergeCell ref="C5:F5"/>
    <mergeCell ref="G5:G6"/>
    <mergeCell ref="H5:H6"/>
    <mergeCell ref="I5:I6"/>
  </mergeCell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zoomScaleSheetLayoutView="90" zoomScalePageLayoutView="0" workbookViewId="0" topLeftCell="A1">
      <pane ySplit="6" topLeftCell="A7" activePane="bottomLeft" state="frozen"/>
      <selection pane="topLeft" activeCell="A40" sqref="A40"/>
      <selection pane="bottomLeft" activeCell="A40" sqref="A40"/>
    </sheetView>
  </sheetViews>
  <sheetFormatPr defaultColWidth="19.421875" defaultRowHeight="15"/>
  <cols>
    <col min="1" max="1" width="13.57421875" style="1" customWidth="1"/>
    <col min="2" max="7" width="12.57421875" style="1" customWidth="1"/>
    <col min="8" max="8" width="11.421875" style="1" customWidth="1"/>
    <col min="9" max="9" width="15.421875" style="1" customWidth="1"/>
    <col min="10" max="14" width="13.421875" style="1" customWidth="1"/>
    <col min="15" max="15" width="11.421875" style="1" customWidth="1"/>
    <col min="16" max="16" width="15.421875" style="1" customWidth="1"/>
    <col min="17" max="21" width="13.421875" style="1" customWidth="1"/>
    <col min="22" max="22" width="11.421875" style="1" customWidth="1"/>
    <col min="23" max="23" width="30.421875" style="1" customWidth="1"/>
    <col min="24" max="36" width="11.421875" style="1" customWidth="1"/>
    <col min="37" max="37" width="13.421875" style="1" customWidth="1"/>
    <col min="38" max="43" width="11.421875" style="1" customWidth="1"/>
    <col min="44" max="44" width="4.421875" style="1" customWidth="1"/>
    <col min="45" max="45" width="13.421875" style="1" customWidth="1"/>
    <col min="46" max="51" width="11.421875" style="1" customWidth="1"/>
    <col min="52" max="53" width="5.421875" style="1" customWidth="1"/>
    <col min="54" max="54" width="23.421875" style="1" customWidth="1"/>
    <col min="55" max="56" width="13.421875" style="1" customWidth="1"/>
    <col min="57" max="59" width="10.421875" style="1" customWidth="1"/>
    <col min="60" max="60" width="5.421875" style="1" customWidth="1"/>
    <col min="61" max="61" width="11.421875" style="1" customWidth="1"/>
    <col min="62" max="62" width="10.421875" style="1" customWidth="1"/>
    <col min="63" max="64" width="9.00390625" style="1" customWidth="1"/>
    <col min="65" max="65" width="10.421875" style="1" customWidth="1"/>
    <col min="66" max="68" width="8.421875" style="1" customWidth="1"/>
    <col min="69" max="70" width="7.421875" style="1" customWidth="1"/>
    <col min="71" max="71" width="5.421875" style="1" customWidth="1"/>
    <col min="72" max="72" width="17.421875" style="1" customWidth="1"/>
    <col min="73" max="74" width="15.421875" style="1" customWidth="1"/>
    <col min="75" max="77" width="12.421875" style="1" customWidth="1"/>
    <col min="78" max="78" width="5.421875" style="1" customWidth="1"/>
    <col min="79" max="79" width="16.421875" style="1" customWidth="1"/>
    <col min="80" max="83" width="18.421875" style="1" customWidth="1"/>
    <col min="84" max="84" width="5.421875" style="1" customWidth="1"/>
    <col min="85" max="85" width="19.421875" style="1" customWidth="1"/>
    <col min="86" max="93" width="17.421875" style="1" customWidth="1"/>
    <col min="94" max="94" width="11.421875" style="1" customWidth="1"/>
    <col min="95" max="95" width="15.421875" style="1" customWidth="1"/>
    <col min="96" max="101" width="11.421875" style="1" customWidth="1"/>
    <col min="102" max="102" width="7.421875" style="1" customWidth="1"/>
    <col min="103" max="103" width="15.421875" style="1" customWidth="1"/>
    <col min="104" max="109" width="11.421875" style="1" customWidth="1"/>
    <col min="110" max="110" width="15.421875" style="1" customWidth="1"/>
    <col min="111" max="111" width="18.421875" style="1" customWidth="1"/>
    <col min="112" max="114" width="16.421875" style="1" customWidth="1"/>
    <col min="115" max="115" width="7.421875" style="1" customWidth="1"/>
    <col min="116" max="116" width="15.421875" style="1" customWidth="1"/>
    <col min="117" max="118" width="22.421875" style="1" customWidth="1"/>
    <col min="119" max="119" width="21.421875" style="1" customWidth="1"/>
    <col min="120" max="120" width="11.421875" style="1" customWidth="1"/>
    <col min="121" max="121" width="15.421875" style="1" customWidth="1"/>
    <col min="122" max="122" width="17.421875" style="1" customWidth="1"/>
    <col min="123" max="125" width="15.421875" style="1" customWidth="1"/>
    <col min="126" max="126" width="11.421875" style="1" customWidth="1"/>
    <col min="127" max="130" width="20.421875" style="1" customWidth="1"/>
    <col min="131" max="131" width="11.421875" style="1" customWidth="1"/>
    <col min="132" max="132" width="15.421875" style="1" customWidth="1"/>
    <col min="133" max="140" width="9.00390625" style="1" customWidth="1"/>
    <col min="141" max="141" width="11.421875" style="1" customWidth="1"/>
    <col min="142" max="142" width="15.421875" style="1" customWidth="1"/>
    <col min="143" max="149" width="11.421875" style="1" customWidth="1"/>
    <col min="150" max="154" width="16.421875" style="1" customWidth="1"/>
    <col min="155" max="155" width="11.421875" style="1" customWidth="1"/>
    <col min="156" max="156" width="19.421875" style="1" customWidth="1"/>
    <col min="157" max="159" width="20.421875" style="1" customWidth="1"/>
    <col min="160" max="161" width="26.421875" style="1" customWidth="1"/>
    <col min="162" max="162" width="27.421875" style="1" customWidth="1"/>
    <col min="163" max="163" width="11.421875" style="1" customWidth="1"/>
    <col min="164" max="164" width="19.421875" style="1" customWidth="1"/>
    <col min="165" max="170" width="10.421875" style="1" customWidth="1"/>
    <col min="171" max="173" width="13.421875" style="1" customWidth="1"/>
    <col min="174" max="175" width="20.421875" style="1" customWidth="1"/>
    <col min="176" max="176" width="11.421875" style="1" customWidth="1"/>
    <col min="177" max="177" width="19.421875" style="1" customWidth="1"/>
    <col min="178" max="179" width="10.421875" style="1" customWidth="1"/>
    <col min="180" max="180" width="12.421875" style="1" customWidth="1"/>
    <col min="181" max="181" width="10.421875" style="1" customWidth="1"/>
    <col min="182" max="183" width="9.00390625" style="1" customWidth="1"/>
    <col min="184" max="186" width="11.421875" style="1" customWidth="1"/>
    <col min="187" max="187" width="12.421875" style="1" customWidth="1"/>
    <col min="188" max="189" width="11.421875" style="1" customWidth="1"/>
    <col min="190" max="190" width="12.421875" style="1" customWidth="1"/>
    <col min="191" max="193" width="11.421875" style="1" customWidth="1"/>
    <col min="194" max="194" width="13.421875" style="1" customWidth="1"/>
    <col min="195" max="195" width="11.421875" style="1" customWidth="1"/>
    <col min="196" max="196" width="13.421875" style="1" customWidth="1"/>
    <col min="197" max="197" width="11.421875" style="1" customWidth="1"/>
    <col min="198" max="198" width="13.421875" style="1" customWidth="1"/>
    <col min="199" max="199" width="11.421875" style="1" customWidth="1"/>
    <col min="200" max="200" width="13.421875" style="1" customWidth="1"/>
    <col min="201" max="201" width="11.421875" style="1" customWidth="1"/>
    <col min="202" max="202" width="13.421875" style="1" customWidth="1"/>
    <col min="203" max="203" width="11.421875" style="1" customWidth="1"/>
    <col min="204" max="204" width="13.421875" style="1" customWidth="1"/>
    <col min="205" max="206" width="11.421875" style="1" customWidth="1"/>
    <col min="207" max="214" width="13.421875" style="1" customWidth="1"/>
    <col min="215" max="215" width="11.421875" style="1" customWidth="1"/>
    <col min="216" max="216" width="9.00390625" style="1" customWidth="1"/>
    <col min="217" max="222" width="11.421875" style="1" customWidth="1"/>
    <col min="223" max="223" width="5.421875" style="1" customWidth="1"/>
    <col min="224" max="224" width="15.421875" style="1" customWidth="1"/>
    <col min="225" max="230" width="11.421875" style="1" customWidth="1"/>
    <col min="231" max="231" width="9.00390625" style="1" customWidth="1"/>
    <col min="232" max="232" width="17.421875" style="1" customWidth="1"/>
    <col min="233" max="234" width="31.421875" style="1" customWidth="1"/>
    <col min="235" max="236" width="11.421875" style="1" customWidth="1"/>
    <col min="237" max="245" width="9.00390625" style="1" customWidth="1"/>
    <col min="246" max="246" width="17.421875" style="1" customWidth="1"/>
    <col min="247" max="247" width="62.421875" style="1" customWidth="1"/>
    <col min="248" max="249" width="11.421875" style="1" customWidth="1"/>
    <col min="250" max="251" width="8.421875" style="1" customWidth="1"/>
    <col min="252" max="252" width="19.421875" style="1" customWidth="1"/>
    <col min="253" max="254" width="8.421875" style="1" customWidth="1"/>
    <col min="255" max="16384" width="19.421875" style="1" customWidth="1"/>
  </cols>
  <sheetData>
    <row r="1" spans="1:7" ht="18.75">
      <c r="A1" s="356" t="s">
        <v>142</v>
      </c>
      <c r="B1" s="356"/>
      <c r="C1" s="356"/>
      <c r="D1" s="356"/>
      <c r="E1" s="356"/>
      <c r="F1" s="356"/>
      <c r="G1" s="356"/>
    </row>
    <row r="2" ht="9" customHeight="1"/>
    <row r="3" spans="1:7" ht="20.25" customHeight="1" thickBot="1">
      <c r="A3" s="41"/>
      <c r="B3" s="41"/>
      <c r="C3" s="41"/>
      <c r="D3" s="41"/>
      <c r="E3" s="41"/>
      <c r="F3" s="41"/>
      <c r="G3" s="136" t="s">
        <v>63</v>
      </c>
    </row>
    <row r="4" spans="1:7" ht="19.5" customHeight="1">
      <c r="A4" s="359" t="s">
        <v>190</v>
      </c>
      <c r="B4" s="362" t="s">
        <v>64</v>
      </c>
      <c r="C4" s="363"/>
      <c r="D4" s="362" t="s">
        <v>65</v>
      </c>
      <c r="E4" s="364"/>
      <c r="F4" s="364"/>
      <c r="G4" s="364"/>
    </row>
    <row r="5" spans="1:7" ht="19.5" customHeight="1">
      <c r="A5" s="360"/>
      <c r="B5" s="365" t="s">
        <v>66</v>
      </c>
      <c r="C5" s="365" t="s">
        <v>67</v>
      </c>
      <c r="D5" s="365" t="s">
        <v>66</v>
      </c>
      <c r="E5" s="367" t="s">
        <v>68</v>
      </c>
      <c r="F5" s="368"/>
      <c r="G5" s="368"/>
    </row>
    <row r="6" spans="1:7" ht="19.5" customHeight="1">
      <c r="A6" s="361"/>
      <c r="B6" s="366"/>
      <c r="C6" s="366"/>
      <c r="D6" s="366"/>
      <c r="E6" s="134" t="s">
        <v>69</v>
      </c>
      <c r="F6" s="134" t="s">
        <v>70</v>
      </c>
      <c r="G6" s="133" t="s">
        <v>67</v>
      </c>
    </row>
    <row r="7" spans="1:7" ht="22.5" customHeight="1">
      <c r="A7" s="135">
        <v>23</v>
      </c>
      <c r="B7" s="177">
        <v>50087757</v>
      </c>
      <c r="C7" s="176">
        <v>136851.79508196723</v>
      </c>
      <c r="D7" s="176">
        <v>50028542</v>
      </c>
      <c r="E7" s="177">
        <v>150464</v>
      </c>
      <c r="F7" s="177">
        <v>121074</v>
      </c>
      <c r="G7" s="176">
        <v>136690.00546448087</v>
      </c>
    </row>
    <row r="8" spans="1:7" ht="22.5" customHeight="1">
      <c r="A8" s="61">
        <f>A7+1</f>
        <v>24</v>
      </c>
      <c r="B8" s="177">
        <v>50308615</v>
      </c>
      <c r="C8" s="176">
        <v>137831.8219178082</v>
      </c>
      <c r="D8" s="176">
        <v>50192025</v>
      </c>
      <c r="E8" s="177">
        <v>148422</v>
      </c>
      <c r="F8" s="177">
        <v>122788</v>
      </c>
      <c r="G8" s="176">
        <v>137512</v>
      </c>
    </row>
    <row r="9" spans="1:7" ht="22.5" customHeight="1">
      <c r="A9" s="61">
        <f>A8+1</f>
        <v>25</v>
      </c>
      <c r="B9" s="177">
        <v>49950239</v>
      </c>
      <c r="C9" s="176">
        <v>136850</v>
      </c>
      <c r="D9" s="176">
        <v>49758744</v>
      </c>
      <c r="E9" s="177">
        <v>151355</v>
      </c>
      <c r="F9" s="177">
        <v>119475</v>
      </c>
      <c r="G9" s="176">
        <v>136325</v>
      </c>
    </row>
    <row r="10" spans="1:7" ht="22.5" customHeight="1">
      <c r="A10" s="61">
        <f>A9+1</f>
        <v>26</v>
      </c>
      <c r="B10" s="177">
        <v>49452401</v>
      </c>
      <c r="C10" s="176">
        <v>135486.03013698632</v>
      </c>
      <c r="D10" s="176">
        <v>49217915</v>
      </c>
      <c r="E10" s="177">
        <v>147457</v>
      </c>
      <c r="F10" s="177">
        <v>119793</v>
      </c>
      <c r="G10" s="176">
        <v>134844</v>
      </c>
    </row>
    <row r="11" spans="1:7" s="45" customFormat="1" ht="22.5" customHeight="1">
      <c r="A11" s="64">
        <f>A10+1</f>
        <v>27</v>
      </c>
      <c r="B11" s="178">
        <v>49454633</v>
      </c>
      <c r="C11" s="179">
        <f>B11/366</f>
        <v>135121.9480874317</v>
      </c>
      <c r="D11" s="179">
        <v>49343500</v>
      </c>
      <c r="E11" s="178">
        <v>149294</v>
      </c>
      <c r="F11" s="178">
        <v>119962</v>
      </c>
      <c r="G11" s="179">
        <v>134818</v>
      </c>
    </row>
    <row r="12" spans="1:7" ht="22.5" customHeight="1">
      <c r="A12" s="25"/>
      <c r="B12" s="180"/>
      <c r="C12" s="5"/>
      <c r="D12" s="308"/>
      <c r="E12" s="5"/>
      <c r="F12" s="5"/>
      <c r="G12" s="5"/>
    </row>
    <row r="13" spans="1:7" ht="22.5" customHeight="1">
      <c r="A13" s="181">
        <f>A10</f>
        <v>26</v>
      </c>
      <c r="B13" s="175">
        <v>4016557</v>
      </c>
      <c r="C13" s="176">
        <v>133885.23333333334</v>
      </c>
      <c r="D13" s="176">
        <v>4001863</v>
      </c>
      <c r="E13" s="176">
        <v>139301</v>
      </c>
      <c r="F13" s="176">
        <v>126208</v>
      </c>
      <c r="G13" s="176">
        <v>133395</v>
      </c>
    </row>
    <row r="14" spans="1:7" ht="22.5" customHeight="1">
      <c r="A14" s="182">
        <v>5</v>
      </c>
      <c r="B14" s="175">
        <v>4248035</v>
      </c>
      <c r="C14" s="176">
        <v>137033.38709677418</v>
      </c>
      <c r="D14" s="176">
        <v>4232572</v>
      </c>
      <c r="E14" s="176">
        <v>143900</v>
      </c>
      <c r="F14" s="176">
        <v>122581</v>
      </c>
      <c r="G14" s="176">
        <v>136535</v>
      </c>
    </row>
    <row r="15" spans="1:7" ht="22.5" customHeight="1">
      <c r="A15" s="182">
        <v>6</v>
      </c>
      <c r="B15" s="175">
        <v>4139025</v>
      </c>
      <c r="C15" s="176">
        <v>137967.5</v>
      </c>
      <c r="D15" s="176">
        <v>4120907</v>
      </c>
      <c r="E15" s="176">
        <v>144464</v>
      </c>
      <c r="F15" s="176">
        <v>127610</v>
      </c>
      <c r="G15" s="176">
        <v>137364</v>
      </c>
    </row>
    <row r="16" spans="1:7" ht="22.5" customHeight="1">
      <c r="A16" s="182">
        <v>7</v>
      </c>
      <c r="B16" s="175">
        <v>4353257</v>
      </c>
      <c r="C16" s="176">
        <v>140427.64516129033</v>
      </c>
      <c r="D16" s="176">
        <v>4335603</v>
      </c>
      <c r="E16" s="176">
        <v>147457</v>
      </c>
      <c r="F16" s="176">
        <v>129394</v>
      </c>
      <c r="G16" s="176">
        <v>139858</v>
      </c>
    </row>
    <row r="17" spans="1:7" ht="22.5" customHeight="1">
      <c r="A17" s="182">
        <v>8</v>
      </c>
      <c r="B17" s="175">
        <v>4161167</v>
      </c>
      <c r="C17" s="176">
        <v>134231.1935483871</v>
      </c>
      <c r="D17" s="176">
        <v>4150578</v>
      </c>
      <c r="E17" s="176">
        <v>140022</v>
      </c>
      <c r="F17" s="176">
        <v>124656</v>
      </c>
      <c r="G17" s="176">
        <v>133890</v>
      </c>
    </row>
    <row r="18" spans="1:7" ht="22.5" customHeight="1">
      <c r="A18" s="182">
        <v>9</v>
      </c>
      <c r="B18" s="175">
        <v>4054453</v>
      </c>
      <c r="C18" s="176">
        <v>135148.43333333332</v>
      </c>
      <c r="D18" s="176">
        <v>4044162</v>
      </c>
      <c r="E18" s="176">
        <v>139980</v>
      </c>
      <c r="F18" s="176">
        <v>130000</v>
      </c>
      <c r="G18" s="176">
        <v>134805</v>
      </c>
    </row>
    <row r="19" spans="1:7" ht="22.5" customHeight="1">
      <c r="A19" s="182">
        <v>10</v>
      </c>
      <c r="B19" s="175">
        <v>4165454</v>
      </c>
      <c r="C19" s="176">
        <v>134369.48387096773</v>
      </c>
      <c r="D19" s="176">
        <v>4135915</v>
      </c>
      <c r="E19" s="176">
        <v>139583</v>
      </c>
      <c r="F19" s="176">
        <v>122239</v>
      </c>
      <c r="G19" s="176">
        <v>133417</v>
      </c>
    </row>
    <row r="20" spans="1:7" ht="22.5" customHeight="1">
      <c r="A20" s="182">
        <v>11</v>
      </c>
      <c r="B20" s="175">
        <v>4030586</v>
      </c>
      <c r="C20" s="176">
        <v>134352.86666666667</v>
      </c>
      <c r="D20" s="176">
        <v>3998727</v>
      </c>
      <c r="E20" s="176">
        <v>140899</v>
      </c>
      <c r="F20" s="176">
        <v>123979</v>
      </c>
      <c r="G20" s="176">
        <v>133291</v>
      </c>
    </row>
    <row r="21" spans="1:7" ht="22.5" customHeight="1">
      <c r="A21" s="182">
        <v>12</v>
      </c>
      <c r="B21" s="175">
        <v>4238516</v>
      </c>
      <c r="C21" s="176">
        <v>136726.32258064515</v>
      </c>
      <c r="D21" s="176">
        <v>4205185</v>
      </c>
      <c r="E21" s="176">
        <v>140403</v>
      </c>
      <c r="F21" s="176">
        <v>130923</v>
      </c>
      <c r="G21" s="176">
        <v>135651</v>
      </c>
    </row>
    <row r="22" spans="1:7" ht="22.5" customHeight="1">
      <c r="A22" s="183">
        <f>A13+1</f>
        <v>27</v>
      </c>
      <c r="B22" s="175">
        <v>4156437</v>
      </c>
      <c r="C22" s="176">
        <v>134078.61290322582</v>
      </c>
      <c r="D22" s="176">
        <v>4134275</v>
      </c>
      <c r="E22" s="176">
        <v>137597</v>
      </c>
      <c r="F22" s="176">
        <v>119793</v>
      </c>
      <c r="G22" s="176">
        <v>133364</v>
      </c>
    </row>
    <row r="23" spans="1:7" ht="22.5" customHeight="1">
      <c r="A23" s="182">
        <v>2</v>
      </c>
      <c r="B23" s="175">
        <v>3787949</v>
      </c>
      <c r="C23" s="176">
        <v>135283.89285714287</v>
      </c>
      <c r="D23" s="176">
        <v>3770662</v>
      </c>
      <c r="E23" s="176">
        <v>136979</v>
      </c>
      <c r="F23" s="176">
        <v>129870</v>
      </c>
      <c r="G23" s="176">
        <v>134667</v>
      </c>
    </row>
    <row r="24" spans="1:7" ht="22.5" customHeight="1">
      <c r="A24" s="182">
        <v>3</v>
      </c>
      <c r="B24" s="175">
        <v>4100965</v>
      </c>
      <c r="C24" s="176">
        <v>132289.1935483871</v>
      </c>
      <c r="D24" s="176">
        <v>4087466</v>
      </c>
      <c r="E24" s="176">
        <v>138106</v>
      </c>
      <c r="F24" s="176">
        <v>124609</v>
      </c>
      <c r="G24" s="176">
        <v>131854</v>
      </c>
    </row>
    <row r="25" spans="1:7" s="143" customFormat="1" ht="22.5" customHeight="1">
      <c r="A25" s="184"/>
      <c r="B25" s="175"/>
      <c r="C25" s="176"/>
      <c r="D25" s="176"/>
      <c r="E25" s="176"/>
      <c r="F25" s="176"/>
      <c r="G25" s="176"/>
    </row>
    <row r="26" spans="1:7" ht="22.5" customHeight="1">
      <c r="A26" s="185">
        <f>A11</f>
        <v>27</v>
      </c>
      <c r="B26" s="175">
        <v>3993226</v>
      </c>
      <c r="C26" s="176">
        <v>133108</v>
      </c>
      <c r="D26" s="176">
        <v>3972206</v>
      </c>
      <c r="E26" s="176">
        <v>138053</v>
      </c>
      <c r="F26" s="176">
        <v>125747</v>
      </c>
      <c r="G26" s="176">
        <v>132407</v>
      </c>
    </row>
    <row r="27" spans="1:7" ht="22.5" customHeight="1">
      <c r="A27" s="182">
        <v>5</v>
      </c>
      <c r="B27" s="175">
        <v>4226008</v>
      </c>
      <c r="C27" s="176">
        <v>136323</v>
      </c>
      <c r="D27" s="176">
        <v>4212100</v>
      </c>
      <c r="E27" s="176">
        <v>143824</v>
      </c>
      <c r="F27" s="176">
        <v>126676</v>
      </c>
      <c r="G27" s="176">
        <v>135874</v>
      </c>
    </row>
    <row r="28" spans="1:7" ht="22.5" customHeight="1">
      <c r="A28" s="182">
        <v>6</v>
      </c>
      <c r="B28" s="175">
        <v>4088067</v>
      </c>
      <c r="C28" s="176">
        <v>136269</v>
      </c>
      <c r="D28" s="176">
        <v>4076119</v>
      </c>
      <c r="E28" s="176">
        <v>141650</v>
      </c>
      <c r="F28" s="176">
        <v>129717</v>
      </c>
      <c r="G28" s="176">
        <v>135871</v>
      </c>
    </row>
    <row r="29" spans="1:7" ht="22.5" customHeight="1">
      <c r="A29" s="182">
        <v>7</v>
      </c>
      <c r="B29" s="175">
        <v>4269615</v>
      </c>
      <c r="C29" s="176">
        <v>137730</v>
      </c>
      <c r="D29" s="176">
        <v>4316333</v>
      </c>
      <c r="E29" s="176">
        <v>149294</v>
      </c>
      <c r="F29" s="176">
        <v>128947</v>
      </c>
      <c r="G29" s="176">
        <v>139237</v>
      </c>
    </row>
    <row r="30" spans="1:7" ht="22.5" customHeight="1">
      <c r="A30" s="182">
        <v>8</v>
      </c>
      <c r="B30" s="175">
        <v>4317087</v>
      </c>
      <c r="C30" s="176">
        <v>139261</v>
      </c>
      <c r="D30" s="176">
        <v>4309732</v>
      </c>
      <c r="E30" s="176">
        <v>146350</v>
      </c>
      <c r="F30" s="176">
        <v>130350</v>
      </c>
      <c r="G30" s="176">
        <v>139024</v>
      </c>
    </row>
    <row r="31" spans="1:7" ht="22.5" customHeight="1">
      <c r="A31" s="182">
        <v>9</v>
      </c>
      <c r="B31" s="175">
        <v>4037483</v>
      </c>
      <c r="C31" s="176">
        <v>134583</v>
      </c>
      <c r="D31" s="176">
        <v>4032936</v>
      </c>
      <c r="E31" s="176">
        <v>140127</v>
      </c>
      <c r="F31" s="176">
        <v>128377</v>
      </c>
      <c r="G31" s="176">
        <v>134431</v>
      </c>
    </row>
    <row r="32" spans="1:7" ht="22.5" customHeight="1">
      <c r="A32" s="182">
        <v>10</v>
      </c>
      <c r="B32" s="175">
        <v>4205889</v>
      </c>
      <c r="C32" s="176">
        <v>135674</v>
      </c>
      <c r="D32" s="176">
        <v>4189256</v>
      </c>
      <c r="E32" s="176">
        <v>138501</v>
      </c>
      <c r="F32" s="176">
        <v>125990</v>
      </c>
      <c r="G32" s="176">
        <v>135137</v>
      </c>
    </row>
    <row r="33" spans="1:7" ht="22.5" customHeight="1">
      <c r="A33" s="182">
        <v>11</v>
      </c>
      <c r="B33" s="175">
        <v>4020164</v>
      </c>
      <c r="C33" s="176">
        <v>134005</v>
      </c>
      <c r="D33" s="176">
        <v>3997593</v>
      </c>
      <c r="E33" s="176">
        <v>138192</v>
      </c>
      <c r="F33" s="176">
        <v>127059</v>
      </c>
      <c r="G33" s="176">
        <v>133253</v>
      </c>
    </row>
    <row r="34" spans="1:7" ht="22.5" customHeight="1">
      <c r="A34" s="182">
        <v>12</v>
      </c>
      <c r="B34" s="175">
        <v>4194002</v>
      </c>
      <c r="C34" s="176">
        <v>135290</v>
      </c>
      <c r="D34" s="176">
        <v>4185417</v>
      </c>
      <c r="E34" s="176">
        <v>143110</v>
      </c>
      <c r="F34" s="176">
        <v>129492</v>
      </c>
      <c r="G34" s="176">
        <v>135013</v>
      </c>
    </row>
    <row r="35" spans="1:7" ht="22.5" customHeight="1">
      <c r="A35" s="183">
        <f>A26+1</f>
        <v>28</v>
      </c>
      <c r="B35" s="175">
        <v>4114381</v>
      </c>
      <c r="C35" s="176">
        <v>132722</v>
      </c>
      <c r="D35" s="176">
        <v>4101699</v>
      </c>
      <c r="E35" s="176">
        <v>139996</v>
      </c>
      <c r="F35" s="176">
        <v>119962</v>
      </c>
      <c r="G35" s="176">
        <v>132313</v>
      </c>
    </row>
    <row r="36" spans="1:7" ht="22.5" customHeight="1">
      <c r="A36" s="182">
        <v>2</v>
      </c>
      <c r="B36" s="175">
        <v>3884004</v>
      </c>
      <c r="C36" s="176">
        <v>133931</v>
      </c>
      <c r="D36" s="176">
        <v>3858623</v>
      </c>
      <c r="E36" s="176">
        <v>137119</v>
      </c>
      <c r="F36" s="176">
        <v>126775</v>
      </c>
      <c r="G36" s="176">
        <v>133056</v>
      </c>
    </row>
    <row r="37" spans="1:7" ht="22.5" customHeight="1" thickBot="1">
      <c r="A37" s="257">
        <v>3</v>
      </c>
      <c r="B37" s="258">
        <v>4104707</v>
      </c>
      <c r="C37" s="259">
        <v>132410</v>
      </c>
      <c r="D37" s="259">
        <v>4091486</v>
      </c>
      <c r="E37" s="259">
        <v>136265</v>
      </c>
      <c r="F37" s="259">
        <v>127197</v>
      </c>
      <c r="G37" s="259">
        <v>131983</v>
      </c>
    </row>
    <row r="38" spans="1:7" ht="17.25" customHeight="1">
      <c r="A38" s="10" t="s">
        <v>71</v>
      </c>
      <c r="B38" s="10"/>
      <c r="C38" s="5"/>
      <c r="D38" s="5"/>
      <c r="E38" s="10"/>
      <c r="F38" s="5"/>
      <c r="G38" s="5"/>
    </row>
    <row r="39" spans="2:4" ht="13.5">
      <c r="B39" s="140"/>
      <c r="D39" s="140"/>
    </row>
    <row r="42" ht="25.5" customHeight="1"/>
  </sheetData>
  <sheetProtection/>
  <mergeCells count="8">
    <mergeCell ref="A1:G1"/>
    <mergeCell ref="A4:A6"/>
    <mergeCell ref="B4:C4"/>
    <mergeCell ref="D4:G4"/>
    <mergeCell ref="B5:B6"/>
    <mergeCell ref="C5:C6"/>
    <mergeCell ref="D5:D6"/>
    <mergeCell ref="E5:G5"/>
  </mergeCells>
  <printOptions/>
  <pageMargins left="0.5118110236220472" right="0.5118110236220472" top="0.48" bottom="0.1968503937007874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SheetLayoutView="100" zoomScalePageLayoutView="0" workbookViewId="0" topLeftCell="A1">
      <selection activeCell="A40" sqref="A40"/>
    </sheetView>
  </sheetViews>
  <sheetFormatPr defaultColWidth="11.421875" defaultRowHeight="15"/>
  <cols>
    <col min="1" max="1" width="3.8515625" style="1" customWidth="1"/>
    <col min="2" max="2" width="1.28515625" style="1" customWidth="1"/>
    <col min="3" max="3" width="0.42578125" style="1" customWidth="1"/>
    <col min="4" max="4" width="20.421875" style="1" bestFit="1" customWidth="1"/>
    <col min="5" max="5" width="1.8515625" style="1" customWidth="1"/>
    <col min="6" max="8" width="13.421875" style="1" customWidth="1"/>
    <col min="9" max="9" width="13.421875" style="2" customWidth="1"/>
    <col min="10" max="10" width="13.421875" style="1" customWidth="1"/>
    <col min="11" max="11" width="11.421875" style="1" customWidth="1"/>
    <col min="12" max="12" width="21.421875" style="1" customWidth="1"/>
    <col min="13" max="13" width="11.421875" style="1" customWidth="1"/>
    <col min="14" max="17" width="17.421875" style="1" customWidth="1"/>
    <col min="18" max="16384" width="11.421875" style="1" customWidth="1"/>
  </cols>
  <sheetData>
    <row r="1" spans="1:10" ht="18.75">
      <c r="A1" s="370" t="s">
        <v>148</v>
      </c>
      <c r="B1" s="370"/>
      <c r="C1" s="370"/>
      <c r="D1" s="370"/>
      <c r="E1" s="370"/>
      <c r="F1" s="370"/>
      <c r="G1" s="370"/>
      <c r="H1" s="370"/>
      <c r="I1" s="370"/>
      <c r="J1" s="370"/>
    </row>
    <row r="2" ht="13.5">
      <c r="H2" s="42"/>
    </row>
    <row r="4" spans="1:10" ht="14.25" thickBot="1">
      <c r="A4" s="41" t="s">
        <v>7</v>
      </c>
      <c r="B4" s="41"/>
      <c r="C4" s="41"/>
      <c r="D4" s="41"/>
      <c r="E4" s="41"/>
      <c r="F4" s="41"/>
      <c r="G4" s="41"/>
      <c r="H4" s="41"/>
      <c r="I4" s="40"/>
      <c r="J4" s="39" t="s">
        <v>114</v>
      </c>
    </row>
    <row r="5" spans="1:10" ht="13.5">
      <c r="A5" s="371" t="s">
        <v>6</v>
      </c>
      <c r="B5" s="371"/>
      <c r="C5" s="371"/>
      <c r="D5" s="371"/>
      <c r="E5" s="359"/>
      <c r="F5" s="373">
        <v>24</v>
      </c>
      <c r="G5" s="373">
        <f>F5+1</f>
        <v>25</v>
      </c>
      <c r="H5" s="376">
        <f>G5+1</f>
        <v>26</v>
      </c>
      <c r="I5" s="357" t="s">
        <v>5</v>
      </c>
      <c r="J5" s="378" t="s">
        <v>4</v>
      </c>
    </row>
    <row r="6" spans="1:10" ht="13.5">
      <c r="A6" s="372"/>
      <c r="B6" s="372"/>
      <c r="C6" s="372"/>
      <c r="D6" s="372"/>
      <c r="E6" s="360"/>
      <c r="F6" s="374"/>
      <c r="G6" s="375"/>
      <c r="H6" s="377"/>
      <c r="I6" s="358"/>
      <c r="J6" s="379"/>
    </row>
    <row r="7" spans="1:11" ht="15" customHeight="1">
      <c r="A7" s="380" t="s">
        <v>149</v>
      </c>
      <c r="B7" s="380"/>
      <c r="C7" s="380"/>
      <c r="D7" s="380"/>
      <c r="E7" s="381"/>
      <c r="F7" s="36">
        <v>110</v>
      </c>
      <c r="G7" s="36">
        <v>103</v>
      </c>
      <c r="H7" s="35">
        <v>99</v>
      </c>
      <c r="I7" s="34">
        <v>96.11650485436894</v>
      </c>
      <c r="J7" s="33" t="s">
        <v>150</v>
      </c>
      <c r="K7" s="11"/>
    </row>
    <row r="8" spans="1:11" ht="3.75" customHeight="1">
      <c r="A8" s="10"/>
      <c r="B8" s="10"/>
      <c r="C8" s="10"/>
      <c r="D8" s="10"/>
      <c r="E8" s="25"/>
      <c r="F8" s="24"/>
      <c r="G8" s="24"/>
      <c r="H8" s="23"/>
      <c r="I8" s="22"/>
      <c r="J8" s="22"/>
      <c r="K8" s="11"/>
    </row>
    <row r="9" spans="1:11" ht="15" customHeight="1">
      <c r="A9" s="382" t="s">
        <v>151</v>
      </c>
      <c r="B9" s="382"/>
      <c r="C9" s="382"/>
      <c r="D9" s="382"/>
      <c r="E9" s="25"/>
      <c r="F9" s="31">
        <v>19324</v>
      </c>
      <c r="G9" s="31">
        <v>21882</v>
      </c>
      <c r="H9" s="30">
        <v>25121</v>
      </c>
      <c r="I9" s="18">
        <v>114.80212046430856</v>
      </c>
      <c r="J9" s="17">
        <v>100</v>
      </c>
      <c r="K9" s="11"/>
    </row>
    <row r="10" spans="1:11" ht="3.75" customHeight="1">
      <c r="A10" s="10"/>
      <c r="B10" s="10"/>
      <c r="C10" s="10"/>
      <c r="D10" s="10"/>
      <c r="E10" s="25"/>
      <c r="F10" s="24"/>
      <c r="G10" s="24"/>
      <c r="H10" s="23"/>
      <c r="I10" s="18"/>
      <c r="J10" s="17"/>
      <c r="K10" s="11"/>
    </row>
    <row r="11" spans="1:11" ht="15" customHeight="1">
      <c r="A11" s="383" t="s">
        <v>152</v>
      </c>
      <c r="B11" s="10"/>
      <c r="C11" s="32"/>
      <c r="D11" s="28" t="s">
        <v>151</v>
      </c>
      <c r="E11" s="25"/>
      <c r="F11" s="31">
        <v>15007</v>
      </c>
      <c r="G11" s="31">
        <v>17158</v>
      </c>
      <c r="H11" s="30">
        <v>21713</v>
      </c>
      <c r="I11" s="18">
        <v>126.5473831448887</v>
      </c>
      <c r="J11" s="17">
        <v>86.43366108037101</v>
      </c>
      <c r="K11" s="11"/>
    </row>
    <row r="12" spans="1:11" ht="15" customHeight="1">
      <c r="A12" s="383"/>
      <c r="B12" s="10"/>
      <c r="C12" s="29"/>
      <c r="D12" s="28" t="s">
        <v>3</v>
      </c>
      <c r="E12" s="25"/>
      <c r="F12" s="31">
        <v>336</v>
      </c>
      <c r="G12" s="31">
        <v>322</v>
      </c>
      <c r="H12" s="30">
        <v>320</v>
      </c>
      <c r="I12" s="18">
        <v>99.37888198757764</v>
      </c>
      <c r="J12" s="17">
        <v>1.2738346403407508</v>
      </c>
      <c r="K12" s="11"/>
    </row>
    <row r="13" spans="1:11" ht="15" customHeight="1">
      <c r="A13" s="383"/>
      <c r="B13" s="10"/>
      <c r="C13" s="29"/>
      <c r="D13" s="28" t="s">
        <v>2</v>
      </c>
      <c r="E13" s="25"/>
      <c r="F13" s="31">
        <v>896</v>
      </c>
      <c r="G13" s="31">
        <v>908</v>
      </c>
      <c r="H13" s="30">
        <v>857</v>
      </c>
      <c r="I13" s="18">
        <v>94.38325991189427</v>
      </c>
      <c r="J13" s="17">
        <v>3.411488396162573</v>
      </c>
      <c r="K13" s="11"/>
    </row>
    <row r="14" spans="1:11" ht="15" customHeight="1">
      <c r="A14" s="383"/>
      <c r="B14" s="25"/>
      <c r="C14" s="29"/>
      <c r="D14" s="28" t="s">
        <v>1</v>
      </c>
      <c r="E14" s="384"/>
      <c r="F14" s="31">
        <v>7945</v>
      </c>
      <c r="G14" s="31">
        <v>7950</v>
      </c>
      <c r="H14" s="30">
        <v>11841</v>
      </c>
      <c r="I14" s="18">
        <v>148.9433962264151</v>
      </c>
      <c r="J14" s="17">
        <v>47.135862425858846</v>
      </c>
      <c r="K14" s="11"/>
    </row>
    <row r="15" spans="1:11" ht="15" customHeight="1">
      <c r="A15" s="383"/>
      <c r="B15" s="25"/>
      <c r="C15" s="29"/>
      <c r="D15" s="28" t="s">
        <v>0</v>
      </c>
      <c r="E15" s="384"/>
      <c r="F15" s="31">
        <v>3043</v>
      </c>
      <c r="G15" s="31">
        <v>4205</v>
      </c>
      <c r="H15" s="30">
        <v>4294</v>
      </c>
      <c r="I15" s="18">
        <v>102.11652794292509</v>
      </c>
      <c r="J15" s="17">
        <v>17.093268580072447</v>
      </c>
      <c r="K15" s="11"/>
    </row>
    <row r="16" spans="1:11" ht="25.5" customHeight="1">
      <c r="A16" s="383"/>
      <c r="B16" s="10"/>
      <c r="C16" s="27"/>
      <c r="D16" s="233" t="s">
        <v>115</v>
      </c>
      <c r="E16" s="25"/>
      <c r="F16" s="231">
        <v>2787</v>
      </c>
      <c r="G16" s="232">
        <v>3773</v>
      </c>
      <c r="H16" s="230">
        <v>4401</v>
      </c>
      <c r="I16" s="18">
        <v>116.64457990988603</v>
      </c>
      <c r="J16" s="17">
        <v>17.519207037936386</v>
      </c>
      <c r="K16" s="11"/>
    </row>
    <row r="17" spans="1:11" ht="3.75" customHeight="1">
      <c r="A17" s="10"/>
      <c r="B17" s="10"/>
      <c r="C17" s="10"/>
      <c r="D17" s="26"/>
      <c r="E17" s="25"/>
      <c r="F17" s="24"/>
      <c r="G17" s="24"/>
      <c r="H17" s="23"/>
      <c r="I17" s="18"/>
      <c r="J17" s="17"/>
      <c r="K17" s="11"/>
    </row>
    <row r="18" spans="1:11" ht="15.75" customHeight="1" thickBot="1">
      <c r="A18" s="369" t="s">
        <v>153</v>
      </c>
      <c r="B18" s="369"/>
      <c r="C18" s="369"/>
      <c r="D18" s="369"/>
      <c r="E18" s="21"/>
      <c r="F18" s="20">
        <v>4317</v>
      </c>
      <c r="G18" s="20">
        <v>4724</v>
      </c>
      <c r="H18" s="19">
        <v>3408</v>
      </c>
      <c r="I18" s="18">
        <v>72.14225232853514</v>
      </c>
      <c r="J18" s="17">
        <v>13.566338919628995</v>
      </c>
      <c r="K18" s="11"/>
    </row>
    <row r="19" spans="1:11" ht="15.75" customHeight="1">
      <c r="A19" s="16" t="s">
        <v>154</v>
      </c>
      <c r="B19" s="15"/>
      <c r="C19" s="15"/>
      <c r="D19" s="15"/>
      <c r="E19" s="15"/>
      <c r="F19" s="12"/>
      <c r="G19" s="12"/>
      <c r="H19" s="14"/>
      <c r="I19" s="13"/>
      <c r="J19" s="12"/>
      <c r="K19" s="11"/>
    </row>
    <row r="20" spans="1:10" ht="15.75" customHeight="1">
      <c r="A20" s="10" t="s">
        <v>116</v>
      </c>
      <c r="B20" s="10"/>
      <c r="C20" s="10"/>
      <c r="D20" s="10"/>
      <c r="E20" s="10"/>
      <c r="F20" s="10"/>
      <c r="G20" s="10"/>
      <c r="H20" s="6"/>
      <c r="I20" s="7"/>
      <c r="J20" s="9"/>
    </row>
    <row r="21" spans="1:10" ht="15.75" customHeight="1">
      <c r="A21" s="5" t="s">
        <v>117</v>
      </c>
      <c r="B21" s="5"/>
      <c r="C21" s="5"/>
      <c r="D21" s="5"/>
      <c r="E21" s="5"/>
      <c r="F21" s="5"/>
      <c r="G21" s="5"/>
      <c r="H21" s="6"/>
      <c r="I21" s="7"/>
      <c r="J21" s="6"/>
    </row>
    <row r="22" spans="1:10" ht="15.75" customHeight="1">
      <c r="A22" s="5" t="s">
        <v>118</v>
      </c>
      <c r="B22" s="5"/>
      <c r="C22" s="5"/>
      <c r="D22" s="5"/>
      <c r="E22" s="5"/>
      <c r="F22" s="5"/>
      <c r="G22" s="5"/>
      <c r="H22" s="6"/>
      <c r="I22" s="7"/>
      <c r="J22" s="6"/>
    </row>
    <row r="23" spans="1:10" ht="15.75" customHeight="1">
      <c r="A23" s="5" t="s">
        <v>155</v>
      </c>
      <c r="B23" s="5"/>
      <c r="C23" s="5"/>
      <c r="D23" s="5"/>
      <c r="E23" s="5"/>
      <c r="F23" s="5"/>
      <c r="G23" s="5"/>
      <c r="H23" s="6"/>
      <c r="I23" s="7"/>
      <c r="J23" s="6"/>
    </row>
    <row r="24" spans="1:10" ht="15.75" customHeight="1">
      <c r="A24" s="5" t="s">
        <v>156</v>
      </c>
      <c r="B24" s="5"/>
      <c r="C24" s="5"/>
      <c r="D24" s="5"/>
      <c r="E24" s="5"/>
      <c r="F24" s="8"/>
      <c r="G24" s="8"/>
      <c r="H24" s="6"/>
      <c r="I24" s="7"/>
      <c r="J24" s="6"/>
    </row>
    <row r="25" spans="1:10" ht="11.25" customHeight="1">
      <c r="A25" s="5"/>
      <c r="F25" s="3"/>
      <c r="G25" s="3"/>
      <c r="H25" s="3"/>
      <c r="I25" s="4"/>
      <c r="J25" s="3"/>
    </row>
  </sheetData>
  <sheetProtection/>
  <mergeCells count="12">
    <mergeCell ref="A11:A16"/>
    <mergeCell ref="E14:E15"/>
    <mergeCell ref="A18:D18"/>
    <mergeCell ref="A1:J1"/>
    <mergeCell ref="A5:E6"/>
    <mergeCell ref="F5:F6"/>
    <mergeCell ref="G5:G6"/>
    <mergeCell ref="H5:H6"/>
    <mergeCell ref="I5:I6"/>
    <mergeCell ref="J5:J6"/>
    <mergeCell ref="A7:E7"/>
    <mergeCell ref="A9:D9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view="pageBreakPreview" zoomScaleSheetLayoutView="100" zoomScalePageLayoutView="0" workbookViewId="0" topLeftCell="A1">
      <selection activeCell="A40" sqref="A40"/>
    </sheetView>
  </sheetViews>
  <sheetFormatPr defaultColWidth="11.421875" defaultRowHeight="15"/>
  <cols>
    <col min="1" max="1" width="4.57421875" style="1" customWidth="1"/>
    <col min="2" max="2" width="1.28515625" style="1" customWidth="1"/>
    <col min="3" max="3" width="0.42578125" style="1" customWidth="1"/>
    <col min="4" max="4" width="14.421875" style="1" customWidth="1"/>
    <col min="5" max="5" width="1.8515625" style="1" customWidth="1"/>
    <col min="6" max="8" width="13.57421875" style="1" customWidth="1"/>
    <col min="9" max="9" width="13.57421875" style="2" customWidth="1"/>
    <col min="10" max="10" width="13.57421875" style="1" customWidth="1"/>
    <col min="11" max="11" width="1.421875" style="1" customWidth="1"/>
    <col min="12" max="15" width="17.421875" style="1" customWidth="1"/>
    <col min="16" max="16384" width="11.421875" style="1" customWidth="1"/>
  </cols>
  <sheetData>
    <row r="1" spans="1:10" ht="18.75">
      <c r="A1" s="370" t="s">
        <v>157</v>
      </c>
      <c r="B1" s="370"/>
      <c r="C1" s="370"/>
      <c r="D1" s="370"/>
      <c r="E1" s="370"/>
      <c r="F1" s="370"/>
      <c r="G1" s="370"/>
      <c r="H1" s="370"/>
      <c r="I1" s="370"/>
      <c r="J1" s="370"/>
    </row>
    <row r="2" ht="13.5">
      <c r="H2" s="42"/>
    </row>
    <row r="4" spans="1:10" ht="14.25" thickBot="1">
      <c r="A4" s="41" t="s">
        <v>7</v>
      </c>
      <c r="B4" s="41"/>
      <c r="C4" s="41"/>
      <c r="D4" s="41"/>
      <c r="E4" s="41"/>
      <c r="F4" s="41"/>
      <c r="G4" s="41"/>
      <c r="H4" s="41"/>
      <c r="I4" s="40"/>
      <c r="J4" s="39" t="s">
        <v>114</v>
      </c>
    </row>
    <row r="5" spans="1:10" ht="13.5">
      <c r="A5" s="371" t="s">
        <v>158</v>
      </c>
      <c r="B5" s="371"/>
      <c r="C5" s="371"/>
      <c r="D5" s="371"/>
      <c r="E5" s="359"/>
      <c r="F5" s="373">
        <v>24</v>
      </c>
      <c r="G5" s="373">
        <f>F5+1</f>
        <v>25</v>
      </c>
      <c r="H5" s="376">
        <f>G5+1</f>
        <v>26</v>
      </c>
      <c r="I5" s="357" t="s">
        <v>5</v>
      </c>
      <c r="J5" s="378" t="s">
        <v>4</v>
      </c>
    </row>
    <row r="6" spans="1:10" ht="13.5">
      <c r="A6" s="386"/>
      <c r="B6" s="386"/>
      <c r="C6" s="386"/>
      <c r="D6" s="386"/>
      <c r="E6" s="361"/>
      <c r="F6" s="387"/>
      <c r="G6" s="366"/>
      <c r="H6" s="388"/>
      <c r="I6" s="342"/>
      <c r="J6" s="385"/>
    </row>
    <row r="7" spans="1:12" ht="16.5" customHeight="1">
      <c r="A7" s="380" t="s">
        <v>159</v>
      </c>
      <c r="B7" s="380"/>
      <c r="C7" s="380"/>
      <c r="D7" s="380"/>
      <c r="E7" s="381"/>
      <c r="F7" s="47">
        <v>110</v>
      </c>
      <c r="G7" s="47">
        <v>103</v>
      </c>
      <c r="H7" s="35">
        <v>99</v>
      </c>
      <c r="I7" s="34">
        <v>96.11650485436894</v>
      </c>
      <c r="J7" s="33" t="s">
        <v>160</v>
      </c>
      <c r="K7" s="11"/>
      <c r="L7" s="11"/>
    </row>
    <row r="8" spans="1:12" ht="3.75" customHeight="1">
      <c r="A8" s="10"/>
      <c r="B8" s="10"/>
      <c r="C8" s="10"/>
      <c r="D8" s="10"/>
      <c r="E8" s="25"/>
      <c r="F8" s="46"/>
      <c r="G8" s="46"/>
      <c r="H8" s="45"/>
      <c r="I8" s="18"/>
      <c r="J8" s="22"/>
      <c r="K8" s="11"/>
      <c r="L8" s="11"/>
    </row>
    <row r="9" spans="1:12" ht="16.5" customHeight="1">
      <c r="A9" s="382" t="s">
        <v>161</v>
      </c>
      <c r="B9" s="382"/>
      <c r="C9" s="382"/>
      <c r="D9" s="382"/>
      <c r="E9" s="25"/>
      <c r="F9" s="31">
        <v>19324</v>
      </c>
      <c r="G9" s="31">
        <v>21882</v>
      </c>
      <c r="H9" s="30">
        <v>25121</v>
      </c>
      <c r="I9" s="18">
        <v>114.80212046430856</v>
      </c>
      <c r="J9" s="17">
        <v>100</v>
      </c>
      <c r="K9" s="11"/>
      <c r="L9" s="11"/>
    </row>
    <row r="10" spans="1:12" ht="6" customHeight="1">
      <c r="A10" s="10"/>
      <c r="B10" s="10"/>
      <c r="C10" s="10"/>
      <c r="D10" s="10"/>
      <c r="E10" s="25"/>
      <c r="F10" s="31"/>
      <c r="G10" s="31"/>
      <c r="H10" s="30"/>
      <c r="I10" s="43"/>
      <c r="J10" s="17"/>
      <c r="K10" s="11"/>
      <c r="L10" s="11"/>
    </row>
    <row r="11" spans="1:12" ht="16.5" customHeight="1">
      <c r="A11" s="383" t="s">
        <v>162</v>
      </c>
      <c r="B11" s="10"/>
      <c r="C11" s="32"/>
      <c r="D11" s="28" t="s">
        <v>161</v>
      </c>
      <c r="E11" s="25"/>
      <c r="F11" s="31">
        <v>15007</v>
      </c>
      <c r="G11" s="31">
        <v>17158</v>
      </c>
      <c r="H11" s="30">
        <v>21713</v>
      </c>
      <c r="I11" s="18">
        <v>126.5473831448887</v>
      </c>
      <c r="J11" s="17">
        <v>86.43366108037101</v>
      </c>
      <c r="K11" s="11"/>
      <c r="L11" s="11"/>
    </row>
    <row r="12" spans="1:12" ht="16.5" customHeight="1">
      <c r="A12" s="383"/>
      <c r="B12" s="10"/>
      <c r="C12" s="29"/>
      <c r="D12" s="28" t="s">
        <v>163</v>
      </c>
      <c r="E12" s="25"/>
      <c r="F12" s="31" t="s">
        <v>8</v>
      </c>
      <c r="G12" s="31" t="s">
        <v>8</v>
      </c>
      <c r="H12" s="31" t="s">
        <v>8</v>
      </c>
      <c r="I12" s="31" t="s">
        <v>8</v>
      </c>
      <c r="J12" s="31" t="s">
        <v>8</v>
      </c>
      <c r="K12" s="11"/>
      <c r="L12" s="11"/>
    </row>
    <row r="13" spans="1:12" ht="16.5" customHeight="1">
      <c r="A13" s="383"/>
      <c r="B13" s="10"/>
      <c r="C13" s="29"/>
      <c r="D13" s="28" t="s">
        <v>164</v>
      </c>
      <c r="E13" s="25"/>
      <c r="F13" s="31">
        <v>2228</v>
      </c>
      <c r="G13" s="31">
        <v>2464</v>
      </c>
      <c r="H13" s="30">
        <v>2513</v>
      </c>
      <c r="I13" s="18">
        <v>101.98863636363636</v>
      </c>
      <c r="J13" s="17">
        <v>10.003582659925957</v>
      </c>
      <c r="K13" s="11"/>
      <c r="L13" s="11"/>
    </row>
    <row r="14" spans="1:12" ht="16.5" customHeight="1">
      <c r="A14" s="383"/>
      <c r="B14" s="44"/>
      <c r="C14" s="29"/>
      <c r="D14" s="28" t="s">
        <v>165</v>
      </c>
      <c r="E14" s="25"/>
      <c r="F14" s="31">
        <v>5788</v>
      </c>
      <c r="G14" s="31">
        <v>5801</v>
      </c>
      <c r="H14" s="30">
        <v>5760</v>
      </c>
      <c r="I14" s="18">
        <v>99.29322530598172</v>
      </c>
      <c r="J14" s="17">
        <v>22.929023526133513</v>
      </c>
      <c r="K14" s="11"/>
      <c r="L14" s="11"/>
    </row>
    <row r="15" spans="1:12" ht="16.5" customHeight="1">
      <c r="A15" s="383"/>
      <c r="B15" s="10"/>
      <c r="C15" s="29"/>
      <c r="D15" s="28" t="s">
        <v>166</v>
      </c>
      <c r="E15" s="25"/>
      <c r="F15" s="31">
        <v>21</v>
      </c>
      <c r="G15" s="31">
        <v>21</v>
      </c>
      <c r="H15" s="30">
        <v>23</v>
      </c>
      <c r="I15" s="18">
        <v>109.52380952380953</v>
      </c>
      <c r="J15" s="17">
        <v>0.09155686477449146</v>
      </c>
      <c r="K15" s="11"/>
      <c r="L15" s="11"/>
    </row>
    <row r="16" spans="1:12" ht="16.5" customHeight="1">
      <c r="A16" s="383"/>
      <c r="B16" s="10"/>
      <c r="C16" s="27"/>
      <c r="D16" s="28" t="s">
        <v>167</v>
      </c>
      <c r="E16" s="25"/>
      <c r="F16" s="31">
        <v>6970</v>
      </c>
      <c r="G16" s="31">
        <v>8872</v>
      </c>
      <c r="H16" s="30">
        <v>13417</v>
      </c>
      <c r="I16" s="18">
        <v>151.22858431018935</v>
      </c>
      <c r="J16" s="17">
        <v>53.40949802953704</v>
      </c>
      <c r="K16" s="11"/>
      <c r="L16" s="11"/>
    </row>
    <row r="17" spans="1:12" ht="6" customHeight="1">
      <c r="A17" s="10"/>
      <c r="B17" s="10"/>
      <c r="C17" s="10"/>
      <c r="D17" s="10"/>
      <c r="E17" s="25"/>
      <c r="F17" s="31"/>
      <c r="G17" s="31"/>
      <c r="H17" s="30"/>
      <c r="I17" s="43"/>
      <c r="J17" s="17"/>
      <c r="K17" s="11"/>
      <c r="L17" s="11"/>
    </row>
    <row r="18" spans="1:12" ht="16.5" customHeight="1" thickBot="1">
      <c r="A18" s="369" t="s">
        <v>168</v>
      </c>
      <c r="B18" s="369"/>
      <c r="C18" s="369"/>
      <c r="D18" s="369"/>
      <c r="E18" s="21"/>
      <c r="F18" s="20">
        <v>4317</v>
      </c>
      <c r="G18" s="20">
        <v>4724</v>
      </c>
      <c r="H18" s="19">
        <v>3408</v>
      </c>
      <c r="I18" s="18">
        <v>72.14225232853514</v>
      </c>
      <c r="J18" s="17">
        <v>13.566338919628995</v>
      </c>
      <c r="K18" s="11"/>
      <c r="L18" s="11"/>
    </row>
    <row r="19" spans="1:10" ht="15.75" customHeight="1">
      <c r="A19" s="16" t="s">
        <v>169</v>
      </c>
      <c r="B19" s="15"/>
      <c r="C19" s="15"/>
      <c r="D19" s="15"/>
      <c r="E19" s="15"/>
      <c r="F19" s="15"/>
      <c r="G19" s="12"/>
      <c r="H19" s="6"/>
      <c r="I19" s="13"/>
      <c r="J19" s="12"/>
    </row>
    <row r="20" spans="1:10" ht="15.75" customHeight="1">
      <c r="A20" s="5" t="s">
        <v>119</v>
      </c>
      <c r="B20" s="5"/>
      <c r="C20" s="5"/>
      <c r="D20" s="5"/>
      <c r="E20" s="5"/>
      <c r="F20" s="5"/>
      <c r="G20" s="6"/>
      <c r="H20" s="6"/>
      <c r="I20" s="7"/>
      <c r="J20" s="6"/>
    </row>
    <row r="21" spans="1:10" ht="15.75" customHeight="1">
      <c r="A21" s="5" t="s">
        <v>120</v>
      </c>
      <c r="B21" s="5"/>
      <c r="C21" s="5"/>
      <c r="D21" s="5"/>
      <c r="E21" s="5"/>
      <c r="F21" s="5"/>
      <c r="G21" s="6"/>
      <c r="H21" s="6"/>
      <c r="I21" s="7"/>
      <c r="J21" s="6"/>
    </row>
    <row r="22" spans="1:10" ht="15.75" customHeight="1">
      <c r="A22" s="5" t="s">
        <v>121</v>
      </c>
      <c r="B22" s="5"/>
      <c r="C22" s="5"/>
      <c r="D22" s="5"/>
      <c r="E22" s="5"/>
      <c r="F22" s="5"/>
      <c r="G22" s="6"/>
      <c r="H22" s="3"/>
      <c r="I22" s="7"/>
      <c r="J22" s="6"/>
    </row>
    <row r="23" spans="1:10" ht="15.75" customHeight="1">
      <c r="A23" s="5" t="s">
        <v>170</v>
      </c>
      <c r="G23" s="3"/>
      <c r="I23" s="4"/>
      <c r="J23" s="3"/>
    </row>
  </sheetData>
  <sheetProtection/>
  <mergeCells count="11">
    <mergeCell ref="A1:J1"/>
    <mergeCell ref="A5:E6"/>
    <mergeCell ref="F5:F6"/>
    <mergeCell ref="G5:G6"/>
    <mergeCell ref="H5:H6"/>
    <mergeCell ref="I5:I6"/>
    <mergeCell ref="J5:J6"/>
    <mergeCell ref="A7:E7"/>
    <mergeCell ref="A9:D9"/>
    <mergeCell ref="A11:A16"/>
    <mergeCell ref="A18:D18"/>
  </mergeCells>
  <printOptions/>
  <pageMargins left="0.5118110236220472" right="0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zoomScalePageLayoutView="0" workbookViewId="0" topLeftCell="A1">
      <selection activeCell="A40" sqref="A40"/>
    </sheetView>
  </sheetViews>
  <sheetFormatPr defaultColWidth="17.421875" defaultRowHeight="15"/>
  <cols>
    <col min="1" max="3" width="5.57421875" style="148" customWidth="1"/>
    <col min="4" max="8" width="14.57421875" style="148" customWidth="1"/>
    <col min="9" max="9" width="4.421875" style="148" customWidth="1"/>
    <col min="10" max="13" width="13.421875" style="148" customWidth="1"/>
    <col min="14" max="14" width="11.421875" style="148" customWidth="1"/>
    <col min="15" max="15" width="23.421875" style="148" customWidth="1"/>
    <col min="16" max="21" width="13.421875" style="148" customWidth="1"/>
    <col min="22" max="22" width="11.421875" style="148" customWidth="1"/>
    <col min="23" max="23" width="23.421875" style="148" customWidth="1"/>
    <col min="24" max="29" width="13.421875" style="148" customWidth="1"/>
    <col min="30" max="30" width="11.421875" style="148" customWidth="1"/>
    <col min="31" max="31" width="5.421875" style="148" customWidth="1"/>
    <col min="32" max="32" width="27.421875" style="148" customWidth="1"/>
    <col min="33" max="37" width="13.421875" style="148" customWidth="1"/>
    <col min="38" max="38" width="11.421875" style="148" customWidth="1"/>
    <col min="39" max="39" width="17.421875" style="148" customWidth="1"/>
    <col min="40" max="43" width="11.421875" style="148" customWidth="1"/>
    <col min="44" max="48" width="9.00390625" style="148" customWidth="1"/>
    <col min="49" max="49" width="11.421875" style="148" customWidth="1"/>
    <col min="50" max="50" width="25.421875" style="148" customWidth="1"/>
    <col min="51" max="55" width="15.421875" style="148" customWidth="1"/>
    <col min="56" max="56" width="16.421875" style="148" customWidth="1"/>
    <col min="57" max="57" width="17.421875" style="148" customWidth="1"/>
    <col min="58" max="61" width="19.421875" style="148" customWidth="1"/>
    <col min="62" max="62" width="11.421875" style="148" customWidth="1"/>
    <col min="63" max="63" width="17.421875" style="148" customWidth="1"/>
    <col min="64" max="66" width="11.421875" style="148" customWidth="1"/>
    <col min="67" max="71" width="9.00390625" style="148" customWidth="1"/>
    <col min="72" max="72" width="15.421875" style="148" customWidth="1"/>
    <col min="73" max="78" width="11.421875" style="148" customWidth="1"/>
    <col min="79" max="79" width="7.421875" style="148" customWidth="1"/>
    <col min="80" max="80" width="15.421875" style="148" customWidth="1"/>
    <col min="81" max="86" width="11.421875" style="148" customWidth="1"/>
    <col min="87" max="87" width="15.421875" style="148" customWidth="1"/>
    <col min="88" max="88" width="18.421875" style="148" customWidth="1"/>
    <col min="89" max="91" width="16.421875" style="148" customWidth="1"/>
    <col min="92" max="92" width="7.421875" style="148" customWidth="1"/>
    <col min="93" max="93" width="15.421875" style="148" customWidth="1"/>
    <col min="94" max="95" width="22.421875" style="148" customWidth="1"/>
    <col min="96" max="96" width="21.421875" style="148" customWidth="1"/>
    <col min="97" max="97" width="11.421875" style="148" customWidth="1"/>
    <col min="98" max="98" width="15.421875" style="148" customWidth="1"/>
    <col min="99" max="99" width="17.421875" style="148" customWidth="1"/>
    <col min="100" max="102" width="15.421875" style="148" customWidth="1"/>
    <col min="103" max="103" width="11.421875" style="148" customWidth="1"/>
    <col min="104" max="107" width="20.421875" style="148" customWidth="1"/>
    <col min="108" max="108" width="11.421875" style="148" customWidth="1"/>
    <col min="109" max="109" width="15.421875" style="148" customWidth="1"/>
    <col min="110" max="117" width="9.00390625" style="148" customWidth="1"/>
    <col min="118" max="118" width="11.421875" style="148" customWidth="1"/>
    <col min="119" max="119" width="15.421875" style="148" customWidth="1"/>
    <col min="120" max="126" width="11.421875" style="148" customWidth="1"/>
    <col min="127" max="131" width="16.421875" style="148" customWidth="1"/>
    <col min="132" max="132" width="11.421875" style="148" customWidth="1"/>
    <col min="133" max="133" width="19.421875" style="148" customWidth="1"/>
    <col min="134" max="136" width="20.421875" style="148" customWidth="1"/>
    <col min="137" max="138" width="26.421875" style="148" customWidth="1"/>
    <col min="139" max="139" width="27.421875" style="148" customWidth="1"/>
    <col min="140" max="140" width="11.421875" style="148" customWidth="1"/>
    <col min="141" max="141" width="19.421875" style="148" customWidth="1"/>
    <col min="142" max="147" width="10.421875" style="148" customWidth="1"/>
    <col min="148" max="150" width="13.421875" style="148" customWidth="1"/>
    <col min="151" max="152" width="20.421875" style="148" customWidth="1"/>
    <col min="153" max="153" width="11.421875" style="148" customWidth="1"/>
    <col min="154" max="154" width="19.421875" style="148" customWidth="1"/>
    <col min="155" max="156" width="10.421875" style="148" customWidth="1"/>
    <col min="157" max="157" width="12.421875" style="148" customWidth="1"/>
    <col min="158" max="158" width="10.421875" style="148" customWidth="1"/>
    <col min="159" max="160" width="9.00390625" style="148" customWidth="1"/>
    <col min="161" max="163" width="11.421875" style="148" customWidth="1"/>
    <col min="164" max="164" width="12.421875" style="148" customWidth="1"/>
    <col min="165" max="166" width="11.421875" style="148" customWidth="1"/>
    <col min="167" max="167" width="12.421875" style="148" customWidth="1"/>
    <col min="168" max="170" width="11.421875" style="148" customWidth="1"/>
    <col min="171" max="171" width="13.421875" style="148" customWidth="1"/>
    <col min="172" max="172" width="11.421875" style="148" customWidth="1"/>
    <col min="173" max="173" width="13.421875" style="148" customWidth="1"/>
    <col min="174" max="174" width="11.421875" style="148" customWidth="1"/>
    <col min="175" max="175" width="13.421875" style="148" customWidth="1"/>
    <col min="176" max="176" width="11.421875" style="148" customWidth="1"/>
    <col min="177" max="177" width="13.421875" style="148" customWidth="1"/>
    <col min="178" max="178" width="11.421875" style="148" customWidth="1"/>
    <col min="179" max="179" width="13.421875" style="148" customWidth="1"/>
    <col min="180" max="180" width="11.421875" style="148" customWidth="1"/>
    <col min="181" max="181" width="13.421875" style="148" customWidth="1"/>
    <col min="182" max="183" width="11.421875" style="148" customWidth="1"/>
    <col min="184" max="191" width="13.421875" style="148" customWidth="1"/>
    <col min="192" max="192" width="11.421875" style="148" customWidth="1"/>
    <col min="193" max="193" width="9.00390625" style="148" customWidth="1"/>
    <col min="194" max="199" width="11.421875" style="148" customWidth="1"/>
    <col min="200" max="200" width="5.421875" style="148" customWidth="1"/>
    <col min="201" max="201" width="15.421875" style="148" customWidth="1"/>
    <col min="202" max="207" width="11.421875" style="148" customWidth="1"/>
    <col min="208" max="208" width="9.00390625" style="148" customWidth="1"/>
    <col min="209" max="209" width="17.421875" style="148" customWidth="1"/>
    <col min="210" max="211" width="31.421875" style="148" customWidth="1"/>
    <col min="212" max="213" width="11.421875" style="148" customWidth="1"/>
    <col min="214" max="222" width="9.00390625" style="148" customWidth="1"/>
    <col min="223" max="223" width="17.421875" style="148" customWidth="1"/>
    <col min="224" max="224" width="62.421875" style="148" customWidth="1"/>
    <col min="225" max="226" width="11.421875" style="148" customWidth="1"/>
    <col min="227" max="228" width="8.421875" style="148" customWidth="1"/>
    <col min="229" max="229" width="19.421875" style="148" customWidth="1"/>
    <col min="230" max="231" width="8.421875" style="148" customWidth="1"/>
    <col min="232" max="232" width="19.421875" style="148" customWidth="1"/>
    <col min="233" max="233" width="9.00390625" style="148" customWidth="1"/>
    <col min="234" max="234" width="11.421875" style="148" customWidth="1"/>
    <col min="235" max="237" width="8.421875" style="148" customWidth="1"/>
    <col min="238" max="239" width="9.00390625" style="148" customWidth="1"/>
    <col min="240" max="240" width="8.421875" style="148" customWidth="1"/>
    <col min="241" max="242" width="9.00390625" style="148" customWidth="1"/>
    <col min="243" max="243" width="11.421875" style="148" customWidth="1"/>
    <col min="244" max="244" width="20.421875" style="148" customWidth="1"/>
    <col min="245" max="246" width="30.421875" style="148" customWidth="1"/>
    <col min="247" max="247" width="11.421875" style="148" customWidth="1"/>
    <col min="248" max="248" width="3.421875" style="148" customWidth="1"/>
    <col min="249" max="249" width="27.421875" style="148" customWidth="1"/>
    <col min="250" max="250" width="9.00390625" style="148" customWidth="1"/>
    <col min="251" max="251" width="17.421875" style="148" customWidth="1"/>
    <col min="252" max="252" width="9.00390625" style="148" customWidth="1"/>
    <col min="253" max="253" width="17.421875" style="148" customWidth="1"/>
    <col min="254" max="254" width="9.00390625" style="148" customWidth="1"/>
    <col min="255" max="16384" width="17.421875" style="148" customWidth="1"/>
  </cols>
  <sheetData>
    <row r="1" spans="1:8" ht="18.75">
      <c r="A1" s="389" t="s">
        <v>171</v>
      </c>
      <c r="B1" s="389"/>
      <c r="C1" s="389"/>
      <c r="D1" s="389"/>
      <c r="E1" s="389"/>
      <c r="F1" s="389"/>
      <c r="G1" s="389"/>
      <c r="H1" s="389"/>
    </row>
    <row r="3" spans="1:8" ht="14.25" thickBot="1">
      <c r="A3" s="149"/>
      <c r="B3" s="149"/>
      <c r="C3" s="149"/>
      <c r="D3" s="149"/>
      <c r="E3" s="149"/>
      <c r="F3" s="149"/>
      <c r="G3" s="149"/>
      <c r="H3" s="150" t="s">
        <v>191</v>
      </c>
    </row>
    <row r="4" spans="1:8" ht="32.25" customHeight="1">
      <c r="A4" s="151" t="s">
        <v>192</v>
      </c>
      <c r="B4" s="152" t="s">
        <v>193</v>
      </c>
      <c r="C4" s="153" t="s">
        <v>194</v>
      </c>
      <c r="D4" s="154" t="s">
        <v>62</v>
      </c>
      <c r="E4" s="154" t="s">
        <v>195</v>
      </c>
      <c r="F4" s="229" t="s">
        <v>196</v>
      </c>
      <c r="G4" s="229" t="s">
        <v>197</v>
      </c>
      <c r="H4" s="155" t="s">
        <v>198</v>
      </c>
    </row>
    <row r="5" spans="1:10" ht="21" customHeight="1">
      <c r="A5" s="156" t="s">
        <v>199</v>
      </c>
      <c r="B5" s="157">
        <v>23</v>
      </c>
      <c r="C5" s="158" t="s">
        <v>200</v>
      </c>
      <c r="D5" s="159">
        <v>1338743</v>
      </c>
      <c r="E5" s="160">
        <v>1156649</v>
      </c>
      <c r="F5" s="160">
        <v>105651</v>
      </c>
      <c r="G5" s="160">
        <v>38909</v>
      </c>
      <c r="H5" s="160">
        <v>37534</v>
      </c>
      <c r="J5" s="161"/>
    </row>
    <row r="6" spans="2:11" ht="21" customHeight="1">
      <c r="B6" s="157">
        <v>24</v>
      </c>
      <c r="C6" s="162"/>
      <c r="D6" s="159">
        <v>1359722</v>
      </c>
      <c r="E6" s="165">
        <v>1177269</v>
      </c>
      <c r="F6" s="165">
        <v>106011</v>
      </c>
      <c r="G6" s="165">
        <v>38909</v>
      </c>
      <c r="H6" s="165">
        <v>37534</v>
      </c>
      <c r="J6" s="161"/>
      <c r="K6" s="163"/>
    </row>
    <row r="7" spans="2:11" ht="21" customHeight="1">
      <c r="B7" s="157">
        <v>25</v>
      </c>
      <c r="C7" s="164"/>
      <c r="D7" s="159">
        <v>1373172</v>
      </c>
      <c r="E7" s="165">
        <v>1186521</v>
      </c>
      <c r="F7" s="165">
        <v>106605</v>
      </c>
      <c r="G7" s="165">
        <v>39499</v>
      </c>
      <c r="H7" s="165">
        <v>40547</v>
      </c>
      <c r="J7" s="161"/>
      <c r="K7" s="163"/>
    </row>
    <row r="8" spans="2:11" s="166" customFormat="1" ht="21" customHeight="1">
      <c r="B8" s="157">
        <v>26</v>
      </c>
      <c r="C8" s="164"/>
      <c r="D8" s="159">
        <v>1380325</v>
      </c>
      <c r="E8" s="165">
        <v>1192486</v>
      </c>
      <c r="F8" s="165">
        <v>107239</v>
      </c>
      <c r="G8" s="165">
        <v>39499</v>
      </c>
      <c r="H8" s="165">
        <v>41101</v>
      </c>
      <c r="J8" s="161"/>
      <c r="K8" s="163"/>
    </row>
    <row r="9" spans="2:11" s="167" customFormat="1" ht="21" customHeight="1" thickBot="1">
      <c r="B9" s="168">
        <v>27</v>
      </c>
      <c r="C9" s="169"/>
      <c r="D9" s="170">
        <v>1388699</v>
      </c>
      <c r="E9" s="171">
        <v>1200464</v>
      </c>
      <c r="F9" s="171">
        <v>107437</v>
      </c>
      <c r="G9" s="171">
        <v>39622</v>
      </c>
      <c r="H9" s="171">
        <v>41176</v>
      </c>
      <c r="J9" s="161"/>
      <c r="K9" s="161"/>
    </row>
    <row r="10" spans="1:8" ht="15.75" customHeight="1">
      <c r="A10" s="172" t="s">
        <v>201</v>
      </c>
      <c r="B10" s="172"/>
      <c r="C10" s="172"/>
      <c r="D10" s="172"/>
      <c r="E10" s="172"/>
      <c r="F10" s="172"/>
      <c r="G10" s="172"/>
      <c r="H10" s="172"/>
    </row>
    <row r="11" spans="4:5" ht="13.5">
      <c r="D11" s="173"/>
      <c r="E11" s="173"/>
    </row>
    <row r="12" ht="13.5">
      <c r="E12" s="173"/>
    </row>
    <row r="13" spans="4:6" ht="13.5">
      <c r="D13" s="174"/>
      <c r="F13" s="173"/>
    </row>
  </sheetData>
  <sheetProtection/>
  <mergeCells count="1">
    <mergeCell ref="A1:H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SheetLayoutView="100" zoomScalePageLayoutView="0" workbookViewId="0" topLeftCell="A1">
      <selection activeCell="A40" sqref="A40"/>
    </sheetView>
  </sheetViews>
  <sheetFormatPr defaultColWidth="9.140625" defaultRowHeight="15"/>
  <cols>
    <col min="1" max="1" width="8.140625" style="1" customWidth="1"/>
    <col min="2" max="2" width="4.00390625" style="1" customWidth="1"/>
    <col min="3" max="6" width="13.57421875" style="1" customWidth="1"/>
    <col min="7" max="7" width="13.57421875" style="45" customWidth="1"/>
    <col min="8" max="9" width="13.421875" style="1" customWidth="1"/>
    <col min="10" max="10" width="11.421875" style="1" customWidth="1"/>
    <col min="11" max="11" width="23.421875" style="1" customWidth="1"/>
    <col min="12" max="17" width="13.421875" style="1" customWidth="1"/>
    <col min="18" max="18" width="11.421875" style="1" customWidth="1"/>
    <col min="19" max="19" width="23.421875" style="1" customWidth="1"/>
    <col min="20" max="25" width="13.421875" style="1" customWidth="1"/>
    <col min="26" max="26" width="11.421875" style="1" customWidth="1"/>
    <col min="27" max="27" width="5.421875" style="1" customWidth="1"/>
    <col min="28" max="28" width="27.421875" style="1" customWidth="1"/>
    <col min="29" max="33" width="13.421875" style="1" customWidth="1"/>
    <col min="34" max="34" width="11.421875" style="1" customWidth="1"/>
    <col min="35" max="35" width="17.421875" style="1" customWidth="1"/>
    <col min="36" max="39" width="11.421875" style="1" customWidth="1"/>
    <col min="40" max="44" width="9.00390625" style="1" customWidth="1"/>
    <col min="45" max="45" width="11.421875" style="1" customWidth="1"/>
    <col min="46" max="46" width="25.421875" style="1" customWidth="1"/>
    <col min="47" max="51" width="15.421875" style="1" customWidth="1"/>
    <col min="52" max="52" width="16.421875" style="1" customWidth="1"/>
    <col min="53" max="53" width="17.421875" style="1" customWidth="1"/>
    <col min="54" max="57" width="19.421875" style="1" customWidth="1"/>
    <col min="58" max="58" width="11.421875" style="1" customWidth="1"/>
    <col min="59" max="59" width="17.421875" style="1" customWidth="1"/>
    <col min="60" max="62" width="11.421875" style="1" customWidth="1"/>
    <col min="63" max="67" width="9.00390625" style="1" customWidth="1"/>
    <col min="68" max="68" width="15.421875" style="1" customWidth="1"/>
    <col min="69" max="74" width="11.421875" style="1" customWidth="1"/>
    <col min="75" max="75" width="7.421875" style="1" customWidth="1"/>
    <col min="76" max="76" width="15.421875" style="1" customWidth="1"/>
    <col min="77" max="82" width="11.421875" style="1" customWidth="1"/>
    <col min="83" max="83" width="15.421875" style="1" customWidth="1"/>
    <col min="84" max="84" width="18.421875" style="1" customWidth="1"/>
    <col min="85" max="87" width="16.421875" style="1" customWidth="1"/>
    <col min="88" max="88" width="7.421875" style="1" customWidth="1"/>
    <col min="89" max="89" width="15.421875" style="1" customWidth="1"/>
    <col min="90" max="91" width="22.421875" style="1" customWidth="1"/>
    <col min="92" max="92" width="21.421875" style="1" customWidth="1"/>
    <col min="93" max="93" width="11.421875" style="1" customWidth="1"/>
    <col min="94" max="94" width="15.421875" style="1" customWidth="1"/>
    <col min="95" max="95" width="17.421875" style="1" customWidth="1"/>
    <col min="96" max="98" width="15.421875" style="1" customWidth="1"/>
    <col min="99" max="99" width="11.421875" style="1" customWidth="1"/>
    <col min="100" max="103" width="20.421875" style="1" customWidth="1"/>
    <col min="104" max="104" width="11.421875" style="1" customWidth="1"/>
    <col min="105" max="105" width="15.421875" style="1" customWidth="1"/>
    <col min="106" max="113" width="9.00390625" style="1" customWidth="1"/>
    <col min="114" max="114" width="11.421875" style="1" customWidth="1"/>
    <col min="115" max="115" width="15.421875" style="1" customWidth="1"/>
    <col min="116" max="122" width="11.421875" style="1" customWidth="1"/>
    <col min="123" max="127" width="16.421875" style="1" customWidth="1"/>
    <col min="128" max="128" width="11.421875" style="1" customWidth="1"/>
    <col min="129" max="129" width="19.421875" style="1" customWidth="1"/>
    <col min="130" max="132" width="20.421875" style="1" customWidth="1"/>
    <col min="133" max="134" width="26.421875" style="1" customWidth="1"/>
    <col min="135" max="135" width="27.421875" style="1" customWidth="1"/>
    <col min="136" max="136" width="11.421875" style="1" customWidth="1"/>
    <col min="137" max="137" width="19.421875" style="1" customWidth="1"/>
    <col min="138" max="143" width="10.421875" style="1" customWidth="1"/>
    <col min="144" max="146" width="13.421875" style="1" customWidth="1"/>
    <col min="147" max="148" width="20.421875" style="1" customWidth="1"/>
    <col min="149" max="149" width="11.421875" style="1" customWidth="1"/>
    <col min="150" max="150" width="19.421875" style="1" customWidth="1"/>
    <col min="151" max="152" width="10.421875" style="1" customWidth="1"/>
    <col min="153" max="153" width="12.421875" style="1" customWidth="1"/>
    <col min="154" max="154" width="10.421875" style="1" customWidth="1"/>
    <col min="155" max="156" width="9.00390625" style="1" customWidth="1"/>
    <col min="157" max="159" width="11.421875" style="1" customWidth="1"/>
    <col min="160" max="160" width="12.421875" style="1" customWidth="1"/>
    <col min="161" max="162" width="11.421875" style="1" customWidth="1"/>
    <col min="163" max="163" width="12.421875" style="1" customWidth="1"/>
    <col min="164" max="166" width="11.421875" style="1" customWidth="1"/>
    <col min="167" max="167" width="13.421875" style="1" customWidth="1"/>
    <col min="168" max="168" width="11.421875" style="1" customWidth="1"/>
    <col min="169" max="169" width="13.421875" style="1" customWidth="1"/>
    <col min="170" max="170" width="11.421875" style="1" customWidth="1"/>
    <col min="171" max="171" width="13.421875" style="1" customWidth="1"/>
    <col min="172" max="172" width="11.421875" style="1" customWidth="1"/>
    <col min="173" max="173" width="13.421875" style="1" customWidth="1"/>
    <col min="174" max="174" width="11.421875" style="1" customWidth="1"/>
    <col min="175" max="175" width="13.421875" style="1" customWidth="1"/>
    <col min="176" max="176" width="11.421875" style="1" customWidth="1"/>
    <col min="177" max="177" width="13.421875" style="1" customWidth="1"/>
    <col min="178" max="179" width="11.421875" style="1" customWidth="1"/>
    <col min="180" max="187" width="13.421875" style="1" customWidth="1"/>
    <col min="188" max="188" width="11.421875" style="1" customWidth="1"/>
    <col min="189" max="189" width="9.00390625" style="1" customWidth="1"/>
    <col min="190" max="195" width="11.421875" style="1" customWidth="1"/>
    <col min="196" max="196" width="5.421875" style="1" customWidth="1"/>
    <col min="197" max="197" width="15.421875" style="1" customWidth="1"/>
    <col min="198" max="203" width="11.421875" style="1" customWidth="1"/>
    <col min="204" max="204" width="9.00390625" style="1" customWidth="1"/>
    <col min="205" max="205" width="17.421875" style="1" customWidth="1"/>
    <col min="206" max="207" width="31.421875" style="1" customWidth="1"/>
    <col min="208" max="209" width="11.421875" style="1" customWidth="1"/>
    <col min="210" max="218" width="9.00390625" style="1" customWidth="1"/>
    <col min="219" max="219" width="17.421875" style="1" customWidth="1"/>
    <col min="220" max="220" width="62.421875" style="1" customWidth="1"/>
    <col min="221" max="222" width="11.421875" style="1" customWidth="1"/>
    <col min="223" max="224" width="8.421875" style="1" customWidth="1"/>
    <col min="225" max="225" width="19.421875" style="1" customWidth="1"/>
    <col min="226" max="227" width="8.421875" style="1" customWidth="1"/>
    <col min="228" max="228" width="19.421875" style="1" customWidth="1"/>
    <col min="229" max="229" width="9.00390625" style="1" customWidth="1"/>
    <col min="230" max="230" width="11.421875" style="1" customWidth="1"/>
    <col min="231" max="233" width="8.421875" style="1" customWidth="1"/>
    <col min="234" max="235" width="9.00390625" style="1" customWidth="1"/>
    <col min="236" max="236" width="8.421875" style="1" customWidth="1"/>
    <col min="237" max="238" width="9.00390625" style="1" customWidth="1"/>
    <col min="239" max="239" width="11.421875" style="1" customWidth="1"/>
    <col min="240" max="240" width="20.421875" style="1" customWidth="1"/>
    <col min="241" max="242" width="30.421875" style="1" customWidth="1"/>
    <col min="243" max="243" width="11.421875" style="1" customWidth="1"/>
    <col min="244" max="244" width="3.421875" style="1" customWidth="1"/>
    <col min="245" max="245" width="27.421875" style="1" customWidth="1"/>
    <col min="246" max="246" width="9.00390625" style="1" customWidth="1"/>
    <col min="247" max="247" width="17.421875" style="1" customWidth="1"/>
    <col min="248" max="248" width="9.00390625" style="1" customWidth="1"/>
    <col min="249" max="249" width="17.421875" style="1" customWidth="1"/>
    <col min="250" max="250" width="9.00390625" style="1" customWidth="1"/>
    <col min="251" max="251" width="17.421875" style="1" customWidth="1"/>
    <col min="252" max="252" width="9.00390625" style="1" customWidth="1"/>
    <col min="253" max="253" width="17.421875" style="1" customWidth="1"/>
    <col min="254" max="16384" width="9.00390625" style="1" customWidth="1"/>
  </cols>
  <sheetData>
    <row r="1" spans="1:7" s="48" customFormat="1" ht="18.75">
      <c r="A1" s="356" t="s">
        <v>143</v>
      </c>
      <c r="B1" s="356"/>
      <c r="C1" s="356"/>
      <c r="D1" s="356"/>
      <c r="E1" s="356"/>
      <c r="F1" s="356"/>
      <c r="G1" s="356"/>
    </row>
    <row r="2" spans="3:7" ht="13.5">
      <c r="C2" s="140"/>
      <c r="D2" s="140"/>
      <c r="E2" s="140"/>
      <c r="F2" s="140"/>
      <c r="G2" s="140"/>
    </row>
    <row r="3" spans="1:8" ht="14.25" thickBot="1">
      <c r="A3" s="41"/>
      <c r="B3" s="41"/>
      <c r="C3" s="41"/>
      <c r="D3" s="41"/>
      <c r="E3" s="41"/>
      <c r="F3" s="41"/>
      <c r="G3" s="39" t="s">
        <v>202</v>
      </c>
      <c r="H3" s="143"/>
    </row>
    <row r="4" spans="1:8" ht="17.25" customHeight="1">
      <c r="A4" s="364" t="s">
        <v>203</v>
      </c>
      <c r="B4" s="363"/>
      <c r="C4" s="188">
        <v>23</v>
      </c>
      <c r="D4" s="189">
        <f>C4+1</f>
        <v>24</v>
      </c>
      <c r="E4" s="189">
        <f>D4+1</f>
        <v>25</v>
      </c>
      <c r="F4" s="189">
        <f>E4+1</f>
        <v>26</v>
      </c>
      <c r="G4" s="190">
        <f>F4+1</f>
        <v>27</v>
      </c>
      <c r="H4" s="143"/>
    </row>
    <row r="5" spans="1:8" ht="17.25" customHeight="1">
      <c r="A5" s="390" t="s">
        <v>72</v>
      </c>
      <c r="B5" s="391"/>
      <c r="C5" s="177">
        <v>2239655</v>
      </c>
      <c r="D5" s="177">
        <v>2255304</v>
      </c>
      <c r="E5" s="177">
        <v>2259023</v>
      </c>
      <c r="F5" s="177">
        <v>2267585</v>
      </c>
      <c r="G5" s="192">
        <v>2273928</v>
      </c>
      <c r="H5" s="193"/>
    </row>
    <row r="6" spans="1:7" ht="6" customHeight="1">
      <c r="A6" s="38"/>
      <c r="B6" s="37"/>
      <c r="C6" s="194"/>
      <c r="D6" s="194"/>
      <c r="E6" s="194"/>
      <c r="F6" s="194"/>
      <c r="G6" s="195"/>
    </row>
    <row r="7" spans="1:8" ht="15.75" customHeight="1">
      <c r="A7" s="196">
        <v>50</v>
      </c>
      <c r="B7" s="197" t="s">
        <v>73</v>
      </c>
      <c r="C7" s="176">
        <v>225331</v>
      </c>
      <c r="D7" s="249">
        <v>227184</v>
      </c>
      <c r="E7" s="176">
        <v>227198</v>
      </c>
      <c r="F7" s="176">
        <v>229178</v>
      </c>
      <c r="G7" s="198">
        <v>229956</v>
      </c>
      <c r="H7" s="140"/>
    </row>
    <row r="8" spans="1:7" ht="15.75" customHeight="1">
      <c r="A8" s="199">
        <v>65</v>
      </c>
      <c r="B8" s="200"/>
      <c r="C8" s="176">
        <v>1963</v>
      </c>
      <c r="D8" s="249">
        <v>1963</v>
      </c>
      <c r="E8" s="176">
        <v>1963</v>
      </c>
      <c r="F8" s="176">
        <v>1963</v>
      </c>
      <c r="G8" s="198">
        <v>1963</v>
      </c>
    </row>
    <row r="9" spans="1:7" ht="15.75" customHeight="1">
      <c r="A9" s="199">
        <v>75</v>
      </c>
      <c r="B9" s="200"/>
      <c r="C9" s="176">
        <v>521355</v>
      </c>
      <c r="D9" s="249">
        <v>525429</v>
      </c>
      <c r="E9" s="176">
        <v>526444</v>
      </c>
      <c r="F9" s="176">
        <v>528122</v>
      </c>
      <c r="G9" s="198">
        <v>529501</v>
      </c>
    </row>
    <row r="10" spans="1:7" ht="15.75" customHeight="1">
      <c r="A10" s="199">
        <v>100</v>
      </c>
      <c r="B10" s="200"/>
      <c r="C10" s="176">
        <v>769985</v>
      </c>
      <c r="D10" s="249">
        <v>773138</v>
      </c>
      <c r="E10" s="176">
        <v>776276</v>
      </c>
      <c r="F10" s="176">
        <v>777440</v>
      </c>
      <c r="G10" s="198">
        <v>779369</v>
      </c>
    </row>
    <row r="11" spans="1:7" ht="15.75" customHeight="1">
      <c r="A11" s="199">
        <v>125</v>
      </c>
      <c r="B11" s="200"/>
      <c r="C11" s="176">
        <v>4768</v>
      </c>
      <c r="D11" s="249">
        <v>4768</v>
      </c>
      <c r="E11" s="176">
        <v>4803</v>
      </c>
      <c r="F11" s="176">
        <v>4725</v>
      </c>
      <c r="G11" s="198">
        <v>4725</v>
      </c>
    </row>
    <row r="12" spans="1:7" ht="15.75" customHeight="1">
      <c r="A12" s="199">
        <v>150</v>
      </c>
      <c r="B12" s="200"/>
      <c r="C12" s="176">
        <v>164196</v>
      </c>
      <c r="D12" s="249">
        <v>165608</v>
      </c>
      <c r="E12" s="176">
        <v>168173</v>
      </c>
      <c r="F12" s="176">
        <v>171235</v>
      </c>
      <c r="G12" s="198">
        <v>173090</v>
      </c>
    </row>
    <row r="13" spans="1:7" ht="15.75" customHeight="1">
      <c r="A13" s="199">
        <v>200</v>
      </c>
      <c r="B13" s="200"/>
      <c r="C13" s="176">
        <v>285227</v>
      </c>
      <c r="D13" s="249">
        <v>285227</v>
      </c>
      <c r="E13" s="176">
        <v>284855</v>
      </c>
      <c r="F13" s="176">
        <v>284491</v>
      </c>
      <c r="G13" s="198">
        <v>283987</v>
      </c>
    </row>
    <row r="14" spans="1:7" ht="15.75" customHeight="1">
      <c r="A14" s="199">
        <v>250</v>
      </c>
      <c r="B14" s="200"/>
      <c r="C14" s="176">
        <v>16491</v>
      </c>
      <c r="D14" s="176">
        <v>17702</v>
      </c>
      <c r="E14" s="176">
        <v>17105</v>
      </c>
      <c r="F14" s="176">
        <v>17705</v>
      </c>
      <c r="G14" s="198">
        <v>17489</v>
      </c>
    </row>
    <row r="15" spans="1:7" ht="15.75" customHeight="1">
      <c r="A15" s="199">
        <v>300</v>
      </c>
      <c r="B15" s="200"/>
      <c r="C15" s="176">
        <v>97121</v>
      </c>
      <c r="D15" s="176">
        <v>97046</v>
      </c>
      <c r="E15" s="176">
        <v>97218</v>
      </c>
      <c r="F15" s="176">
        <v>96691</v>
      </c>
      <c r="G15" s="198">
        <v>97134</v>
      </c>
    </row>
    <row r="16" spans="1:7" ht="15.75" customHeight="1">
      <c r="A16" s="199">
        <v>350</v>
      </c>
      <c r="B16" s="200"/>
      <c r="C16" s="176">
        <v>4134</v>
      </c>
      <c r="D16" s="176">
        <v>4134</v>
      </c>
      <c r="E16" s="176">
        <v>4124</v>
      </c>
      <c r="F16" s="176">
        <v>4124</v>
      </c>
      <c r="G16" s="198">
        <v>4124</v>
      </c>
    </row>
    <row r="17" spans="1:7" ht="15.75" customHeight="1">
      <c r="A17" s="199">
        <v>400</v>
      </c>
      <c r="B17" s="200"/>
      <c r="C17" s="176">
        <v>37527</v>
      </c>
      <c r="D17" s="176">
        <v>40359</v>
      </c>
      <c r="E17" s="176">
        <v>40552</v>
      </c>
      <c r="F17" s="176">
        <v>40076</v>
      </c>
      <c r="G17" s="198">
        <v>40907</v>
      </c>
    </row>
    <row r="18" spans="1:7" ht="15.75" customHeight="1">
      <c r="A18" s="199">
        <v>450</v>
      </c>
      <c r="B18" s="200"/>
      <c r="C18" s="201">
        <v>5</v>
      </c>
      <c r="D18" s="201">
        <v>5</v>
      </c>
      <c r="E18" s="201">
        <v>5</v>
      </c>
      <c r="F18" s="201">
        <v>5</v>
      </c>
      <c r="G18" s="202">
        <v>5</v>
      </c>
    </row>
    <row r="19" spans="1:7" ht="15.75" customHeight="1">
      <c r="A19" s="199">
        <v>500</v>
      </c>
      <c r="B19" s="200"/>
      <c r="C19" s="176">
        <v>41172</v>
      </c>
      <c r="D19" s="176">
        <v>41624</v>
      </c>
      <c r="E19" s="176">
        <v>39021</v>
      </c>
      <c r="F19" s="176">
        <v>38995</v>
      </c>
      <c r="G19" s="198">
        <v>39047</v>
      </c>
    </row>
    <row r="20" spans="1:7" ht="15.75" customHeight="1">
      <c r="A20" s="199">
        <v>600</v>
      </c>
      <c r="B20" s="200"/>
      <c r="C20" s="176">
        <v>26619</v>
      </c>
      <c r="D20" s="176">
        <v>26644</v>
      </c>
      <c r="E20" s="176">
        <v>26813</v>
      </c>
      <c r="F20" s="176">
        <v>27077</v>
      </c>
      <c r="G20" s="198">
        <v>27074</v>
      </c>
    </row>
    <row r="21" spans="1:7" ht="15.75" customHeight="1">
      <c r="A21" s="199">
        <v>700</v>
      </c>
      <c r="B21" s="200"/>
      <c r="C21" s="176">
        <v>13558</v>
      </c>
      <c r="D21" s="176">
        <v>13681</v>
      </c>
      <c r="E21" s="176">
        <v>13681</v>
      </c>
      <c r="F21" s="176">
        <v>13681</v>
      </c>
      <c r="G21" s="198">
        <v>13786</v>
      </c>
    </row>
    <row r="22" spans="1:7" ht="15.75" customHeight="1">
      <c r="A22" s="199">
        <v>800</v>
      </c>
      <c r="B22" s="200"/>
      <c r="C22" s="176">
        <v>6953</v>
      </c>
      <c r="D22" s="176">
        <v>6953</v>
      </c>
      <c r="E22" s="176">
        <v>6953</v>
      </c>
      <c r="F22" s="176">
        <v>7744</v>
      </c>
      <c r="G22" s="198">
        <v>8014</v>
      </c>
    </row>
    <row r="23" spans="1:7" ht="15.75" customHeight="1">
      <c r="A23" s="196">
        <v>900</v>
      </c>
      <c r="B23" s="37"/>
      <c r="C23" s="176">
        <v>3600</v>
      </c>
      <c r="D23" s="176">
        <v>4189</v>
      </c>
      <c r="E23" s="176">
        <v>4189</v>
      </c>
      <c r="F23" s="176">
        <v>4683</v>
      </c>
      <c r="G23" s="198">
        <v>4961</v>
      </c>
    </row>
    <row r="24" spans="1:7" ht="15.75" customHeight="1">
      <c r="A24" s="199">
        <v>1000</v>
      </c>
      <c r="B24" s="25"/>
      <c r="C24" s="176">
        <v>18670</v>
      </c>
      <c r="D24" s="176">
        <v>18670</v>
      </c>
      <c r="E24" s="176">
        <v>18670</v>
      </c>
      <c r="F24" s="176">
        <v>18670</v>
      </c>
      <c r="G24" s="198">
        <v>18392</v>
      </c>
    </row>
    <row r="25" spans="1:7" ht="15.75" customHeight="1" thickBot="1">
      <c r="A25" s="199">
        <v>1100</v>
      </c>
      <c r="B25" s="25"/>
      <c r="C25" s="176">
        <v>980</v>
      </c>
      <c r="D25" s="176">
        <v>980</v>
      </c>
      <c r="E25" s="176">
        <v>980</v>
      </c>
      <c r="F25" s="176">
        <v>980</v>
      </c>
      <c r="G25" s="198">
        <v>404</v>
      </c>
    </row>
    <row r="26" spans="1:7" ht="15.75" customHeight="1">
      <c r="A26" s="15" t="s">
        <v>144</v>
      </c>
      <c r="B26" s="15"/>
      <c r="C26" s="15"/>
      <c r="D26" s="15"/>
      <c r="E26" s="15"/>
      <c r="F26" s="15"/>
      <c r="G26" s="203"/>
    </row>
    <row r="27" spans="1:7" ht="13.5">
      <c r="A27" s="5" t="s">
        <v>204</v>
      </c>
      <c r="B27" s="5"/>
      <c r="C27" s="5"/>
      <c r="D27" s="5"/>
      <c r="E27" s="5"/>
      <c r="F27" s="5"/>
      <c r="G27" s="204"/>
    </row>
    <row r="28" spans="1:7" ht="13.5">
      <c r="A28" s="2"/>
      <c r="B28" s="2"/>
      <c r="C28" s="2"/>
      <c r="D28" s="2"/>
      <c r="E28" s="2"/>
      <c r="F28" s="2"/>
      <c r="G28" s="205"/>
    </row>
    <row r="29" spans="1:7" s="2" customFormat="1" ht="13.5">
      <c r="A29" s="1"/>
      <c r="B29" s="1"/>
      <c r="C29" s="140"/>
      <c r="D29" s="140"/>
      <c r="E29" s="140"/>
      <c r="F29" s="140"/>
      <c r="G29" s="206"/>
    </row>
  </sheetData>
  <sheetProtection/>
  <mergeCells count="3">
    <mergeCell ref="A1:G1"/>
    <mergeCell ref="A4:B4"/>
    <mergeCell ref="A5:B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山中　祐也</cp:lastModifiedBy>
  <cp:lastPrinted>2012-11-28T00:02:53Z</cp:lastPrinted>
  <dcterms:created xsi:type="dcterms:W3CDTF">2011-07-22T06:04:08Z</dcterms:created>
  <dcterms:modified xsi:type="dcterms:W3CDTF">2018-03-27T00:43:28Z</dcterms:modified>
  <cp:category/>
  <cp:version/>
  <cp:contentType/>
  <cp:contentStatus/>
</cp:coreProperties>
</file>