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2525" activeTab="0"/>
  </bookViews>
  <sheets>
    <sheet name="15-1" sheetId="1" r:id="rId1"/>
    <sheet name="15-2" sheetId="2" r:id="rId2"/>
    <sheet name="15-3" sheetId="3" r:id="rId3"/>
    <sheet name="15-4" sheetId="4" r:id="rId4"/>
    <sheet name="15-5" sheetId="5" r:id="rId5"/>
    <sheet name="15-6" sheetId="6" r:id="rId6"/>
    <sheet name="15-7" sheetId="7" r:id="rId7"/>
    <sheet name="15-8" sheetId="8" r:id="rId8"/>
    <sheet name="15-9" sheetId="9" r:id="rId9"/>
    <sheet name="15-10" sheetId="10" r:id="rId10"/>
    <sheet name="15-11" sheetId="11" r:id="rId11"/>
  </sheets>
  <definedNames>
    <definedName name="_xlnm.Print_Area" localSheetId="0">'15-1'!$A$1:$I$46</definedName>
    <definedName name="_xlnm.Print_Area" localSheetId="9">'15-10'!$A$1:$O$49</definedName>
    <definedName name="_xlnm.Print_Area" localSheetId="10">'15-11'!$A$1:$J$51</definedName>
    <definedName name="_xlnm.Print_Area" localSheetId="1">'15-2'!$A$1:$L$57</definedName>
    <definedName name="_xlnm.Print_Area" localSheetId="2">'15-3'!$A$1:$L$42</definedName>
    <definedName name="_xlnm.Print_Area" localSheetId="3">'15-4'!$A$1:$G$31</definedName>
    <definedName name="_xlnm.Print_Area" localSheetId="4">'15-5'!$A$1:$H$26</definedName>
    <definedName name="_xlnm.Print_Area" localSheetId="5">'15-6'!$A$1:$G$26</definedName>
    <definedName name="_xlnm.Print_Area" localSheetId="6">'15-7'!$B$1:$H$17</definedName>
    <definedName name="_xlnm.Print_Area" localSheetId="7">'15-8'!$A$1:$D$12</definedName>
    <definedName name="_xlnm.Print_Area" localSheetId="8">'15-9'!$A$1:$L$14</definedName>
  </definedNames>
  <calcPr fullCalcOnLoad="1"/>
</workbook>
</file>

<file path=xl/sharedStrings.xml><?xml version="1.0" encoding="utf-8"?>
<sst xmlns="http://schemas.openxmlformats.org/spreadsheetml/2006/main" count="608" uniqueCount="342">
  <si>
    <t>-</t>
  </si>
  <si>
    <t>（単位：個）</t>
  </si>
  <si>
    <t>暖 　房 　施　設</t>
  </si>
  <si>
    <t>空 　調 　施　設</t>
  </si>
  <si>
    <t>消 　火 　施　設</t>
  </si>
  <si>
    <t>給排水施設</t>
  </si>
  <si>
    <t>汚水(物)処理施設</t>
  </si>
  <si>
    <t>通信 ・ 放送施設</t>
  </si>
  <si>
    <t>橋  り   ょ   う</t>
  </si>
  <si>
    <t>電   気   施  設</t>
  </si>
  <si>
    <t>その他</t>
  </si>
  <si>
    <t>機   械   施  設</t>
  </si>
  <si>
    <r>
      <t>立木竹（m</t>
    </r>
    <r>
      <rPr>
        <b/>
        <vertAlign val="superscript"/>
        <sz val="11"/>
        <rFont val="ＭＳ ゴシック"/>
        <family val="3"/>
      </rPr>
      <t>3</t>
    </r>
    <r>
      <rPr>
        <b/>
        <sz val="11"/>
        <rFont val="ＭＳ ゴシック"/>
        <family val="3"/>
      </rPr>
      <t>）</t>
    </r>
  </si>
  <si>
    <t>（各年3月31日現在）</t>
  </si>
  <si>
    <t>区　　　　　　　　　　　　　分</t>
  </si>
  <si>
    <t>(1) 土　　　　　地</t>
  </si>
  <si>
    <t>㎡</t>
  </si>
  <si>
    <t>円</t>
  </si>
  <si>
    <t>本庁舎</t>
  </si>
  <si>
    <t>その他の行政機関</t>
  </si>
  <si>
    <t>公共用財産</t>
  </si>
  <si>
    <t>株式会社ケーブルメディア四国出資金</t>
  </si>
  <si>
    <t>普通財産</t>
  </si>
  <si>
    <t>株式会社高松市食肉卸売市場公社出資金</t>
  </si>
  <si>
    <t>(2) 建　　　　　物</t>
  </si>
  <si>
    <t>椛川ダム建設事業出資金</t>
  </si>
  <si>
    <t>高松市塩江簡易水道事業会計出資金</t>
  </si>
  <si>
    <t>塩江温泉旅館飲食協同組合出資金</t>
  </si>
  <si>
    <t>有限会社湯遊しおのえ出資金</t>
  </si>
  <si>
    <t>塩江町森林組合出資金</t>
  </si>
  <si>
    <t>(3) 物　　　　　権</t>
  </si>
  <si>
    <t>地上権</t>
  </si>
  <si>
    <t>香川東部森林組合出資金</t>
  </si>
  <si>
    <t>(4) 有　価　証　券</t>
  </si>
  <si>
    <t>円</t>
  </si>
  <si>
    <t>有限会社香南町農業振興公社出資金</t>
  </si>
  <si>
    <t>株券</t>
  </si>
  <si>
    <t>社会福祉法人志度玉浦園出捐金</t>
  </si>
  <si>
    <t>(5) 出資による権利</t>
  </si>
  <si>
    <t>香川県漁業信用基金協会出資金</t>
  </si>
  <si>
    <t>香川県農業信用基金協会出資金</t>
  </si>
  <si>
    <t>香川県信用保証協会出捐金</t>
  </si>
  <si>
    <t>高松市水道事業会計出資金</t>
  </si>
  <si>
    <t>高松市土地開発公社出捐金</t>
  </si>
  <si>
    <t>（単位：千円）</t>
  </si>
  <si>
    <t>項    　　　　　　　目</t>
  </si>
  <si>
    <t>当初予算</t>
  </si>
  <si>
    <t xml:space="preserve">  決</t>
  </si>
  <si>
    <t>算</t>
  </si>
  <si>
    <t>歳　　入</t>
  </si>
  <si>
    <t>歳　　出</t>
  </si>
  <si>
    <t>一般会計</t>
  </si>
  <si>
    <t>特別会計</t>
  </si>
  <si>
    <t>国民健康保険事業</t>
  </si>
  <si>
    <t>老人保健事業</t>
  </si>
  <si>
    <t>後期高齢者医療事業</t>
  </si>
  <si>
    <t>介護保険事業</t>
  </si>
  <si>
    <t>特別養護老人ホーム事業</t>
  </si>
  <si>
    <t>母子寡婦福祉資金貸付事業</t>
  </si>
  <si>
    <t>食肉センター事業</t>
  </si>
  <si>
    <t>競輪事業</t>
  </si>
  <si>
    <t>中央卸売市場事業</t>
  </si>
  <si>
    <t>中小企業勤労者福祉共済事業</t>
  </si>
  <si>
    <t>奥の湯温泉事業</t>
  </si>
  <si>
    <t>農業集落排水事業</t>
  </si>
  <si>
    <t>土地区画整理換地清算事業</t>
  </si>
  <si>
    <t>駐車場事業</t>
  </si>
  <si>
    <t>下水道事業</t>
  </si>
  <si>
    <t>款  　   　　項</t>
  </si>
  <si>
    <t>款           項</t>
  </si>
  <si>
    <t>当  　初</t>
  </si>
  <si>
    <t>決 算 額</t>
  </si>
  <si>
    <t>予 算 額</t>
  </si>
  <si>
    <t>総額</t>
  </si>
  <si>
    <t>市税</t>
  </si>
  <si>
    <t>交通安全対策特別交付金</t>
  </si>
  <si>
    <t>市民税</t>
  </si>
  <si>
    <t>固定資産税</t>
  </si>
  <si>
    <t>軽自動車税</t>
  </si>
  <si>
    <t>分担金及び負担金</t>
  </si>
  <si>
    <t>市たばこ税</t>
  </si>
  <si>
    <t>分担金</t>
  </si>
  <si>
    <t>特別土地保有税</t>
  </si>
  <si>
    <t>負担金</t>
  </si>
  <si>
    <t>入湯税</t>
  </si>
  <si>
    <t>事業所税</t>
  </si>
  <si>
    <t>使用料及び手数料</t>
  </si>
  <si>
    <t>使用料</t>
  </si>
  <si>
    <t>地方譲与税</t>
  </si>
  <si>
    <t>手数料</t>
  </si>
  <si>
    <t>地方揮発油譲与税</t>
  </si>
  <si>
    <t>自動車重量譲与税</t>
  </si>
  <si>
    <t>国庫支出金</t>
  </si>
  <si>
    <t>地方道路譲与税</t>
  </si>
  <si>
    <t>国庫負担金</t>
  </si>
  <si>
    <t>特別とん譲与税</t>
  </si>
  <si>
    <t>国庫補助金</t>
  </si>
  <si>
    <t>航空機燃料譲与税</t>
  </si>
  <si>
    <t>委託金</t>
  </si>
  <si>
    <t>所得譲与税</t>
  </si>
  <si>
    <t>県支出金</t>
  </si>
  <si>
    <t>利子割交付金</t>
  </si>
  <si>
    <t>県負担金</t>
  </si>
  <si>
    <t>県補助金</t>
  </si>
  <si>
    <t>配当割交付金</t>
  </si>
  <si>
    <t>財産収入</t>
  </si>
  <si>
    <t>財産運用収入</t>
  </si>
  <si>
    <t>株式等譲渡所得割交付金</t>
  </si>
  <si>
    <t>財産売払収入</t>
  </si>
  <si>
    <t>株式等譲渡所得割交付金</t>
  </si>
  <si>
    <t>寄附金</t>
  </si>
  <si>
    <t>地方消費税交付金</t>
  </si>
  <si>
    <t>繰入金</t>
  </si>
  <si>
    <t>ゴルフ場利用税交付金</t>
  </si>
  <si>
    <t>特別会計繰入金</t>
  </si>
  <si>
    <t>基金繰入金</t>
  </si>
  <si>
    <t>特別地方消費税交付金</t>
  </si>
  <si>
    <t>繰越金</t>
  </si>
  <si>
    <t>自動車取得税交付金</t>
  </si>
  <si>
    <t>諸収入</t>
  </si>
  <si>
    <t>延滞金、加算金及び過料</t>
  </si>
  <si>
    <t>市預金利子</t>
  </si>
  <si>
    <t>国有提供施設等所在
市町村助成交付金</t>
  </si>
  <si>
    <t>貸付金元利収入</t>
  </si>
  <si>
    <t>受託事業収入</t>
  </si>
  <si>
    <t>収益事業収入</t>
  </si>
  <si>
    <t>地方特例交付金</t>
  </si>
  <si>
    <t>雑入</t>
  </si>
  <si>
    <t>特別交付金</t>
  </si>
  <si>
    <t>市債</t>
  </si>
  <si>
    <t>地方税等減収補てん
臨時交付金</t>
  </si>
  <si>
    <t>地方交付税</t>
  </si>
  <si>
    <t>議会費</t>
  </si>
  <si>
    <t>土木費</t>
  </si>
  <si>
    <t>土木管理費</t>
  </si>
  <si>
    <t>総務費</t>
  </si>
  <si>
    <t>河川費</t>
  </si>
  <si>
    <t>総務管理費</t>
  </si>
  <si>
    <t>港湾費</t>
  </si>
  <si>
    <t>徴税費</t>
  </si>
  <si>
    <t>都市計画費</t>
  </si>
  <si>
    <t>住宅費</t>
  </si>
  <si>
    <t>選挙費</t>
  </si>
  <si>
    <t>統計調査費</t>
  </si>
  <si>
    <t>消防費</t>
  </si>
  <si>
    <t>監査委員費</t>
  </si>
  <si>
    <t>民生費</t>
  </si>
  <si>
    <t>教育費</t>
  </si>
  <si>
    <t>社会福祉費</t>
  </si>
  <si>
    <t>教育総務費</t>
  </si>
  <si>
    <t>児童福祉費</t>
  </si>
  <si>
    <t>小学校費</t>
  </si>
  <si>
    <t>生活保護費</t>
  </si>
  <si>
    <t>中学校費</t>
  </si>
  <si>
    <t>高等学校費</t>
  </si>
  <si>
    <t>衛生費</t>
  </si>
  <si>
    <t>幼稚園費</t>
  </si>
  <si>
    <t>保健衛生費</t>
  </si>
  <si>
    <t>社会教育費</t>
  </si>
  <si>
    <t>保健所費</t>
  </si>
  <si>
    <t>保健体育費</t>
  </si>
  <si>
    <t>清掃費</t>
  </si>
  <si>
    <t>災害復旧費</t>
  </si>
  <si>
    <t>労働費</t>
  </si>
  <si>
    <t>労働諸費</t>
  </si>
  <si>
    <t>農林水産業費</t>
  </si>
  <si>
    <t>公債費</t>
  </si>
  <si>
    <t>農業費</t>
  </si>
  <si>
    <t>林業費</t>
  </si>
  <si>
    <t>水産業費</t>
  </si>
  <si>
    <t>諸支出金</t>
  </si>
  <si>
    <t>公営企業
支出金</t>
  </si>
  <si>
    <t>商工費</t>
  </si>
  <si>
    <t>予備費</t>
  </si>
  <si>
    <t>１５－４　固定資産評価額（家屋）</t>
  </si>
  <si>
    <t>年  度  ・  種  類</t>
  </si>
  <si>
    <t>棟　　  数</t>
  </si>
  <si>
    <t>総 床 面 積</t>
  </si>
  <si>
    <t>総決定価格</t>
  </si>
  <si>
    <t>1㎡当たり単価</t>
  </si>
  <si>
    <t>（棟）</t>
  </si>
  <si>
    <t>（㎡）</t>
  </si>
  <si>
    <t>（千円）</t>
  </si>
  <si>
    <t>（円）</t>
  </si>
  <si>
    <t>木造家屋</t>
  </si>
  <si>
    <t>専用住宅</t>
  </si>
  <si>
    <t>共同住宅・寄宿舎</t>
  </si>
  <si>
    <t>併用住宅</t>
  </si>
  <si>
    <t>農家住宅</t>
  </si>
  <si>
    <t>旅館・料亭・ホテル</t>
  </si>
  <si>
    <t>事務所・銀行・店舗</t>
  </si>
  <si>
    <t>劇場・病院</t>
  </si>
  <si>
    <t>公衆浴場</t>
  </si>
  <si>
    <t>工場・倉庫</t>
  </si>
  <si>
    <t>土蔵</t>
  </si>
  <si>
    <t>付属家</t>
  </si>
  <si>
    <t>木造以外の家屋</t>
  </si>
  <si>
    <t>住宅・アパート</t>
  </si>
  <si>
    <t>その他</t>
  </si>
  <si>
    <t>１５－５　固定資産評価額（償却資産）</t>
  </si>
  <si>
    <t>年　度　・　種　類</t>
  </si>
  <si>
    <t>決 定 価 格</t>
  </si>
  <si>
    <t>課税標準額</t>
  </si>
  <si>
    <t>市長が価格を決定したもの</t>
  </si>
  <si>
    <t>総務大臣・県知事が価格を決定したもの</t>
  </si>
  <si>
    <t>法第349条の3等の規定の適用をうけるもの</t>
  </si>
  <si>
    <t>左以外のもの</t>
  </si>
  <si>
    <t>構築物</t>
  </si>
  <si>
    <t>船舶</t>
  </si>
  <si>
    <t>航空機</t>
  </si>
  <si>
    <t>調整額</t>
  </si>
  <si>
    <t>総務大臣・県知事が
価格を決定したもの</t>
  </si>
  <si>
    <t>１５－６　固定資産評価額（土地）</t>
  </si>
  <si>
    <t>年　度　・　地　目</t>
  </si>
  <si>
    <t>評価総地積</t>
  </si>
  <si>
    <t>総 評 価 額</t>
  </si>
  <si>
    <t>筆  　　数</t>
  </si>
  <si>
    <t>１㎡当たり
平均価格</t>
  </si>
  <si>
    <t>（㎡）</t>
  </si>
  <si>
    <t>（千円）</t>
  </si>
  <si>
    <t>（筆）</t>
  </si>
  <si>
    <t>（円）</t>
  </si>
  <si>
    <t>１</t>
  </si>
  <si>
    <t>田</t>
  </si>
  <si>
    <t>２</t>
  </si>
  <si>
    <t>畑</t>
  </si>
  <si>
    <t>３</t>
  </si>
  <si>
    <t>宅地</t>
  </si>
  <si>
    <t>４</t>
  </si>
  <si>
    <t>塩田</t>
  </si>
  <si>
    <t>５</t>
  </si>
  <si>
    <t>鉱泉地</t>
  </si>
  <si>
    <t>６</t>
  </si>
  <si>
    <t>池沼</t>
  </si>
  <si>
    <t>７</t>
  </si>
  <si>
    <t>山林</t>
  </si>
  <si>
    <t>８</t>
  </si>
  <si>
    <t>牧場</t>
  </si>
  <si>
    <t>９</t>
  </si>
  <si>
    <t>原野</t>
  </si>
  <si>
    <t>10</t>
  </si>
  <si>
    <t>雑種地</t>
  </si>
  <si>
    <t>11</t>
  </si>
  <si>
    <t>鉄軌道用地</t>
  </si>
  <si>
    <t>区  　　　分</t>
  </si>
  <si>
    <t>調 定 額</t>
  </si>
  <si>
    <t>収 入 額</t>
  </si>
  <si>
    <t>市税総額</t>
  </si>
  <si>
    <t>現年課税分</t>
  </si>
  <si>
    <t>滞納繰越分</t>
  </si>
  <si>
    <t>区　　　　　分</t>
  </si>
  <si>
    <t>開催回数</t>
  </si>
  <si>
    <t>開催日数</t>
  </si>
  <si>
    <t>入場者数</t>
  </si>
  <si>
    <t>車券売上高</t>
  </si>
  <si>
    <t>開催経費</t>
  </si>
  <si>
    <t>年　    　　度</t>
  </si>
  <si>
    <t>純 収 入 金 額</t>
  </si>
  <si>
    <t>総 収 入 金 額</t>
  </si>
  <si>
    <t>支  出  金  額</t>
  </si>
  <si>
    <t>資料：高松市財政局税務部資産税課</t>
  </si>
  <si>
    <t>資料：高松市財政局税務部資産税課</t>
  </si>
  <si>
    <t>１５－８　競輪事業の収支</t>
  </si>
  <si>
    <t>１５－１０　市有財産（工作物・立木竹を除く）の現況</t>
  </si>
  <si>
    <t>資料：高松市創造都市推進局産業経済部競輪場事業課</t>
  </si>
  <si>
    <t>資料：高松市創造都市推進局産業経済部競輪場事業課</t>
  </si>
  <si>
    <t>資料：高松市財政局税務部納税課</t>
  </si>
  <si>
    <t>（単位：回、日、人、円）</t>
  </si>
  <si>
    <t>資料：高松市財政局財政課</t>
  </si>
  <si>
    <t>資料：高松市財政局財政課</t>
  </si>
  <si>
    <t>公益財団法人
ＪＫＡ交付金</t>
  </si>
  <si>
    <t>日本自転車
競技会委託料
(交付金)</t>
  </si>
  <si>
    <t>地方公共団体
金融機構納付金</t>
  </si>
  <si>
    <t>公益財団法人香川県環境保全公社出捐金</t>
  </si>
  <si>
    <t>公益財団法人リバーフロント研究所出捐金</t>
  </si>
  <si>
    <t>公益財団法人高松市国際交流協会基本財産出捐金</t>
  </si>
  <si>
    <t>公益財団法人香川県暴力追放運動推進センター出捐金</t>
  </si>
  <si>
    <t>公益財団法人高松市文化芸術財団基本財産出捐金</t>
  </si>
  <si>
    <t>国分寺町水道事業出資金</t>
  </si>
  <si>
    <t>エフエム高松コミュニティ放送株式会社出資金</t>
  </si>
  <si>
    <t>資料：高松市財政局財産経営課</t>
  </si>
  <si>
    <t>公益財団法人香川県水産振興基金出捐金</t>
  </si>
  <si>
    <t>公益財団法人高松市学校給食会出資金</t>
  </si>
  <si>
    <t>公益財団法人高松市福祉事業団出資金</t>
  </si>
  <si>
    <t>一般財団法人太平洋戦全国空爆犠牲者慰霊協会出捐金</t>
  </si>
  <si>
    <t>公益財団法人高松市スポーツ振興事業団出資金</t>
  </si>
  <si>
    <t>公益財団法人香川いのちのリレー財団出捐金</t>
  </si>
  <si>
    <t>公益財団法人香川アイバンク出捐金</t>
  </si>
  <si>
    <t>公益財団法人かがわ健康福祉機構出捐金</t>
  </si>
  <si>
    <t>公益財団法人高松観光コンベンション・ビューロー出捐金</t>
  </si>
  <si>
    <t>非課税家屋</t>
  </si>
  <si>
    <t>車両及び運搬具</t>
  </si>
  <si>
    <t>機械及び装置</t>
  </si>
  <si>
    <t>工具器具及び備品</t>
  </si>
  <si>
    <t>１５－１　高松市歳入歳出決算</t>
  </si>
  <si>
    <t>１５－２　一般会計歳入決算</t>
  </si>
  <si>
    <t>１５－３　一般会計歳出決算</t>
  </si>
  <si>
    <t>款項</t>
  </si>
  <si>
    <t>道路
橋りょう費</t>
  </si>
  <si>
    <t>戸籍住民
基本台帳費</t>
  </si>
  <si>
    <t>災害応急
対策費
災害復旧費</t>
  </si>
  <si>
    <t>公社貸付金</t>
  </si>
  <si>
    <t>１５－９　市有財産（工作物・立木竹）の現況</t>
  </si>
  <si>
    <t>１５－１１　市税税目別決算額</t>
  </si>
  <si>
    <t>（単位：千円）</t>
  </si>
  <si>
    <t xml:space="preserve"> </t>
  </si>
  <si>
    <t>公益社団法人香川県青果物協会出捐金</t>
  </si>
  <si>
    <t>公益財団法人香川県農地機構出捐金</t>
  </si>
  <si>
    <t>地方公共団体金融機構出資金</t>
  </si>
  <si>
    <t>-</t>
  </si>
  <si>
    <t>　・平成27年度より母子寡婦福祉資金貸付事業が母子福祉資金等貸付事業へ名称変更となった。</t>
  </si>
  <si>
    <t>－</t>
  </si>
  <si>
    <t>１５－７　競輪開催実績</t>
  </si>
  <si>
    <t>普通競輪</t>
  </si>
  <si>
    <t>(うちﾐｯﾄﾞﾅｲﾄ)</t>
  </si>
  <si>
    <t>一般入場料</t>
  </si>
  <si>
    <t>（平成28年3月31日現在）</t>
  </si>
  <si>
    <t>種　　　  目</t>
  </si>
  <si>
    <t>数量</t>
  </si>
  <si>
    <t>(１)</t>
  </si>
  <si>
    <t>工作物</t>
  </si>
  <si>
    <t>望 楼・塔</t>
  </si>
  <si>
    <t>門</t>
  </si>
  <si>
    <t>昇降機</t>
  </si>
  <si>
    <t>囲 障(ｍ)</t>
  </si>
  <si>
    <t>加熱施設</t>
  </si>
  <si>
    <t>置場</t>
  </si>
  <si>
    <t>池井</t>
  </si>
  <si>
    <t>計測装置</t>
  </si>
  <si>
    <t>貯槽</t>
  </si>
  <si>
    <t>諸標</t>
  </si>
  <si>
    <t>照明施設</t>
  </si>
  <si>
    <t>冷房施設</t>
  </si>
  <si>
    <t>(２)</t>
  </si>
  <si>
    <t>円</t>
  </si>
  <si>
    <t>公益財団法人かがわ産業支援財団出捐金</t>
  </si>
  <si>
    <t>株式会社カマタマーレ讃岐出資金</t>
  </si>
  <si>
    <t>高松市病院事業会計出資金(市民病院分）</t>
  </si>
  <si>
    <t>高松市病院事業会計出資金(香川病院分）</t>
  </si>
  <si>
    <t>【名称変更】</t>
  </si>
  <si>
    <t>Ｈ27～　母子寡婦福祉資金貸付事業→母子福祉資金等貸付事業</t>
  </si>
  <si>
    <t>Ｈ27～　土地区画整理換地清算事業→廃止</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</si>
</sst>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quot;平成&quot;#&quot;年&quot;"/>
    <numFmt numFmtId="178" formatCode="&quot;平　成　&quot;#&quot;　年　度&quot;"/>
    <numFmt numFmtId="179" formatCode="#&quot;　　年　　度&quot;"/>
    <numFmt numFmtId="180" formatCode="#&quot; 年 度&quot;"/>
    <numFmt numFmtId="181" formatCode="#,##0;&quot;△ &quot;#,##0"/>
    <numFmt numFmtId="182" formatCode="&quot;平　成　&quot;##&quot;　年　度&quot;"/>
    <numFmt numFmtId="183" formatCode="&quot;平&quot;&quot;成&quot;##&quot;年&quot;&quot;度&quot;"/>
    <numFmt numFmtId="184" formatCode="##&quot;年&quot;&quot;度&quot;"/>
    <numFmt numFmtId="185" formatCode="#&quot;年度&quot;"/>
    <numFmt numFmtId="186" formatCode="&quot;平成&quot;#&quot;年度&quot;"/>
    <numFmt numFmtId="187" formatCode="#&quot;年度 &quot;"/>
    <numFmt numFmtId="188" formatCode="&quot;平 成 &quot;#&quot; 年 度&quot;"/>
    <numFmt numFmtId="189" formatCode="0.000_ "/>
    <numFmt numFmtId="190" formatCode="0.00_ "/>
    <numFmt numFmtId="191" formatCode="0.0_ "/>
    <numFmt numFmtId="192" formatCode="0_ "/>
  </numFmts>
  <fonts count="72">
    <font>
      <sz val="11"/>
      <color theme="1"/>
      <name val="Calibri"/>
      <family val="3"/>
    </font>
    <font>
      <sz val="11"/>
      <color indexed="8"/>
      <name val="ＭＳ Ｐゴシック"/>
      <family val="3"/>
    </font>
    <font>
      <sz val="11"/>
      <name val="明朝"/>
      <family val="1"/>
    </font>
    <font>
      <sz val="11"/>
      <name val="ＭＳ ゴシック"/>
      <family val="3"/>
    </font>
    <font>
      <sz val="9"/>
      <name val="ＭＳ ゴシック"/>
      <family val="3"/>
    </font>
    <font>
      <sz val="6"/>
      <name val="ＭＳ Ｐ明朝"/>
      <family val="1"/>
    </font>
    <font>
      <b/>
      <sz val="11"/>
      <name val="ＭＳ ゴシック"/>
      <family val="3"/>
    </font>
    <font>
      <b/>
      <sz val="11"/>
      <name val="ＭＳ 明朝"/>
      <family val="1"/>
    </font>
    <font>
      <sz val="11"/>
      <name val="ＭＳ 明朝"/>
      <family val="1"/>
    </font>
    <font>
      <sz val="10"/>
      <name val="ＭＳ ゴシック"/>
      <family val="3"/>
    </font>
    <font>
      <sz val="6"/>
      <name val="明朝"/>
      <family val="1"/>
    </font>
    <font>
      <sz val="16"/>
      <name val="ＭＳ ゴシック"/>
      <family val="3"/>
    </font>
    <font>
      <sz val="6"/>
      <name val="ＭＳ Ｐゴシック"/>
      <family val="3"/>
    </font>
    <font>
      <sz val="11"/>
      <name val=" 明朝"/>
      <family val="3"/>
    </font>
    <font>
      <b/>
      <vertAlign val="superscript"/>
      <sz val="11"/>
      <name val="ＭＳ ゴシック"/>
      <family val="3"/>
    </font>
    <font>
      <sz val="18"/>
      <name val="ＭＳ ゴシック"/>
      <family val="3"/>
    </font>
    <font>
      <sz val="20"/>
      <name val="ＭＳ ゴシック"/>
      <family val="3"/>
    </font>
    <font>
      <sz val="10.5"/>
      <name val="ＭＳ ゴシック"/>
      <family val="3"/>
    </font>
    <font>
      <sz val="11"/>
      <color indexed="8"/>
      <name val="ＭＳ ゴシック"/>
      <family val="3"/>
    </font>
    <font>
      <b/>
      <sz val="10"/>
      <name val="ＭＳ ゴシック"/>
      <family val="3"/>
    </font>
    <font>
      <sz val="10"/>
      <name val="ＭＳ 明朝"/>
      <family val="1"/>
    </font>
    <font>
      <sz val="12"/>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10"/>
      <color indexed="10"/>
      <name val="ＭＳ ゴシック"/>
      <family val="3"/>
    </font>
    <font>
      <sz val="11"/>
      <color indexed="8"/>
      <name val="ＭＳ 明朝"/>
      <family val="1"/>
    </font>
    <font>
      <b/>
      <sz val="11"/>
      <color indexed="8"/>
      <name val="ＭＳ ゴシック"/>
      <family val="3"/>
    </font>
    <font>
      <sz val="10"/>
      <color indexed="8"/>
      <name val="ＭＳ 明朝"/>
      <family val="1"/>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明朝"/>
      <family val="1"/>
    </font>
    <font>
      <sz val="10"/>
      <color rgb="FFFF0000"/>
      <name val="ＭＳ ゴシック"/>
      <family val="3"/>
    </font>
    <font>
      <sz val="11"/>
      <color theme="1"/>
      <name val="ＭＳ ゴシック"/>
      <family val="3"/>
    </font>
    <font>
      <sz val="11"/>
      <color theme="1"/>
      <name val="ＭＳ 明朝"/>
      <family val="1"/>
    </font>
    <font>
      <b/>
      <sz val="11"/>
      <color theme="1"/>
      <name val="ＭＳ ゴシック"/>
      <family val="3"/>
    </font>
    <font>
      <sz val="10"/>
      <color theme="1"/>
      <name val="ＭＳ 明朝"/>
      <family val="1"/>
    </font>
    <font>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style="thin"/>
      <top/>
      <bottom style="thin"/>
    </border>
    <border>
      <left style="thin"/>
      <right style="thin"/>
      <top style="thin"/>
      <bottom/>
    </border>
    <border>
      <left style="thin"/>
      <right/>
      <top/>
      <bottom style="thin"/>
    </border>
    <border>
      <left style="thin"/>
      <right/>
      <top/>
      <bottom/>
    </border>
    <border>
      <left style="thin"/>
      <right style="thin"/>
      <top/>
      <bottom/>
    </border>
    <border>
      <left/>
      <right/>
      <top/>
      <bottom style="medium"/>
    </border>
    <border>
      <left/>
      <right/>
      <top style="thin"/>
      <bottom/>
    </border>
    <border>
      <left/>
      <right style="thin"/>
      <top style="thin"/>
      <bottom/>
    </border>
    <border>
      <left style="thin"/>
      <right/>
      <top style="thin"/>
      <bottom/>
    </border>
    <border>
      <left/>
      <right style="thin"/>
      <top/>
      <bottom/>
    </border>
    <border>
      <left/>
      <right style="thin"/>
      <top/>
      <bottom style="medium"/>
    </border>
    <border>
      <left style="thin"/>
      <right/>
      <top/>
      <bottom style="medium"/>
    </border>
    <border>
      <left style="thin"/>
      <right style="thin"/>
      <top/>
      <bottom style="medium"/>
    </border>
    <border>
      <left/>
      <right/>
      <top/>
      <bottom style="thin">
        <color indexed="8"/>
      </bottom>
    </border>
    <border>
      <left style="thin"/>
      <right style="thin"/>
      <top style="medium"/>
      <bottom/>
    </border>
    <border>
      <left style="thin"/>
      <right/>
      <top style="medium"/>
      <bottom/>
    </border>
    <border>
      <left/>
      <right/>
      <top/>
      <bottom style="thin"/>
    </border>
    <border>
      <left/>
      <right style="thin"/>
      <top/>
      <bottom style="thin"/>
    </border>
    <border>
      <left/>
      <right/>
      <top style="medium"/>
      <bottom style="medium"/>
    </border>
    <border>
      <left style="thin"/>
      <right/>
      <top style="thin"/>
      <bottom style="thin"/>
    </border>
    <border>
      <left/>
      <right/>
      <top style="thin"/>
      <bottom style="thin"/>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right style="thin"/>
      <top style="medium"/>
      <bottom/>
    </border>
    <border>
      <left style="thin"/>
      <right/>
      <top/>
      <bottom style="thin">
        <color indexed="8"/>
      </bottom>
    </border>
    <border>
      <left/>
      <right style="thin"/>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550">
    <xf numFmtId="0" fontId="0" fillId="0" borderId="0" xfId="0" applyFont="1" applyAlignment="1">
      <alignment vertical="center"/>
    </xf>
    <xf numFmtId="0" fontId="3" fillId="0" borderId="0" xfId="62" applyFont="1">
      <alignment/>
      <protection/>
    </xf>
    <xf numFmtId="38" fontId="3" fillId="0" borderId="0" xfId="62" applyNumberFormat="1" applyFont="1">
      <alignment/>
      <protection/>
    </xf>
    <xf numFmtId="0" fontId="3" fillId="0" borderId="0" xfId="62" applyFont="1" applyAlignment="1">
      <alignment vertical="center"/>
      <protection/>
    </xf>
    <xf numFmtId="0" fontId="3" fillId="0" borderId="10" xfId="62" applyFont="1" applyBorder="1" applyAlignment="1">
      <alignment vertical="center"/>
      <protection/>
    </xf>
    <xf numFmtId="0" fontId="3" fillId="0" borderId="11" xfId="62" applyFont="1" applyBorder="1" applyAlignment="1">
      <alignment horizontal="center" vertical="center"/>
      <protection/>
    </xf>
    <xf numFmtId="0" fontId="3" fillId="0" borderId="12"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14" xfId="62" applyFont="1" applyBorder="1" applyAlignment="1">
      <alignment horizontal="center" vertical="center"/>
      <protection/>
    </xf>
    <xf numFmtId="0" fontId="3" fillId="0" borderId="15" xfId="62" applyFont="1" applyBorder="1" applyAlignment="1">
      <alignment horizontal="center" vertical="center"/>
      <protection/>
    </xf>
    <xf numFmtId="0" fontId="3" fillId="0" borderId="16" xfId="62" applyFont="1" applyBorder="1">
      <alignment/>
      <protection/>
    </xf>
    <xf numFmtId="0" fontId="11" fillId="0" borderId="0" xfId="62" applyFont="1" applyAlignment="1">
      <alignment horizontal="center"/>
      <protection/>
    </xf>
    <xf numFmtId="0" fontId="3" fillId="0" borderId="0" xfId="64" applyFont="1" applyFill="1">
      <alignment/>
      <protection/>
    </xf>
    <xf numFmtId="0" fontId="3" fillId="0" borderId="16" xfId="64" applyFont="1" applyFill="1" applyBorder="1">
      <alignment/>
      <protection/>
    </xf>
    <xf numFmtId="0" fontId="3" fillId="0" borderId="16" xfId="64" applyFont="1" applyFill="1" applyBorder="1" applyAlignment="1">
      <alignment horizontal="right"/>
      <protection/>
    </xf>
    <xf numFmtId="0" fontId="6" fillId="0" borderId="17" xfId="64" applyFont="1" applyFill="1" applyBorder="1" applyAlignment="1" quotePrefix="1">
      <alignment vertical="center"/>
      <protection/>
    </xf>
    <xf numFmtId="0" fontId="6" fillId="0" borderId="17" xfId="64" applyFont="1" applyFill="1" applyBorder="1" applyAlignment="1">
      <alignment horizontal="distributed" vertical="center"/>
      <protection/>
    </xf>
    <xf numFmtId="0" fontId="3" fillId="0" borderId="18" xfId="64" applyFont="1" applyFill="1" applyBorder="1" applyAlignment="1">
      <alignment vertical="center"/>
      <protection/>
    </xf>
    <xf numFmtId="0" fontId="13" fillId="0" borderId="12" xfId="64" applyFont="1" applyFill="1" applyBorder="1" applyAlignment="1">
      <alignment vertical="center"/>
      <protection/>
    </xf>
    <xf numFmtId="0" fontId="3" fillId="0" borderId="19" xfId="64" applyFont="1" applyFill="1" applyBorder="1" applyAlignment="1">
      <alignment horizontal="center" vertical="center"/>
      <protection/>
    </xf>
    <xf numFmtId="0" fontId="3" fillId="0" borderId="17" xfId="64" applyFont="1" applyFill="1" applyBorder="1" applyAlignment="1">
      <alignment horizontal="distributed" vertical="center"/>
      <protection/>
    </xf>
    <xf numFmtId="0" fontId="3" fillId="0" borderId="18" xfId="64" applyFont="1" applyFill="1" applyBorder="1" applyAlignment="1">
      <alignment horizontal="center" vertical="center"/>
      <protection/>
    </xf>
    <xf numFmtId="3" fontId="8" fillId="0" borderId="19" xfId="64" applyNumberFormat="1" applyFont="1" applyBorder="1" applyAlignment="1" applyProtection="1">
      <alignment vertical="center"/>
      <protection locked="0"/>
    </xf>
    <xf numFmtId="0" fontId="3" fillId="0" borderId="19" xfId="64" applyFont="1" applyFill="1" applyBorder="1" applyAlignment="1">
      <alignment vertical="center"/>
      <protection/>
    </xf>
    <xf numFmtId="0" fontId="3" fillId="0" borderId="0" xfId="64" applyFont="1" applyFill="1" applyBorder="1" applyAlignment="1">
      <alignment vertical="center"/>
      <protection/>
    </xf>
    <xf numFmtId="0" fontId="3" fillId="0" borderId="0" xfId="64" applyFont="1" applyFill="1" applyBorder="1" applyAlignment="1">
      <alignment horizontal="distributed" vertical="center"/>
      <protection/>
    </xf>
    <xf numFmtId="0" fontId="3" fillId="0" borderId="20" xfId="64" applyFont="1" applyFill="1" applyBorder="1" applyAlignment="1">
      <alignment vertical="center"/>
      <protection/>
    </xf>
    <xf numFmtId="3" fontId="8" fillId="0" borderId="15" xfId="64" applyNumberFormat="1" applyFont="1" applyBorder="1" applyAlignment="1" applyProtection="1">
      <alignment horizontal="right" vertical="center"/>
      <protection locked="0"/>
    </xf>
    <xf numFmtId="0" fontId="3" fillId="0" borderId="14" xfId="64" applyFont="1" applyFill="1" applyBorder="1" applyAlignment="1">
      <alignment horizontal="center" vertical="center"/>
      <protection/>
    </xf>
    <xf numFmtId="0" fontId="3" fillId="0" borderId="20" xfId="64" applyFont="1" applyFill="1" applyBorder="1" applyAlignment="1">
      <alignment horizontal="center" vertical="center"/>
      <protection/>
    </xf>
    <xf numFmtId="3" fontId="8" fillId="0" borderId="14" xfId="64" applyNumberFormat="1" applyFont="1" applyBorder="1" applyAlignment="1" applyProtection="1">
      <alignment vertical="center"/>
      <protection locked="0"/>
    </xf>
    <xf numFmtId="3" fontId="3" fillId="0" borderId="14" xfId="64" applyNumberFormat="1" applyFont="1" applyFill="1" applyBorder="1" applyAlignment="1">
      <alignment vertical="center"/>
      <protection/>
    </xf>
    <xf numFmtId="3" fontId="3" fillId="0" borderId="0" xfId="64" applyNumberFormat="1" applyFont="1" applyFill="1" applyBorder="1" applyAlignment="1">
      <alignment horizontal="distributed" vertical="center"/>
      <protection/>
    </xf>
    <xf numFmtId="3" fontId="3" fillId="0" borderId="20" xfId="64" applyNumberFormat="1" applyFont="1" applyFill="1" applyBorder="1" applyAlignment="1">
      <alignment vertical="center"/>
      <protection/>
    </xf>
    <xf numFmtId="3" fontId="8" fillId="0" borderId="15" xfId="64" applyNumberFormat="1" applyFont="1" applyBorder="1" applyAlignment="1" applyProtection="1">
      <alignment vertical="center"/>
      <protection locked="0"/>
    </xf>
    <xf numFmtId="0" fontId="3" fillId="0" borderId="16" xfId="64" applyFont="1" applyFill="1" applyBorder="1" applyAlignment="1">
      <alignment vertical="center"/>
      <protection/>
    </xf>
    <xf numFmtId="0" fontId="3" fillId="0" borderId="16" xfId="64" applyFont="1" applyFill="1" applyBorder="1" applyAlignment="1">
      <alignment horizontal="distributed" vertical="center"/>
      <protection/>
    </xf>
    <xf numFmtId="0" fontId="3" fillId="0" borderId="21" xfId="64" applyFont="1" applyFill="1" applyBorder="1" applyAlignment="1">
      <alignment vertical="center"/>
      <protection/>
    </xf>
    <xf numFmtId="0" fontId="3" fillId="0" borderId="22" xfId="64" applyFont="1" applyFill="1" applyBorder="1" applyAlignment="1">
      <alignment horizontal="center" vertical="center"/>
      <protection/>
    </xf>
    <xf numFmtId="0" fontId="3" fillId="0" borderId="21" xfId="64" applyFont="1" applyFill="1" applyBorder="1" applyAlignment="1">
      <alignment horizontal="center" vertical="center"/>
      <protection/>
    </xf>
    <xf numFmtId="3" fontId="8" fillId="0" borderId="23" xfId="64" applyNumberFormat="1" applyFont="1" applyBorder="1" applyAlignment="1" applyProtection="1">
      <alignment horizontal="right" vertical="center"/>
      <protection locked="0"/>
    </xf>
    <xf numFmtId="0" fontId="6" fillId="0" borderId="22" xfId="64" applyFont="1" applyFill="1" applyBorder="1" applyAlignment="1" quotePrefix="1">
      <alignment vertical="center"/>
      <protection/>
    </xf>
    <xf numFmtId="0" fontId="6" fillId="0" borderId="24" xfId="64" applyFont="1" applyBorder="1" applyAlignment="1">
      <alignment horizontal="distributed" vertical="top"/>
      <protection/>
    </xf>
    <xf numFmtId="3" fontId="6" fillId="0" borderId="21" xfId="64" applyNumberFormat="1" applyFont="1" applyFill="1" applyBorder="1" applyAlignment="1">
      <alignment horizontal="distributed" vertical="center"/>
      <protection/>
    </xf>
    <xf numFmtId="0" fontId="3" fillId="0" borderId="10" xfId="64" applyFont="1" applyFill="1" applyBorder="1" applyAlignment="1">
      <alignment vertical="center"/>
      <protection/>
    </xf>
    <xf numFmtId="0" fontId="3" fillId="0" borderId="10" xfId="64" applyFont="1" applyFill="1" applyBorder="1">
      <alignment/>
      <protection/>
    </xf>
    <xf numFmtId="0" fontId="3" fillId="0" borderId="0" xfId="64" applyFont="1" applyFill="1" applyBorder="1">
      <alignment/>
      <protection/>
    </xf>
    <xf numFmtId="0" fontId="15" fillId="0" borderId="0" xfId="64" applyFont="1" applyBorder="1" applyAlignment="1">
      <alignment horizontal="center"/>
      <protection/>
    </xf>
    <xf numFmtId="0" fontId="3" fillId="0" borderId="0" xfId="64" applyFont="1">
      <alignment/>
      <protection/>
    </xf>
    <xf numFmtId="0" fontId="15" fillId="0" borderId="0" xfId="64" applyFont="1" applyAlignment="1">
      <alignment/>
      <protection/>
    </xf>
    <xf numFmtId="0" fontId="15" fillId="0" borderId="0" xfId="64" applyFont="1" applyAlignment="1">
      <alignment horizontal="left"/>
      <protection/>
    </xf>
    <xf numFmtId="0" fontId="15" fillId="0" borderId="0" xfId="64" applyFont="1" applyBorder="1" applyAlignment="1">
      <alignment/>
      <protection/>
    </xf>
    <xf numFmtId="0" fontId="16" fillId="0" borderId="0" xfId="64" applyFont="1">
      <alignment/>
      <protection/>
    </xf>
    <xf numFmtId="0" fontId="3" fillId="0" borderId="16" xfId="64" applyFont="1" applyBorder="1">
      <alignment/>
      <protection/>
    </xf>
    <xf numFmtId="0" fontId="3" fillId="0" borderId="16" xfId="64" applyFont="1" applyBorder="1" applyAlignment="1">
      <alignment horizontal="left"/>
      <protection/>
    </xf>
    <xf numFmtId="0" fontId="3" fillId="0" borderId="0" xfId="64" applyFont="1" applyBorder="1">
      <alignment/>
      <protection/>
    </xf>
    <xf numFmtId="0" fontId="3" fillId="0" borderId="0" xfId="64" applyFont="1" applyBorder="1" applyAlignment="1">
      <alignment horizontal="center" vertical="center"/>
      <protection/>
    </xf>
    <xf numFmtId="0" fontId="3" fillId="0" borderId="17" xfId="64" applyFont="1" applyBorder="1" applyAlignment="1">
      <alignment vertical="center"/>
      <protection/>
    </xf>
    <xf numFmtId="0" fontId="3" fillId="0" borderId="18" xfId="64" applyFont="1" applyBorder="1" applyAlignment="1">
      <alignment vertical="center"/>
      <protection/>
    </xf>
    <xf numFmtId="3" fontId="3" fillId="0" borderId="17" xfId="64" applyNumberFormat="1" applyFont="1" applyBorder="1" applyAlignment="1">
      <alignment vertical="center"/>
      <protection/>
    </xf>
    <xf numFmtId="3" fontId="3" fillId="0" borderId="17" xfId="64" applyNumberFormat="1" applyFont="1" applyBorder="1" applyAlignment="1">
      <alignment horizontal="left" vertical="center"/>
      <protection/>
    </xf>
    <xf numFmtId="3" fontId="3" fillId="0" borderId="0" xfId="64" applyNumberFormat="1" applyFont="1" applyBorder="1" applyAlignment="1">
      <alignment vertical="center"/>
      <protection/>
    </xf>
    <xf numFmtId="0" fontId="3" fillId="0" borderId="14" xfId="64" applyFont="1" applyBorder="1">
      <alignment/>
      <protection/>
    </xf>
    <xf numFmtId="0" fontId="3" fillId="0" borderId="0" xfId="64" applyFont="1" applyBorder="1" applyAlignment="1">
      <alignment vertical="center"/>
      <protection/>
    </xf>
    <xf numFmtId="0" fontId="3" fillId="0" borderId="20" xfId="64" applyFont="1" applyBorder="1" applyAlignment="1">
      <alignment vertical="center"/>
      <protection/>
    </xf>
    <xf numFmtId="38" fontId="8" fillId="0" borderId="0" xfId="51" applyFont="1" applyFill="1" applyBorder="1" applyAlignment="1" applyProtection="1">
      <alignment vertical="center"/>
      <protection locked="0"/>
    </xf>
    <xf numFmtId="38" fontId="8" fillId="0" borderId="0" xfId="51" applyFont="1" applyAlignment="1">
      <alignment horizontal="left" vertical="center"/>
    </xf>
    <xf numFmtId="38" fontId="6" fillId="0" borderId="0" xfId="51" applyFont="1" applyFill="1" applyBorder="1" applyAlignment="1" applyProtection="1">
      <alignment vertical="center"/>
      <protection locked="0"/>
    </xf>
    <xf numFmtId="38" fontId="6" fillId="0" borderId="0" xfId="51" applyFont="1" applyAlignment="1">
      <alignment horizontal="left" vertical="center"/>
    </xf>
    <xf numFmtId="38" fontId="3" fillId="0" borderId="0" xfId="51" applyFont="1" applyBorder="1" applyAlignment="1">
      <alignment vertical="center"/>
    </xf>
    <xf numFmtId="38" fontId="3" fillId="0" borderId="0" xfId="51" applyFont="1" applyBorder="1" applyAlignment="1">
      <alignment horizontal="distributed" vertical="center"/>
    </xf>
    <xf numFmtId="38" fontId="3" fillId="0" borderId="20" xfId="51" applyFont="1" applyBorder="1" applyAlignment="1">
      <alignment vertical="center"/>
    </xf>
    <xf numFmtId="38" fontId="8" fillId="0" borderId="0" xfId="51" applyFont="1" applyAlignment="1" applyProtection="1">
      <alignment horizontal="right" vertical="center"/>
      <protection locked="0"/>
    </xf>
    <xf numFmtId="0" fontId="6" fillId="0" borderId="0" xfId="64" applyFont="1" applyAlignment="1">
      <alignment horizontal="left" vertical="center"/>
      <protection/>
    </xf>
    <xf numFmtId="0" fontId="3" fillId="0" borderId="0" xfId="64" applyFont="1" applyBorder="1" applyAlignment="1">
      <alignment horizontal="distributed" vertical="center"/>
      <protection/>
    </xf>
    <xf numFmtId="38" fontId="3" fillId="0" borderId="0" xfId="51" applyFont="1" applyAlignment="1">
      <alignment horizontal="left" vertical="center"/>
    </xf>
    <xf numFmtId="38" fontId="8" fillId="0" borderId="0" xfId="51" applyFont="1" applyAlignment="1" applyProtection="1">
      <alignment vertical="center"/>
      <protection locked="0"/>
    </xf>
    <xf numFmtId="0" fontId="8" fillId="0" borderId="0" xfId="64" applyFont="1" applyAlignment="1">
      <alignment vertical="center"/>
      <protection/>
    </xf>
    <xf numFmtId="38" fontId="3" fillId="0" borderId="0" xfId="51" applyFont="1" applyFill="1" applyBorder="1" applyAlignment="1">
      <alignment vertical="center"/>
    </xf>
    <xf numFmtId="38" fontId="3" fillId="0" borderId="0" xfId="51" applyFont="1" applyFill="1" applyBorder="1" applyAlignment="1">
      <alignment horizontal="distributed" vertical="center"/>
    </xf>
    <xf numFmtId="38" fontId="8" fillId="0" borderId="0" xfId="51" applyFont="1" applyAlignment="1">
      <alignment horizontal="right" vertical="center"/>
    </xf>
    <xf numFmtId="38" fontId="3" fillId="0" borderId="0" xfId="51" applyFont="1" applyFill="1" applyBorder="1" applyAlignment="1" applyProtection="1">
      <alignment vertical="center"/>
      <protection locked="0"/>
    </xf>
    <xf numFmtId="38" fontId="3" fillId="0" borderId="20" xfId="51" applyFont="1" applyBorder="1" applyAlignment="1">
      <alignment/>
    </xf>
    <xf numFmtId="38" fontId="8" fillId="0" borderId="0" xfId="51" applyFont="1" applyAlignment="1">
      <alignment horizontal="right"/>
    </xf>
    <xf numFmtId="38" fontId="8" fillId="0" borderId="0" xfId="51" applyFont="1" applyAlignment="1">
      <alignment/>
    </xf>
    <xf numFmtId="38" fontId="3" fillId="0" borderId="0" xfId="51" applyFont="1" applyAlignment="1">
      <alignment/>
    </xf>
    <xf numFmtId="38" fontId="8" fillId="0" borderId="0" xfId="51" applyFont="1" applyBorder="1" applyAlignment="1" applyProtection="1">
      <alignment vertical="center"/>
      <protection locked="0"/>
    </xf>
    <xf numFmtId="41" fontId="8" fillId="0" borderId="0" xfId="64" applyNumberFormat="1" applyFont="1" applyAlignment="1">
      <alignment horizontal="right" vertical="center"/>
      <protection/>
    </xf>
    <xf numFmtId="0" fontId="3" fillId="0" borderId="16" xfId="64" applyFont="1" applyBorder="1" applyAlignment="1">
      <alignment vertical="center"/>
      <protection/>
    </xf>
    <xf numFmtId="0" fontId="3" fillId="0" borderId="16" xfId="64" applyFont="1" applyBorder="1" applyAlignment="1">
      <alignment horizontal="distributed" vertical="center"/>
      <protection/>
    </xf>
    <xf numFmtId="0" fontId="3" fillId="0" borderId="21" xfId="64" applyFont="1" applyBorder="1">
      <alignment/>
      <protection/>
    </xf>
    <xf numFmtId="38" fontId="3" fillId="0" borderId="16" xfId="51" applyFont="1" applyBorder="1" applyAlignment="1">
      <alignment/>
    </xf>
    <xf numFmtId="38" fontId="3" fillId="0" borderId="0" xfId="51" applyFont="1" applyBorder="1" applyAlignment="1">
      <alignment/>
    </xf>
    <xf numFmtId="0" fontId="3" fillId="0" borderId="0" xfId="64" applyFont="1" applyAlignment="1">
      <alignment vertical="center"/>
      <protection/>
    </xf>
    <xf numFmtId="0" fontId="3" fillId="0" borderId="0" xfId="64" applyFont="1" applyAlignment="1">
      <alignment horizontal="left" vertical="center"/>
      <protection/>
    </xf>
    <xf numFmtId="41" fontId="3" fillId="0" borderId="0" xfId="64" applyNumberFormat="1" applyFont="1" applyBorder="1">
      <alignment/>
      <protection/>
    </xf>
    <xf numFmtId="38" fontId="3" fillId="0" borderId="0" xfId="64" applyNumberFormat="1" applyFont="1" applyBorder="1" applyAlignment="1">
      <alignment horizontal="distributed" vertical="center"/>
      <protection/>
    </xf>
    <xf numFmtId="38" fontId="3" fillId="0" borderId="0" xfId="64" applyNumberFormat="1" applyFont="1" applyFill="1" applyBorder="1" applyAlignment="1">
      <alignment horizontal="distributed" vertical="center"/>
      <protection/>
    </xf>
    <xf numFmtId="38" fontId="3" fillId="0" borderId="0" xfId="51" applyFont="1" applyFill="1" applyBorder="1" applyAlignment="1">
      <alignment horizontal="right" vertical="center"/>
    </xf>
    <xf numFmtId="0" fontId="3" fillId="0" borderId="21" xfId="64" applyFont="1" applyBorder="1" applyAlignment="1">
      <alignment vertical="center"/>
      <protection/>
    </xf>
    <xf numFmtId="41" fontId="3" fillId="0" borderId="16" xfId="64" applyNumberFormat="1" applyFont="1" applyBorder="1" applyAlignment="1">
      <alignment vertical="center"/>
      <protection/>
    </xf>
    <xf numFmtId="0" fontId="3" fillId="0" borderId="16" xfId="64" applyFont="1" applyBorder="1" applyAlignment="1">
      <alignment horizontal="left" vertical="center"/>
      <protection/>
    </xf>
    <xf numFmtId="0" fontId="17" fillId="0" borderId="0" xfId="64" applyFont="1" applyAlignment="1">
      <alignment vertical="center"/>
      <protection/>
    </xf>
    <xf numFmtId="38" fontId="17" fillId="0" borderId="0" xfId="51" applyFont="1" applyAlignment="1">
      <alignment vertical="center"/>
    </xf>
    <xf numFmtId="0" fontId="3" fillId="0" borderId="10" xfId="64" applyFont="1" applyFill="1" applyBorder="1" applyAlignment="1">
      <alignment horizontal="left"/>
      <protection/>
    </xf>
    <xf numFmtId="41" fontId="3" fillId="0" borderId="10" xfId="64" applyNumberFormat="1" applyFont="1" applyFill="1" applyBorder="1">
      <alignment/>
      <protection/>
    </xf>
    <xf numFmtId="0" fontId="3" fillId="0" borderId="0" xfId="64" applyFont="1" applyAlignment="1">
      <alignment/>
      <protection/>
    </xf>
    <xf numFmtId="38" fontId="17" fillId="0" borderId="0" xfId="64" applyNumberFormat="1" applyFont="1" applyAlignment="1">
      <alignment vertical="center"/>
      <protection/>
    </xf>
    <xf numFmtId="38" fontId="17" fillId="0" borderId="0" xfId="64" applyNumberFormat="1" applyFont="1" applyAlignment="1">
      <alignment horizontal="left" vertical="center"/>
      <protection/>
    </xf>
    <xf numFmtId="0" fontId="17" fillId="0" borderId="0" xfId="64" applyFont="1" applyAlignment="1">
      <alignment horizontal="left" vertical="center"/>
      <protection/>
    </xf>
    <xf numFmtId="0" fontId="3" fillId="0" borderId="0" xfId="64" applyFont="1" applyAlignment="1">
      <alignment horizontal="left"/>
      <protection/>
    </xf>
    <xf numFmtId="0" fontId="3" fillId="0" borderId="0" xfId="62" applyFont="1" applyAlignment="1">
      <alignment horizontal="center"/>
      <protection/>
    </xf>
    <xf numFmtId="0" fontId="3" fillId="0" borderId="16" xfId="62" applyFont="1" applyBorder="1" applyAlignment="1">
      <alignment horizontal="right"/>
      <protection/>
    </xf>
    <xf numFmtId="0" fontId="3" fillId="0" borderId="0" xfId="62" applyFont="1" applyFill="1">
      <alignment/>
      <protection/>
    </xf>
    <xf numFmtId="0" fontId="3" fillId="0" borderId="18" xfId="62" applyFont="1" applyFill="1" applyBorder="1" applyAlignment="1">
      <alignment vertical="center"/>
      <protection/>
    </xf>
    <xf numFmtId="0" fontId="3" fillId="0" borderId="0" xfId="62" applyFont="1" applyFill="1" applyBorder="1" applyAlignment="1">
      <alignment horizontal="distributed" vertical="center"/>
      <protection/>
    </xf>
    <xf numFmtId="0" fontId="3" fillId="0" borderId="20" xfId="62" applyFont="1" applyFill="1" applyBorder="1" applyAlignment="1">
      <alignment vertical="center"/>
      <protection/>
    </xf>
    <xf numFmtId="0" fontId="3" fillId="0" borderId="16" xfId="62" applyFont="1" applyFill="1" applyBorder="1" applyAlignment="1">
      <alignment horizontal="distributed" vertical="center"/>
      <protection/>
    </xf>
    <xf numFmtId="0" fontId="3" fillId="0" borderId="21" xfId="62" applyFont="1" applyFill="1" applyBorder="1" applyAlignment="1">
      <alignment vertical="center"/>
      <protection/>
    </xf>
    <xf numFmtId="38" fontId="3" fillId="0" borderId="0" xfId="51" applyFont="1" applyFill="1" applyAlignment="1">
      <alignment/>
    </xf>
    <xf numFmtId="0" fontId="18" fillId="0" borderId="0" xfId="62" applyFont="1" applyFill="1" applyBorder="1">
      <alignment/>
      <protection/>
    </xf>
    <xf numFmtId="38" fontId="3" fillId="0" borderId="0" xfId="62" applyNumberFormat="1" applyFont="1" applyFill="1">
      <alignment/>
      <protection/>
    </xf>
    <xf numFmtId="0" fontId="18" fillId="0" borderId="0" xfId="62" applyFont="1" applyBorder="1">
      <alignment/>
      <protection/>
    </xf>
    <xf numFmtId="0" fontId="18" fillId="0" borderId="0" xfId="62" applyFont="1">
      <alignment/>
      <protection/>
    </xf>
    <xf numFmtId="0" fontId="3" fillId="0" borderId="0" xfId="62" applyFont="1" applyBorder="1" applyAlignment="1">
      <alignment horizontal="right"/>
      <protection/>
    </xf>
    <xf numFmtId="180" fontId="3" fillId="0" borderId="25" xfId="62" applyNumberFormat="1" applyFont="1" applyBorder="1" applyAlignment="1">
      <alignment horizontal="center" vertical="center"/>
      <protection/>
    </xf>
    <xf numFmtId="180" fontId="3" fillId="0" borderId="26" xfId="62" applyNumberFormat="1" applyFont="1" applyBorder="1" applyAlignment="1">
      <alignment horizontal="center" vertical="center"/>
      <protection/>
    </xf>
    <xf numFmtId="0" fontId="3" fillId="0" borderId="17" xfId="62" applyFont="1" applyFill="1" applyBorder="1" applyAlignment="1">
      <alignment vertical="center"/>
      <protection/>
    </xf>
    <xf numFmtId="3" fontId="9" fillId="0" borderId="19" xfId="62" applyNumberFormat="1" applyFont="1" applyFill="1" applyBorder="1" applyAlignment="1">
      <alignment vertical="center"/>
      <protection/>
    </xf>
    <xf numFmtId="0" fontId="20" fillId="0" borderId="0" xfId="62" applyFont="1" applyFill="1" applyBorder="1" applyAlignment="1">
      <alignment vertical="center"/>
      <protection/>
    </xf>
    <xf numFmtId="0" fontId="3" fillId="0" borderId="0" xfId="62" applyFont="1" applyFill="1" applyBorder="1" applyAlignment="1">
      <alignment vertical="center"/>
      <protection/>
    </xf>
    <xf numFmtId="3" fontId="9" fillId="0" borderId="14" xfId="62" applyNumberFormat="1" applyFont="1" applyFill="1" applyBorder="1" applyAlignment="1">
      <alignment vertical="center"/>
      <protection/>
    </xf>
    <xf numFmtId="0" fontId="6" fillId="0" borderId="20" xfId="62" applyFont="1" applyFill="1" applyBorder="1" applyAlignment="1">
      <alignment vertical="center"/>
      <protection/>
    </xf>
    <xf numFmtId="38" fontId="19" fillId="0" borderId="0" xfId="51" applyFont="1" applyFill="1" applyBorder="1" applyAlignment="1">
      <alignment vertical="center"/>
    </xf>
    <xf numFmtId="38" fontId="20" fillId="0" borderId="0" xfId="51" applyFont="1" applyFill="1" applyBorder="1" applyAlignment="1" applyProtection="1">
      <alignment vertical="center"/>
      <protection locked="0"/>
    </xf>
    <xf numFmtId="0" fontId="9" fillId="0" borderId="0" xfId="62" applyFont="1" applyFill="1" applyBorder="1" applyAlignment="1">
      <alignment horizontal="distributed" vertical="center"/>
      <protection/>
    </xf>
    <xf numFmtId="38" fontId="20" fillId="0" borderId="0" xfId="51" applyFont="1" applyFill="1" applyBorder="1" applyAlignment="1">
      <alignment vertical="center"/>
    </xf>
    <xf numFmtId="38" fontId="20" fillId="0" borderId="0" xfId="51" applyFont="1" applyFill="1" applyBorder="1" applyAlignment="1" applyProtection="1">
      <alignment horizontal="right" vertical="center"/>
      <protection locked="0"/>
    </xf>
    <xf numFmtId="38" fontId="20" fillId="0" borderId="0" xfId="51" applyFont="1" applyFill="1" applyBorder="1" applyAlignment="1">
      <alignment horizontal="right" vertical="center"/>
    </xf>
    <xf numFmtId="0" fontId="3" fillId="0" borderId="0" xfId="62" applyFont="1" applyFill="1" applyBorder="1">
      <alignment/>
      <protection/>
    </xf>
    <xf numFmtId="0" fontId="3" fillId="0" borderId="0" xfId="62" applyFont="1" applyFill="1" applyBorder="1" applyAlignment="1">
      <alignment horizontal="distributed" vertical="center" wrapText="1"/>
      <protection/>
    </xf>
    <xf numFmtId="38" fontId="20" fillId="0" borderId="0" xfId="62" applyNumberFormat="1" applyFont="1" applyAlignment="1">
      <alignment vertical="center"/>
      <protection/>
    </xf>
    <xf numFmtId="0" fontId="3" fillId="0" borderId="14" xfId="62" applyFont="1" applyFill="1" applyBorder="1">
      <alignment/>
      <protection/>
    </xf>
    <xf numFmtId="3" fontId="3" fillId="0" borderId="22" xfId="62" applyNumberFormat="1" applyFont="1" applyFill="1" applyBorder="1" applyAlignment="1">
      <alignment vertical="center"/>
      <protection/>
    </xf>
    <xf numFmtId="38" fontId="3" fillId="0" borderId="16" xfId="51" applyFont="1" applyFill="1" applyBorder="1" applyAlignment="1">
      <alignment vertical="center"/>
    </xf>
    <xf numFmtId="38" fontId="3" fillId="0" borderId="21" xfId="51" applyFont="1" applyFill="1" applyBorder="1" applyAlignment="1">
      <alignment vertical="center"/>
    </xf>
    <xf numFmtId="3" fontId="9" fillId="0" borderId="22" xfId="62" applyNumberFormat="1" applyFont="1" applyFill="1" applyBorder="1" applyAlignment="1">
      <alignment vertical="center"/>
      <protection/>
    </xf>
    <xf numFmtId="38" fontId="9" fillId="0" borderId="16" xfId="51" applyFont="1" applyFill="1" applyBorder="1" applyAlignment="1">
      <alignment vertical="center"/>
    </xf>
    <xf numFmtId="0" fontId="3" fillId="0" borderId="10" xfId="62" applyFont="1" applyBorder="1">
      <alignment/>
      <protection/>
    </xf>
    <xf numFmtId="0" fontId="3" fillId="0" borderId="0" xfId="62" applyFont="1" applyBorder="1" applyAlignment="1">
      <alignment horizontal="distributed" vertical="center"/>
      <protection/>
    </xf>
    <xf numFmtId="0" fontId="6" fillId="0" borderId="18" xfId="62" applyFont="1" applyBorder="1" applyAlignment="1">
      <alignment vertical="center"/>
      <protection/>
    </xf>
    <xf numFmtId="0" fontId="3" fillId="0" borderId="19" xfId="62" applyFont="1" applyFill="1" applyBorder="1" applyAlignment="1">
      <alignment horizontal="center" vertical="center"/>
      <protection/>
    </xf>
    <xf numFmtId="0" fontId="3" fillId="0" borderId="20" xfId="62" applyFont="1" applyBorder="1" applyAlignment="1">
      <alignment vertical="center"/>
      <protection/>
    </xf>
    <xf numFmtId="0" fontId="3" fillId="0" borderId="14" xfId="62" applyFont="1" applyFill="1" applyBorder="1" applyAlignment="1">
      <alignment horizontal="center" vertical="center"/>
      <protection/>
    </xf>
    <xf numFmtId="0" fontId="6" fillId="0" borderId="20" xfId="62" applyFont="1" applyBorder="1" applyAlignment="1">
      <alignment vertical="center"/>
      <protection/>
    </xf>
    <xf numFmtId="38" fontId="6" fillId="0" borderId="0" xfId="51" applyFont="1" applyFill="1" applyBorder="1" applyAlignment="1">
      <alignment vertical="center"/>
    </xf>
    <xf numFmtId="38" fontId="8" fillId="0" borderId="0" xfId="51" applyFont="1" applyFill="1" applyBorder="1" applyAlignment="1">
      <alignment vertical="center"/>
    </xf>
    <xf numFmtId="0" fontId="3" fillId="0" borderId="0" xfId="62" applyFont="1" applyBorder="1" applyAlignment="1">
      <alignment horizontal="distributed" vertical="center" wrapText="1"/>
      <protection/>
    </xf>
    <xf numFmtId="38" fontId="8" fillId="0" borderId="0" xfId="51" applyFont="1" applyFill="1" applyBorder="1" applyAlignment="1" applyProtection="1">
      <alignment horizontal="right" vertical="center"/>
      <protection locked="0"/>
    </xf>
    <xf numFmtId="38" fontId="6" fillId="0" borderId="0" xfId="51" applyFont="1" applyFill="1" applyBorder="1" applyAlignment="1">
      <alignment horizontal="right" vertical="center"/>
    </xf>
    <xf numFmtId="38" fontId="8" fillId="0" borderId="0" xfId="51" applyFont="1" applyFill="1" applyBorder="1" applyAlignment="1">
      <alignment horizontal="right" vertical="center"/>
    </xf>
    <xf numFmtId="0" fontId="3" fillId="0" borderId="20" xfId="62" applyFont="1" applyBorder="1">
      <alignment/>
      <protection/>
    </xf>
    <xf numFmtId="0" fontId="3" fillId="0" borderId="14" xfId="62" applyFont="1" applyBorder="1">
      <alignment/>
      <protection/>
    </xf>
    <xf numFmtId="0" fontId="3" fillId="0" borderId="16" xfId="62" applyFont="1" applyBorder="1" applyAlignment="1">
      <alignment horizontal="distributed" vertical="center"/>
      <protection/>
    </xf>
    <xf numFmtId="0" fontId="3" fillId="0" borderId="21" xfId="62" applyFont="1" applyBorder="1" applyAlignment="1">
      <alignment vertical="center"/>
      <protection/>
    </xf>
    <xf numFmtId="38" fontId="20" fillId="0" borderId="22" xfId="51" applyFont="1" applyBorder="1" applyAlignment="1">
      <alignment vertical="center"/>
    </xf>
    <xf numFmtId="38" fontId="9" fillId="0" borderId="22" xfId="51" applyFont="1" applyFill="1" applyBorder="1" applyAlignment="1">
      <alignment vertical="center"/>
    </xf>
    <xf numFmtId="0" fontId="21" fillId="0" borderId="10" xfId="62" applyFont="1" applyBorder="1" applyAlignment="1">
      <alignment vertical="center"/>
      <protection/>
    </xf>
    <xf numFmtId="0" fontId="21" fillId="0" borderId="0" xfId="62" applyFont="1" applyAlignment="1">
      <alignment vertical="center"/>
      <protection/>
    </xf>
    <xf numFmtId="0" fontId="3" fillId="0" borderId="0" xfId="65" applyFont="1">
      <alignment/>
      <protection/>
    </xf>
    <xf numFmtId="0" fontId="3" fillId="0" borderId="16" xfId="65" applyFont="1" applyBorder="1">
      <alignment/>
      <protection/>
    </xf>
    <xf numFmtId="0" fontId="3" fillId="0" borderId="25" xfId="65" applyFont="1" applyBorder="1" applyAlignment="1">
      <alignment horizontal="center" vertical="center"/>
      <protection/>
    </xf>
    <xf numFmtId="0" fontId="3" fillId="0" borderId="26" xfId="65" applyFont="1" applyBorder="1" applyAlignment="1">
      <alignment horizontal="center" vertical="center"/>
      <protection/>
    </xf>
    <xf numFmtId="0" fontId="3" fillId="0" borderId="11" xfId="65" applyFont="1" applyBorder="1" applyAlignment="1">
      <alignment horizontal="center" vertical="center"/>
      <protection/>
    </xf>
    <xf numFmtId="0" fontId="3" fillId="0" borderId="13" xfId="65" applyFont="1" applyBorder="1" applyAlignment="1">
      <alignment horizontal="center" vertical="center"/>
      <protection/>
    </xf>
    <xf numFmtId="0" fontId="3" fillId="0" borderId="17" xfId="65" applyFont="1" applyBorder="1" applyAlignment="1">
      <alignment vertical="center"/>
      <protection/>
    </xf>
    <xf numFmtId="0" fontId="3" fillId="0" borderId="19" xfId="65" applyFont="1" applyBorder="1" applyAlignment="1">
      <alignment horizontal="right" vertical="center"/>
      <protection/>
    </xf>
    <xf numFmtId="0" fontId="3" fillId="0" borderId="17" xfId="65" applyFont="1" applyBorder="1" applyAlignment="1">
      <alignment horizontal="right" vertical="center"/>
      <protection/>
    </xf>
    <xf numFmtId="0" fontId="8" fillId="0" borderId="0" xfId="65" applyFont="1" applyBorder="1" applyAlignment="1" quotePrefix="1">
      <alignment horizontal="center" vertical="center"/>
      <protection/>
    </xf>
    <xf numFmtId="3" fontId="8" fillId="0" borderId="14" xfId="65" applyNumberFormat="1" applyFont="1" applyBorder="1" applyAlignment="1">
      <alignment vertical="center"/>
      <protection/>
    </xf>
    <xf numFmtId="3" fontId="8" fillId="0" borderId="0" xfId="65" applyNumberFormat="1" applyFont="1" applyAlignment="1">
      <alignment vertical="center"/>
      <protection/>
    </xf>
    <xf numFmtId="0" fontId="8" fillId="0" borderId="0" xfId="65" applyFont="1">
      <alignment/>
      <protection/>
    </xf>
    <xf numFmtId="0" fontId="7" fillId="0" borderId="0" xfId="65" applyFont="1" applyFill="1">
      <alignment/>
      <protection/>
    </xf>
    <xf numFmtId="0" fontId="7" fillId="0" borderId="0" xfId="65" applyFont="1">
      <alignment/>
      <protection/>
    </xf>
    <xf numFmtId="0" fontId="8" fillId="0" borderId="0" xfId="65" applyFont="1" applyFill="1">
      <alignment/>
      <protection/>
    </xf>
    <xf numFmtId="0" fontId="6" fillId="0" borderId="0" xfId="65" applyFont="1" applyBorder="1" applyAlignment="1" quotePrefix="1">
      <alignment horizontal="center" vertical="center"/>
      <protection/>
    </xf>
    <xf numFmtId="3" fontId="6" fillId="0" borderId="14" xfId="65" applyNumberFormat="1" applyFont="1" applyFill="1" applyBorder="1" applyAlignment="1">
      <alignment vertical="center"/>
      <protection/>
    </xf>
    <xf numFmtId="3" fontId="6" fillId="0" borderId="0" xfId="65" applyNumberFormat="1" applyFont="1" applyFill="1" applyBorder="1" applyAlignment="1">
      <alignment vertical="center"/>
      <protection/>
    </xf>
    <xf numFmtId="0" fontId="6" fillId="0" borderId="0" xfId="65" applyFont="1" applyFill="1">
      <alignment/>
      <protection/>
    </xf>
    <xf numFmtId="0" fontId="6" fillId="0" borderId="0" xfId="65" applyFont="1">
      <alignment/>
      <protection/>
    </xf>
    <xf numFmtId="0" fontId="3" fillId="0" borderId="0" xfId="65" applyFont="1" applyBorder="1" applyAlignment="1">
      <alignment vertical="center"/>
      <protection/>
    </xf>
    <xf numFmtId="0" fontId="6" fillId="0" borderId="0" xfId="65" applyFont="1" applyBorder="1" applyAlignment="1">
      <alignment horizontal="distributed" vertical="center"/>
      <protection/>
    </xf>
    <xf numFmtId="38" fontId="6" fillId="0" borderId="0" xfId="51" applyFont="1" applyBorder="1" applyAlignment="1">
      <alignment vertical="center"/>
    </xf>
    <xf numFmtId="0" fontId="3" fillId="0" borderId="0" xfId="65" applyFont="1" applyBorder="1" applyAlignment="1">
      <alignment horizontal="distributed" vertical="center"/>
      <protection/>
    </xf>
    <xf numFmtId="38" fontId="8" fillId="0" borderId="14" xfId="51" applyFont="1" applyFill="1" applyBorder="1" applyAlignment="1" applyProtection="1">
      <alignment vertical="center"/>
      <protection locked="0"/>
    </xf>
    <xf numFmtId="38" fontId="6" fillId="0" borderId="14" xfId="51" applyFont="1" applyFill="1" applyBorder="1" applyAlignment="1" applyProtection="1">
      <alignment vertical="center"/>
      <protection locked="0"/>
    </xf>
    <xf numFmtId="38" fontId="6" fillId="0" borderId="14" xfId="51" applyFont="1" applyFill="1" applyBorder="1" applyAlignment="1">
      <alignment vertical="center"/>
    </xf>
    <xf numFmtId="38" fontId="8" fillId="0" borderId="14" xfId="51" applyFont="1" applyBorder="1" applyAlignment="1" applyProtection="1">
      <alignment vertical="center"/>
      <protection locked="0"/>
    </xf>
    <xf numFmtId="38" fontId="8" fillId="0" borderId="22" xfId="51" applyFont="1" applyBorder="1" applyAlignment="1" applyProtection="1">
      <alignment vertical="center"/>
      <protection locked="0"/>
    </xf>
    <xf numFmtId="0" fontId="3" fillId="0" borderId="10" xfId="65" applyFont="1" applyBorder="1" applyAlignment="1">
      <alignment vertical="center"/>
      <protection/>
    </xf>
    <xf numFmtId="0" fontId="3" fillId="0" borderId="10" xfId="65" applyFont="1" applyBorder="1">
      <alignment/>
      <protection/>
    </xf>
    <xf numFmtId="0" fontId="22" fillId="0" borderId="0" xfId="65" applyFont="1">
      <alignment/>
      <protection/>
    </xf>
    <xf numFmtId="0" fontId="3" fillId="0" borderId="16" xfId="65" applyFont="1" applyBorder="1" applyAlignment="1">
      <alignment horizontal="right"/>
      <protection/>
    </xf>
    <xf numFmtId="0" fontId="3" fillId="0" borderId="0" xfId="65" applyFont="1" applyBorder="1" applyAlignment="1">
      <alignment horizontal="center" vertical="center"/>
      <protection/>
    </xf>
    <xf numFmtId="0" fontId="3" fillId="0" borderId="20" xfId="65" applyFont="1" applyBorder="1" applyAlignment="1">
      <alignment horizontal="center" vertical="center"/>
      <protection/>
    </xf>
    <xf numFmtId="0" fontId="3" fillId="0" borderId="14" xfId="65" applyFont="1" applyBorder="1" applyAlignment="1">
      <alignment horizontal="center" vertical="center"/>
      <protection/>
    </xf>
    <xf numFmtId="0" fontId="4" fillId="0" borderId="0" xfId="65" applyFont="1" applyBorder="1" applyAlignment="1">
      <alignment horizontal="center" vertical="center" wrapText="1"/>
      <protection/>
    </xf>
    <xf numFmtId="0" fontId="3" fillId="0" borderId="0" xfId="65" applyFont="1" applyBorder="1" applyAlignment="1">
      <alignment horizontal="center" vertical="center" wrapText="1"/>
      <protection/>
    </xf>
    <xf numFmtId="0" fontId="8" fillId="0" borderId="20" xfId="65" applyFont="1" applyBorder="1" applyAlignment="1" quotePrefix="1">
      <alignment horizontal="center" vertical="center"/>
      <protection/>
    </xf>
    <xf numFmtId="3" fontId="8" fillId="0" borderId="14" xfId="63" applyNumberFormat="1" applyFont="1" applyBorder="1">
      <alignment vertical="center"/>
      <protection/>
    </xf>
    <xf numFmtId="3" fontId="8" fillId="0" borderId="0" xfId="63" applyNumberFormat="1" applyFont="1">
      <alignment vertical="center"/>
      <protection/>
    </xf>
    <xf numFmtId="0" fontId="3" fillId="0" borderId="20" xfId="65" applyFont="1" applyBorder="1" applyAlignment="1" quotePrefix="1">
      <alignment horizontal="center" vertical="center"/>
      <protection/>
    </xf>
    <xf numFmtId="3" fontId="6" fillId="0" borderId="14" xfId="63" applyNumberFormat="1" applyFont="1" applyBorder="1">
      <alignment vertical="center"/>
      <protection/>
    </xf>
    <xf numFmtId="3" fontId="6" fillId="0" borderId="0" xfId="63" applyNumberFormat="1" applyFont="1">
      <alignment vertical="center"/>
      <protection/>
    </xf>
    <xf numFmtId="0" fontId="3" fillId="0" borderId="20" xfId="65" applyFont="1" applyBorder="1" applyAlignment="1">
      <alignment vertical="center"/>
      <protection/>
    </xf>
    <xf numFmtId="0" fontId="8" fillId="0" borderId="0" xfId="63" applyFont="1">
      <alignment vertical="center"/>
      <protection/>
    </xf>
    <xf numFmtId="38" fontId="8" fillId="0" borderId="0" xfId="63" applyNumberFormat="1" applyFont="1" applyAlignment="1" applyProtection="1">
      <alignment horizontal="right" vertical="center"/>
      <protection locked="0"/>
    </xf>
    <xf numFmtId="0" fontId="9" fillId="0" borderId="0" xfId="65" applyFont="1" applyBorder="1" applyAlignment="1">
      <alignment horizontal="distributed" vertical="center"/>
      <protection/>
    </xf>
    <xf numFmtId="38" fontId="8" fillId="0" borderId="14" xfId="51" applyFont="1" applyBorder="1" applyAlignment="1" applyProtection="1">
      <alignment horizontal="right" vertical="center"/>
      <protection locked="0"/>
    </xf>
    <xf numFmtId="38" fontId="8" fillId="0" borderId="14" xfId="51" applyFont="1" applyBorder="1" applyAlignment="1">
      <alignment horizontal="right" vertical="center"/>
    </xf>
    <xf numFmtId="0" fontId="3" fillId="0" borderId="16" xfId="65" applyFont="1" applyBorder="1" applyAlignment="1">
      <alignment vertical="center"/>
      <protection/>
    </xf>
    <xf numFmtId="0" fontId="3" fillId="0" borderId="21" xfId="65" applyFont="1" applyBorder="1" applyAlignment="1">
      <alignment vertical="center"/>
      <protection/>
    </xf>
    <xf numFmtId="0" fontId="3" fillId="0" borderId="22" xfId="65" applyFont="1" applyFill="1" applyBorder="1" applyAlignment="1">
      <alignment horizontal="right" vertical="center"/>
      <protection/>
    </xf>
    <xf numFmtId="3" fontId="3" fillId="0" borderId="16" xfId="65" applyNumberFormat="1" applyFont="1" applyFill="1" applyBorder="1" applyAlignment="1">
      <alignment horizontal="right" vertical="center"/>
      <protection/>
    </xf>
    <xf numFmtId="0" fontId="3" fillId="0" borderId="16" xfId="65" applyFont="1" applyFill="1" applyBorder="1" applyAlignment="1">
      <alignment horizontal="right" vertical="center"/>
      <protection/>
    </xf>
    <xf numFmtId="0" fontId="3" fillId="0" borderId="0" xfId="65" applyFont="1" applyAlignment="1">
      <alignment vertical="center"/>
      <protection/>
    </xf>
    <xf numFmtId="38" fontId="3" fillId="0" borderId="0" xfId="65" applyNumberFormat="1" applyFont="1">
      <alignment/>
      <protection/>
    </xf>
    <xf numFmtId="0" fontId="3" fillId="0" borderId="0" xfId="65" applyFont="1" applyBorder="1">
      <alignment/>
      <protection/>
    </xf>
    <xf numFmtId="3" fontId="3" fillId="0" borderId="14" xfId="65" applyNumberFormat="1" applyFont="1" applyBorder="1" applyAlignment="1">
      <alignment vertical="center"/>
      <protection/>
    </xf>
    <xf numFmtId="3" fontId="3" fillId="0" borderId="0" xfId="65" applyNumberFormat="1" applyFont="1" applyAlignment="1">
      <alignment vertical="center"/>
      <protection/>
    </xf>
    <xf numFmtId="0" fontId="3" fillId="0" borderId="0" xfId="65" applyFont="1" applyBorder="1" applyAlignment="1">
      <alignment horizontal="right" vertical="center"/>
      <protection/>
    </xf>
    <xf numFmtId="0" fontId="8" fillId="0" borderId="20" xfId="65" applyFont="1" applyBorder="1" applyAlignment="1">
      <alignment horizontal="center" vertical="center"/>
      <protection/>
    </xf>
    <xf numFmtId="3" fontId="8" fillId="0" borderId="14" xfId="63" applyNumberFormat="1" applyFont="1" applyBorder="1" applyAlignment="1">
      <alignment horizontal="right" vertical="center"/>
      <protection/>
    </xf>
    <xf numFmtId="3" fontId="8" fillId="0" borderId="0" xfId="63" applyNumberFormat="1" applyFont="1" applyAlignment="1">
      <alignment horizontal="right" vertical="center"/>
      <protection/>
    </xf>
    <xf numFmtId="0" fontId="8" fillId="0" borderId="0" xfId="65" applyFont="1" applyBorder="1" applyAlignment="1">
      <alignment horizontal="right" vertical="center"/>
      <protection/>
    </xf>
    <xf numFmtId="0" fontId="7" fillId="0" borderId="0" xfId="65" applyFont="1" applyBorder="1" applyAlignment="1">
      <alignment horizontal="right" vertical="center"/>
      <protection/>
    </xf>
    <xf numFmtId="0" fontId="6" fillId="0" borderId="20" xfId="65" applyFont="1" applyBorder="1" applyAlignment="1">
      <alignment horizontal="center" vertical="center"/>
      <protection/>
    </xf>
    <xf numFmtId="3" fontId="6" fillId="0" borderId="14" xfId="63" applyNumberFormat="1" applyFont="1" applyBorder="1" applyAlignment="1">
      <alignment horizontal="right" vertical="center"/>
      <protection/>
    </xf>
    <xf numFmtId="3" fontId="6" fillId="0" borderId="0" xfId="63" applyNumberFormat="1" applyFont="1" applyAlignment="1">
      <alignment horizontal="right" vertical="center"/>
      <protection/>
    </xf>
    <xf numFmtId="0" fontId="6" fillId="0" borderId="0" xfId="65" applyFont="1" applyBorder="1" applyAlignment="1">
      <alignment horizontal="right" vertical="center"/>
      <protection/>
    </xf>
    <xf numFmtId="0" fontId="3" fillId="0" borderId="0" xfId="65" applyFont="1" applyBorder="1" applyAlignment="1" quotePrefix="1">
      <alignment horizontal="right" vertical="center"/>
      <protection/>
    </xf>
    <xf numFmtId="0" fontId="8" fillId="0" borderId="20" xfId="65" applyFont="1" applyBorder="1" applyAlignment="1">
      <alignment vertical="center"/>
      <protection/>
    </xf>
    <xf numFmtId="38" fontId="8" fillId="0" borderId="14" xfId="63" applyNumberFormat="1" applyFont="1" applyBorder="1" applyAlignment="1" applyProtection="1">
      <alignment horizontal="right" vertical="center"/>
      <protection locked="0"/>
    </xf>
    <xf numFmtId="38" fontId="8" fillId="0" borderId="0" xfId="51" applyNumberFormat="1" applyFont="1" applyBorder="1" applyAlignment="1">
      <alignment horizontal="right" vertical="center"/>
    </xf>
    <xf numFmtId="38" fontId="8" fillId="0" borderId="0" xfId="65" applyNumberFormat="1" applyFont="1">
      <alignment/>
      <protection/>
    </xf>
    <xf numFmtId="0" fontId="8" fillId="0" borderId="0" xfId="65" applyFont="1" applyBorder="1" applyAlignment="1">
      <alignment vertical="center"/>
      <protection/>
    </xf>
    <xf numFmtId="49" fontId="8" fillId="0" borderId="0" xfId="63" applyNumberFormat="1" applyFont="1" applyBorder="1" applyAlignment="1" applyProtection="1">
      <alignment horizontal="right" vertical="center"/>
      <protection locked="0"/>
    </xf>
    <xf numFmtId="38" fontId="3" fillId="0" borderId="0" xfId="65" applyNumberFormat="1" applyFont="1" applyFill="1" applyBorder="1" applyAlignment="1" applyProtection="1">
      <alignment horizontal="right" vertical="center"/>
      <protection locked="0"/>
    </xf>
    <xf numFmtId="3" fontId="3" fillId="0" borderId="0" xfId="65" applyNumberFormat="1" applyFont="1">
      <alignment/>
      <protection/>
    </xf>
    <xf numFmtId="0" fontId="3" fillId="33" borderId="0" xfId="66" applyFont="1" applyFill="1">
      <alignment/>
      <protection/>
    </xf>
    <xf numFmtId="0" fontId="15" fillId="33" borderId="0" xfId="66" applyFont="1" applyFill="1" applyAlignment="1">
      <alignment horizontal="center"/>
      <protection/>
    </xf>
    <xf numFmtId="0" fontId="3" fillId="33" borderId="0" xfId="66" applyFont="1" applyFill="1" applyBorder="1">
      <alignment/>
      <protection/>
    </xf>
    <xf numFmtId="0" fontId="3" fillId="33" borderId="16" xfId="66" applyFont="1" applyFill="1" applyBorder="1">
      <alignment/>
      <protection/>
    </xf>
    <xf numFmtId="0" fontId="3" fillId="33" borderId="0" xfId="66" applyFont="1" applyFill="1" applyAlignment="1">
      <alignment horizontal="right"/>
      <protection/>
    </xf>
    <xf numFmtId="0" fontId="3" fillId="33" borderId="27" xfId="66" applyFont="1" applyFill="1" applyBorder="1" applyAlignment="1">
      <alignment horizontal="center" vertical="center"/>
      <protection/>
    </xf>
    <xf numFmtId="0" fontId="3" fillId="33" borderId="28" xfId="66" applyFont="1" applyFill="1" applyBorder="1" applyAlignment="1">
      <alignment horizontal="center" vertical="center"/>
      <protection/>
    </xf>
    <xf numFmtId="0" fontId="3" fillId="33" borderId="11" xfId="66" applyFont="1" applyFill="1" applyBorder="1" applyAlignment="1">
      <alignment horizontal="center" vertical="center"/>
      <protection/>
    </xf>
    <xf numFmtId="0" fontId="3" fillId="33" borderId="17" xfId="66" applyFont="1" applyFill="1" applyBorder="1" applyAlignment="1">
      <alignment vertical="center"/>
      <protection/>
    </xf>
    <xf numFmtId="0" fontId="3" fillId="33" borderId="18" xfId="66" applyFont="1" applyFill="1" applyBorder="1" applyAlignment="1">
      <alignment vertical="center"/>
      <protection/>
    </xf>
    <xf numFmtId="38" fontId="3" fillId="33" borderId="0" xfId="51" applyFont="1" applyFill="1" applyAlignment="1">
      <alignment vertical="center"/>
    </xf>
    <xf numFmtId="0" fontId="3" fillId="33" borderId="0" xfId="66" applyFont="1" applyFill="1" applyBorder="1" applyAlignment="1">
      <alignment horizontal="distributed" vertical="center"/>
      <protection/>
    </xf>
    <xf numFmtId="0" fontId="3" fillId="33" borderId="20" xfId="66" applyFont="1" applyFill="1" applyBorder="1" applyAlignment="1">
      <alignment vertical="center"/>
      <protection/>
    </xf>
    <xf numFmtId="38" fontId="8" fillId="33" borderId="0" xfId="51" applyFont="1" applyFill="1" applyAlignment="1">
      <alignment vertical="center"/>
    </xf>
    <xf numFmtId="38" fontId="8" fillId="33" borderId="0" xfId="51" applyFont="1" applyFill="1" applyAlignment="1">
      <alignment horizontal="right" vertical="center"/>
    </xf>
    <xf numFmtId="0" fontId="3" fillId="33" borderId="0" xfId="66" applyFont="1" applyFill="1" applyBorder="1" applyAlignment="1" quotePrefix="1">
      <alignment horizontal="distributed" vertical="center"/>
      <protection/>
    </xf>
    <xf numFmtId="38" fontId="8" fillId="33" borderId="0" xfId="51" applyFont="1" applyFill="1" applyAlignment="1">
      <alignment horizontal="right"/>
    </xf>
    <xf numFmtId="0" fontId="3" fillId="33" borderId="16" xfId="66" applyFont="1" applyFill="1" applyBorder="1" applyAlignment="1">
      <alignment vertical="center"/>
      <protection/>
    </xf>
    <xf numFmtId="0" fontId="3" fillId="33" borderId="21" xfId="66" applyFont="1" applyFill="1" applyBorder="1" applyAlignment="1">
      <alignment vertical="center"/>
      <protection/>
    </xf>
    <xf numFmtId="38" fontId="3" fillId="33" borderId="16" xfId="51" applyFont="1" applyFill="1" applyBorder="1" applyAlignment="1">
      <alignment vertical="center"/>
    </xf>
    <xf numFmtId="38" fontId="3" fillId="33" borderId="11" xfId="51" applyFont="1" applyFill="1" applyBorder="1" applyAlignment="1">
      <alignment horizontal="center" vertical="center"/>
    </xf>
    <xf numFmtId="38" fontId="3" fillId="33" borderId="28" xfId="51" applyFont="1" applyFill="1" applyBorder="1" applyAlignment="1">
      <alignment horizontal="center" vertical="center"/>
    </xf>
    <xf numFmtId="38" fontId="3" fillId="33" borderId="27" xfId="51" applyFont="1" applyFill="1" applyBorder="1" applyAlignment="1">
      <alignment horizontal="center" vertical="center"/>
    </xf>
    <xf numFmtId="38" fontId="3" fillId="33" borderId="0" xfId="51" applyFont="1" applyFill="1" applyAlignment="1">
      <alignment horizontal="right" vertical="center"/>
    </xf>
    <xf numFmtId="38" fontId="3" fillId="33" borderId="16" xfId="51" applyFont="1" applyFill="1" applyBorder="1" applyAlignment="1">
      <alignment horizontal="right" vertical="center"/>
    </xf>
    <xf numFmtId="38" fontId="3" fillId="33" borderId="29" xfId="51" applyFont="1" applyFill="1" applyBorder="1" applyAlignment="1">
      <alignment vertical="center"/>
    </xf>
    <xf numFmtId="38" fontId="6" fillId="33" borderId="0" xfId="51" applyFont="1" applyFill="1" applyBorder="1" applyAlignment="1">
      <alignment horizontal="right" vertical="center"/>
    </xf>
    <xf numFmtId="38" fontId="6" fillId="33" borderId="0" xfId="51" applyFont="1" applyFill="1" applyAlignment="1">
      <alignment vertical="center"/>
    </xf>
    <xf numFmtId="38" fontId="6" fillId="33" borderId="0" xfId="51" applyFont="1" applyFill="1" applyAlignment="1">
      <alignment horizontal="right" vertical="center"/>
    </xf>
    <xf numFmtId="38" fontId="6" fillId="33" borderId="0" xfId="51" applyFont="1" applyFill="1" applyAlignment="1">
      <alignment horizontal="right"/>
    </xf>
    <xf numFmtId="38" fontId="6" fillId="33" borderId="16" xfId="51" applyFont="1" applyFill="1" applyBorder="1" applyAlignment="1">
      <alignment horizontal="right" vertical="center"/>
    </xf>
    <xf numFmtId="0" fontId="3" fillId="33" borderId="10" xfId="66" applyFont="1" applyFill="1" applyBorder="1" applyAlignment="1">
      <alignment horizontal="left" vertical="center"/>
      <protection/>
    </xf>
    <xf numFmtId="0" fontId="3" fillId="33" borderId="0" xfId="66" applyFont="1" applyFill="1" applyBorder="1" applyAlignment="1">
      <alignment horizontal="left" vertical="center"/>
      <protection/>
    </xf>
    <xf numFmtId="0" fontId="3" fillId="33" borderId="0" xfId="66" applyFont="1" applyFill="1" applyAlignment="1">
      <alignment horizontal="left" vertical="center"/>
      <protection/>
    </xf>
    <xf numFmtId="0" fontId="3" fillId="0" borderId="0" xfId="67" applyFont="1">
      <alignment/>
      <protection/>
    </xf>
    <xf numFmtId="0" fontId="3" fillId="0" borderId="0" xfId="67" applyFont="1" applyAlignment="1">
      <alignment horizontal="right"/>
      <protection/>
    </xf>
    <xf numFmtId="0" fontId="3" fillId="0" borderId="16" xfId="67" applyFont="1" applyBorder="1">
      <alignment/>
      <protection/>
    </xf>
    <xf numFmtId="0" fontId="3" fillId="0" borderId="16" xfId="67" applyFont="1" applyBorder="1" applyAlignment="1">
      <alignment horizontal="right"/>
      <protection/>
    </xf>
    <xf numFmtId="0" fontId="3" fillId="0" borderId="0" xfId="67" applyFont="1" applyBorder="1">
      <alignment/>
      <protection/>
    </xf>
    <xf numFmtId="0" fontId="3" fillId="0" borderId="0" xfId="67" applyFont="1" applyAlignment="1">
      <alignment vertical="center"/>
      <protection/>
    </xf>
    <xf numFmtId="0" fontId="3" fillId="0" borderId="10" xfId="67" applyFont="1" applyBorder="1" applyAlignment="1">
      <alignment vertical="center"/>
      <protection/>
    </xf>
    <xf numFmtId="0" fontId="3" fillId="0" borderId="0" xfId="67" applyFont="1" applyFill="1">
      <alignment/>
      <protection/>
    </xf>
    <xf numFmtId="188" fontId="3" fillId="0" borderId="20" xfId="67" applyNumberFormat="1" applyFont="1" applyBorder="1" applyAlignment="1">
      <alignment horizontal="center" vertical="center"/>
      <protection/>
    </xf>
    <xf numFmtId="3" fontId="8" fillId="0" borderId="0" xfId="67" applyNumberFormat="1" applyFont="1" applyAlignment="1" applyProtection="1" quotePrefix="1">
      <alignment horizontal="right" vertical="center" indent="1"/>
      <protection locked="0"/>
    </xf>
    <xf numFmtId="38" fontId="8" fillId="0" borderId="0" xfId="67" applyNumberFormat="1" applyFont="1" applyAlignment="1" applyProtection="1">
      <alignment horizontal="right" vertical="center" indent="1"/>
      <protection locked="0"/>
    </xf>
    <xf numFmtId="0" fontId="8" fillId="0" borderId="0" xfId="67" applyFont="1">
      <alignment/>
      <protection/>
    </xf>
    <xf numFmtId="0" fontId="3" fillId="0" borderId="20" xfId="67" applyNumberFormat="1" applyFont="1" applyBorder="1" applyAlignment="1" quotePrefix="1">
      <alignment horizontal="center" vertical="center"/>
      <protection/>
    </xf>
    <xf numFmtId="0" fontId="7" fillId="0" borderId="0" xfId="67" applyFont="1">
      <alignment/>
      <protection/>
    </xf>
    <xf numFmtId="38" fontId="8" fillId="0" borderId="0" xfId="67" applyNumberFormat="1" applyFont="1" applyAlignment="1" applyProtection="1" quotePrefix="1">
      <alignment horizontal="right" vertical="center" indent="1"/>
      <protection locked="0"/>
    </xf>
    <xf numFmtId="0" fontId="6" fillId="0" borderId="20" xfId="67" applyNumberFormat="1" applyFont="1" applyBorder="1" applyAlignment="1" quotePrefix="1">
      <alignment horizontal="center" vertical="center"/>
      <protection/>
    </xf>
    <xf numFmtId="38" fontId="6" fillId="0" borderId="0" xfId="67" applyNumberFormat="1" applyFont="1" applyAlignment="1" applyProtection="1" quotePrefix="1">
      <alignment horizontal="right" vertical="center" indent="1"/>
      <protection locked="0"/>
    </xf>
    <xf numFmtId="38" fontId="6" fillId="0" borderId="0" xfId="67" applyNumberFormat="1" applyFont="1" applyAlignment="1" applyProtection="1">
      <alignment horizontal="right" vertical="center" indent="1"/>
      <protection locked="0"/>
    </xf>
    <xf numFmtId="0" fontId="6" fillId="0" borderId="0" xfId="67" applyFont="1">
      <alignment/>
      <protection/>
    </xf>
    <xf numFmtId="38" fontId="3" fillId="33" borderId="0" xfId="66" applyNumberFormat="1" applyFont="1" applyFill="1">
      <alignment/>
      <protection/>
    </xf>
    <xf numFmtId="192" fontId="8" fillId="0" borderId="14" xfId="63" applyNumberFormat="1" applyFont="1" applyBorder="1" applyAlignment="1" applyProtection="1">
      <alignment horizontal="right" vertical="center"/>
      <protection locked="0"/>
    </xf>
    <xf numFmtId="38" fontId="8" fillId="0" borderId="0" xfId="51" applyFont="1" applyBorder="1" applyAlignment="1" applyProtection="1">
      <alignment horizontal="right" vertical="center"/>
      <protection locked="0"/>
    </xf>
    <xf numFmtId="38" fontId="9" fillId="0" borderId="0" xfId="51" applyFont="1" applyBorder="1" applyAlignment="1">
      <alignment horizontal="distributed" vertical="center"/>
    </xf>
    <xf numFmtId="38" fontId="19" fillId="0" borderId="0" xfId="51" applyFont="1" applyFill="1" applyBorder="1" applyAlignment="1">
      <alignment vertical="center" shrinkToFit="1"/>
    </xf>
    <xf numFmtId="38" fontId="8" fillId="0" borderId="0" xfId="51" applyFont="1" applyAlignment="1">
      <alignment vertical="center"/>
    </xf>
    <xf numFmtId="38" fontId="65" fillId="0" borderId="16" xfId="51" applyFont="1" applyFill="1" applyBorder="1" applyAlignment="1">
      <alignment vertical="center"/>
    </xf>
    <xf numFmtId="38" fontId="65" fillId="0" borderId="21" xfId="51" applyFont="1" applyFill="1" applyBorder="1" applyAlignment="1">
      <alignment vertical="center"/>
    </xf>
    <xf numFmtId="38" fontId="66" fillId="0" borderId="16" xfId="51" applyFont="1" applyFill="1" applyBorder="1" applyAlignment="1">
      <alignment vertical="center"/>
    </xf>
    <xf numFmtId="3" fontId="6" fillId="0" borderId="19" xfId="62" applyNumberFormat="1" applyFont="1" applyFill="1" applyBorder="1" applyAlignment="1">
      <alignment vertical="center"/>
      <protection/>
    </xf>
    <xf numFmtId="0" fontId="3" fillId="0" borderId="14" xfId="62" applyFont="1" applyFill="1" applyBorder="1" applyAlignment="1">
      <alignment vertical="center"/>
      <protection/>
    </xf>
    <xf numFmtId="38" fontId="8" fillId="0" borderId="14" xfId="51" applyFont="1" applyFill="1" applyBorder="1" applyAlignment="1">
      <alignment vertical="center"/>
    </xf>
    <xf numFmtId="0" fontId="8" fillId="0" borderId="14" xfId="62" applyFont="1" applyBorder="1">
      <alignment/>
      <protection/>
    </xf>
    <xf numFmtId="3" fontId="19" fillId="0" borderId="19" xfId="62" applyNumberFormat="1" applyFont="1" applyFill="1" applyBorder="1" applyAlignment="1">
      <alignment vertical="center" shrinkToFit="1"/>
      <protection/>
    </xf>
    <xf numFmtId="0" fontId="20" fillId="0" borderId="14" xfId="62" applyFont="1" applyFill="1" applyBorder="1" applyAlignment="1">
      <alignment vertical="center"/>
      <protection/>
    </xf>
    <xf numFmtId="181" fontId="19" fillId="0" borderId="14" xfId="62" applyNumberFormat="1" applyFont="1" applyFill="1" applyBorder="1" applyAlignment="1">
      <alignment vertical="center"/>
      <protection/>
    </xf>
    <xf numFmtId="38" fontId="20" fillId="0" borderId="14" xfId="51" applyFont="1" applyFill="1" applyBorder="1" applyAlignment="1" applyProtection="1">
      <alignment vertical="center"/>
      <protection locked="0"/>
    </xf>
    <xf numFmtId="38" fontId="20" fillId="0" borderId="14" xfId="51" applyFont="1" applyFill="1" applyBorder="1" applyAlignment="1" applyProtection="1">
      <alignment horizontal="right" vertical="center"/>
      <protection locked="0"/>
    </xf>
    <xf numFmtId="38" fontId="20" fillId="0" borderId="14" xfId="51" applyFont="1" applyFill="1" applyBorder="1" applyAlignment="1">
      <alignment vertical="center"/>
    </xf>
    <xf numFmtId="38" fontId="19" fillId="0" borderId="14" xfId="51" applyFont="1" applyFill="1" applyBorder="1" applyAlignment="1">
      <alignment vertical="center"/>
    </xf>
    <xf numFmtId="38" fontId="3" fillId="0" borderId="16" xfId="64" applyNumberFormat="1" applyFont="1" applyBorder="1" applyAlignment="1">
      <alignment horizontal="center"/>
      <protection/>
    </xf>
    <xf numFmtId="0" fontId="3" fillId="0" borderId="0" xfId="62" applyFont="1" applyFill="1" applyBorder="1" applyAlignment="1">
      <alignment horizontal="center" vertical="center"/>
      <protection/>
    </xf>
    <xf numFmtId="3" fontId="19" fillId="0" borderId="17" xfId="62" applyNumberFormat="1" applyFont="1" applyFill="1" applyBorder="1" applyAlignment="1">
      <alignment vertical="center" shrinkToFit="1"/>
      <protection/>
    </xf>
    <xf numFmtId="3" fontId="19" fillId="0" borderId="18" xfId="62" applyNumberFormat="1" applyFont="1" applyFill="1" applyBorder="1" applyAlignment="1">
      <alignment vertical="center" shrinkToFit="1"/>
      <protection/>
    </xf>
    <xf numFmtId="3" fontId="9" fillId="0" borderId="17" xfId="62" applyNumberFormat="1" applyFont="1" applyFill="1" applyBorder="1" applyAlignment="1">
      <alignment vertical="center"/>
      <protection/>
    </xf>
    <xf numFmtId="0" fontId="20" fillId="0" borderId="20" xfId="62" applyFont="1" applyFill="1" applyBorder="1" applyAlignment="1">
      <alignment vertical="center"/>
      <protection/>
    </xf>
    <xf numFmtId="0" fontId="9" fillId="0" borderId="0" xfId="62" applyFont="1" applyFill="1" applyBorder="1" applyAlignment="1">
      <alignment vertical="center"/>
      <protection/>
    </xf>
    <xf numFmtId="181" fontId="19" fillId="0" borderId="0" xfId="62" applyNumberFormat="1" applyFont="1" applyFill="1" applyBorder="1" applyAlignment="1">
      <alignment vertical="center"/>
      <protection/>
    </xf>
    <xf numFmtId="181" fontId="19" fillId="0" borderId="20" xfId="62" applyNumberFormat="1" applyFont="1" applyFill="1" applyBorder="1" applyAlignment="1">
      <alignment vertical="center"/>
      <protection/>
    </xf>
    <xf numFmtId="38" fontId="20" fillId="0" borderId="20" xfId="51" applyFont="1" applyFill="1" applyBorder="1" applyAlignment="1" applyProtection="1">
      <alignment vertical="center"/>
      <protection locked="0"/>
    </xf>
    <xf numFmtId="38" fontId="20" fillId="0" borderId="20" xfId="51" applyFont="1" applyFill="1" applyBorder="1" applyAlignment="1" applyProtection="1">
      <alignment horizontal="right" vertical="center"/>
      <protection locked="0"/>
    </xf>
    <xf numFmtId="38" fontId="20" fillId="0" borderId="20" xfId="51" applyFont="1" applyFill="1" applyBorder="1" applyAlignment="1">
      <alignment vertical="center"/>
    </xf>
    <xf numFmtId="38" fontId="19" fillId="0" borderId="20" xfId="51" applyFont="1" applyFill="1" applyBorder="1" applyAlignment="1">
      <alignment vertical="center"/>
    </xf>
    <xf numFmtId="38" fontId="20" fillId="0" borderId="0" xfId="51" applyFont="1" applyFill="1" applyBorder="1" applyAlignment="1" applyProtection="1" quotePrefix="1">
      <alignment horizontal="right" vertical="center"/>
      <protection locked="0"/>
    </xf>
    <xf numFmtId="38" fontId="20" fillId="0" borderId="0" xfId="51" applyFont="1" applyFill="1" applyBorder="1" applyAlignment="1" quotePrefix="1">
      <alignment horizontal="right" vertical="center"/>
    </xf>
    <xf numFmtId="38" fontId="19" fillId="0" borderId="0" xfId="51" applyFont="1" applyFill="1" applyBorder="1" applyAlignment="1" applyProtection="1">
      <alignment horizontal="right" vertical="center"/>
      <protection locked="0"/>
    </xf>
    <xf numFmtId="3" fontId="6" fillId="0" borderId="17" xfId="62" applyNumberFormat="1" applyFont="1" applyFill="1" applyBorder="1" applyAlignment="1">
      <alignment vertical="center"/>
      <protection/>
    </xf>
    <xf numFmtId="3" fontId="6" fillId="0" borderId="18" xfId="62" applyNumberFormat="1" applyFont="1" applyFill="1" applyBorder="1" applyAlignment="1">
      <alignment vertical="center"/>
      <protection/>
    </xf>
    <xf numFmtId="0" fontId="3" fillId="0" borderId="17" xfId="62" applyFont="1" applyFill="1" applyBorder="1" applyAlignment="1">
      <alignment horizontal="center" vertical="center"/>
      <protection/>
    </xf>
    <xf numFmtId="38" fontId="6" fillId="0" borderId="20" xfId="51" applyFont="1" applyFill="1" applyBorder="1" applyAlignment="1">
      <alignment vertical="center"/>
    </xf>
    <xf numFmtId="38" fontId="8" fillId="0" borderId="20" xfId="51" applyFont="1" applyFill="1" applyBorder="1" applyAlignment="1" applyProtection="1">
      <alignment vertical="center"/>
      <protection locked="0"/>
    </xf>
    <xf numFmtId="38" fontId="8" fillId="0" borderId="20" xfId="51" applyFont="1" applyFill="1" applyBorder="1" applyAlignment="1">
      <alignment vertical="center"/>
    </xf>
    <xf numFmtId="0" fontId="8" fillId="0" borderId="0" xfId="62" applyFont="1" applyBorder="1">
      <alignment/>
      <protection/>
    </xf>
    <xf numFmtId="0" fontId="8" fillId="0" borderId="20" xfId="62" applyFont="1" applyBorder="1">
      <alignment/>
      <protection/>
    </xf>
    <xf numFmtId="0" fontId="3" fillId="0" borderId="0" xfId="62" applyFont="1" applyBorder="1">
      <alignment/>
      <protection/>
    </xf>
    <xf numFmtId="0" fontId="3" fillId="0" borderId="20" xfId="65" applyFont="1" applyBorder="1" applyAlignment="1">
      <alignment vertical="center" shrinkToFit="1"/>
      <protection/>
    </xf>
    <xf numFmtId="0" fontId="9" fillId="0" borderId="0" xfId="64" applyFont="1" applyBorder="1" applyAlignment="1">
      <alignment horizontal="distributed" vertical="center"/>
      <protection/>
    </xf>
    <xf numFmtId="0" fontId="67" fillId="0" borderId="16" xfId="62" applyFont="1" applyBorder="1">
      <alignment/>
      <protection/>
    </xf>
    <xf numFmtId="0" fontId="67" fillId="0" borderId="16" xfId="62" applyFont="1" applyBorder="1" applyAlignment="1">
      <alignment horizontal="right"/>
      <protection/>
    </xf>
    <xf numFmtId="0" fontId="67" fillId="0" borderId="30" xfId="62" applyFont="1" applyFill="1" applyBorder="1" applyAlignment="1">
      <alignment horizontal="center" vertical="center"/>
      <protection/>
    </xf>
    <xf numFmtId="0" fontId="67" fillId="0" borderId="31" xfId="62" applyFont="1" applyFill="1" applyBorder="1" applyAlignment="1">
      <alignment horizontal="center" vertical="center"/>
      <protection/>
    </xf>
    <xf numFmtId="0" fontId="67" fillId="0" borderId="32" xfId="62" applyFont="1" applyFill="1" applyBorder="1" applyAlignment="1">
      <alignment horizontal="center" vertical="center"/>
      <protection/>
    </xf>
    <xf numFmtId="0" fontId="67" fillId="0" borderId="18" xfId="62" applyFont="1" applyFill="1" applyBorder="1" applyAlignment="1">
      <alignment vertical="center"/>
      <protection/>
    </xf>
    <xf numFmtId="38" fontId="68" fillId="0" borderId="19" xfId="62" applyNumberFormat="1" applyFont="1" applyBorder="1" applyAlignment="1" applyProtection="1">
      <alignment vertical="center"/>
      <protection locked="0"/>
    </xf>
    <xf numFmtId="38" fontId="68" fillId="0" borderId="17" xfId="62" applyNumberFormat="1" applyFont="1" applyBorder="1" applyAlignment="1" applyProtection="1">
      <alignment vertical="center"/>
      <protection locked="0"/>
    </xf>
    <xf numFmtId="0" fontId="67" fillId="0" borderId="20" xfId="62" applyFont="1" applyFill="1" applyBorder="1" applyAlignment="1">
      <alignment vertical="center"/>
      <protection/>
    </xf>
    <xf numFmtId="38" fontId="68" fillId="0" borderId="14" xfId="62" applyNumberFormat="1" applyFont="1" applyBorder="1" applyAlignment="1">
      <alignment vertical="center"/>
      <protection/>
    </xf>
    <xf numFmtId="38" fontId="68" fillId="0" borderId="0" xfId="62" applyNumberFormat="1" applyFont="1" applyAlignment="1" applyProtection="1">
      <alignment vertical="center"/>
      <protection locked="0"/>
    </xf>
    <xf numFmtId="0" fontId="67" fillId="0" borderId="0" xfId="62" applyFont="1" applyFill="1" applyBorder="1" applyAlignment="1">
      <alignment horizontal="distributed" vertical="center"/>
      <protection/>
    </xf>
    <xf numFmtId="38" fontId="68" fillId="0" borderId="14" xfId="62" applyNumberFormat="1" applyFont="1" applyBorder="1" applyAlignment="1" applyProtection="1">
      <alignment horizontal="right" vertical="center"/>
      <protection locked="0"/>
    </xf>
    <xf numFmtId="38" fontId="68" fillId="0" borderId="0" xfId="62" applyNumberFormat="1" applyFont="1" applyAlignment="1" applyProtection="1">
      <alignment horizontal="right" vertical="center"/>
      <protection locked="0"/>
    </xf>
    <xf numFmtId="38" fontId="68" fillId="0" borderId="14" xfId="51" applyFont="1" applyFill="1" applyBorder="1" applyAlignment="1" applyProtection="1">
      <alignment horizontal="right" vertical="center"/>
      <protection locked="0"/>
    </xf>
    <xf numFmtId="38" fontId="68" fillId="0" borderId="0" xfId="62" applyNumberFormat="1" applyFont="1" applyBorder="1" applyAlignment="1" applyProtection="1">
      <alignment horizontal="right" vertical="center"/>
      <protection locked="0"/>
    </xf>
    <xf numFmtId="38" fontId="68" fillId="0" borderId="14" xfId="62" applyNumberFormat="1" applyFont="1" applyBorder="1" applyAlignment="1" applyProtection="1">
      <alignment vertical="center"/>
      <protection locked="0"/>
    </xf>
    <xf numFmtId="38" fontId="68" fillId="0" borderId="0" xfId="62" applyNumberFormat="1" applyFont="1" applyBorder="1" applyAlignment="1" applyProtection="1">
      <alignment vertical="center"/>
      <protection locked="0"/>
    </xf>
    <xf numFmtId="0" fontId="67" fillId="0" borderId="16" xfId="62" applyFont="1" applyFill="1" applyBorder="1" applyAlignment="1">
      <alignment horizontal="distributed" vertical="center"/>
      <protection/>
    </xf>
    <xf numFmtId="0" fontId="67" fillId="0" borderId="21" xfId="62" applyFont="1" applyFill="1" applyBorder="1" applyAlignment="1">
      <alignment vertical="center"/>
      <protection/>
    </xf>
    <xf numFmtId="38" fontId="68" fillId="0" borderId="22" xfId="62" applyNumberFormat="1" applyFont="1" applyBorder="1" applyAlignment="1" applyProtection="1">
      <alignment horizontal="right" vertical="center"/>
      <protection locked="0"/>
    </xf>
    <xf numFmtId="38" fontId="68" fillId="0" borderId="16" xfId="62" applyNumberFormat="1" applyFont="1" applyBorder="1" applyAlignment="1" applyProtection="1">
      <alignment horizontal="right" vertical="center"/>
      <protection locked="0"/>
    </xf>
    <xf numFmtId="0" fontId="67" fillId="0" borderId="16" xfId="62" applyFont="1" applyFill="1" applyBorder="1" applyAlignment="1">
      <alignment vertical="center"/>
      <protection/>
    </xf>
    <xf numFmtId="38" fontId="68" fillId="0" borderId="19" xfId="51" applyFont="1" applyFill="1" applyBorder="1" applyAlignment="1" applyProtection="1">
      <alignment vertical="center"/>
      <protection locked="0"/>
    </xf>
    <xf numFmtId="38" fontId="68" fillId="0" borderId="17" xfId="51" applyFont="1" applyFill="1" applyBorder="1" applyAlignment="1" applyProtection="1">
      <alignment vertical="center"/>
      <protection locked="0"/>
    </xf>
    <xf numFmtId="38" fontId="68" fillId="0" borderId="14" xfId="51" applyFont="1" applyFill="1" applyBorder="1" applyAlignment="1" applyProtection="1">
      <alignment vertical="center"/>
      <protection/>
    </xf>
    <xf numFmtId="38" fontId="68" fillId="0" borderId="0" xfId="51" applyFont="1" applyFill="1" applyBorder="1" applyAlignment="1" applyProtection="1">
      <alignment vertical="center"/>
      <protection locked="0"/>
    </xf>
    <xf numFmtId="38" fontId="68" fillId="0" borderId="0" xfId="51" applyFont="1" applyFill="1" applyBorder="1" applyAlignment="1" applyProtection="1">
      <alignment vertical="center"/>
      <protection/>
    </xf>
    <xf numFmtId="38" fontId="68" fillId="0" borderId="0" xfId="51" applyFont="1" applyFill="1" applyBorder="1" applyAlignment="1" applyProtection="1">
      <alignment horizontal="right" vertical="center"/>
      <protection locked="0"/>
    </xf>
    <xf numFmtId="38" fontId="68" fillId="0" borderId="14" xfId="62" applyNumberFormat="1" applyFont="1" applyFill="1" applyBorder="1" applyAlignment="1" applyProtection="1">
      <alignment horizontal="right" vertical="center"/>
      <protection locked="0"/>
    </xf>
    <xf numFmtId="38" fontId="68" fillId="0" borderId="0" xfId="62" applyNumberFormat="1" applyFont="1" applyFill="1" applyAlignment="1" applyProtection="1">
      <alignment horizontal="right" vertical="center"/>
      <protection locked="0"/>
    </xf>
    <xf numFmtId="38" fontId="68" fillId="0" borderId="22" xfId="51" applyFont="1" applyFill="1" applyBorder="1" applyAlignment="1" applyProtection="1">
      <alignment horizontal="right" vertical="center"/>
      <protection locked="0"/>
    </xf>
    <xf numFmtId="38" fontId="68" fillId="0" borderId="16" xfId="51" applyFont="1" applyFill="1" applyBorder="1" applyAlignment="1" applyProtection="1">
      <alignment horizontal="right" vertical="center"/>
      <protection locked="0"/>
    </xf>
    <xf numFmtId="0" fontId="67" fillId="0" borderId="10" xfId="62" applyFont="1" applyBorder="1" applyAlignment="1">
      <alignment vertical="center"/>
      <protection/>
    </xf>
    <xf numFmtId="0" fontId="67" fillId="0" borderId="0" xfId="62" applyFont="1" applyFill="1">
      <alignment/>
      <protection/>
    </xf>
    <xf numFmtId="0" fontId="67" fillId="0" borderId="0" xfId="62" applyFont="1" applyFill="1" applyBorder="1">
      <alignment/>
      <protection/>
    </xf>
    <xf numFmtId="38" fontId="67" fillId="0" borderId="0" xfId="62" applyNumberFormat="1" applyFont="1" applyFill="1">
      <alignment/>
      <protection/>
    </xf>
    <xf numFmtId="0" fontId="8" fillId="0" borderId="0" xfId="63" applyNumberFormat="1" applyFont="1" applyBorder="1" applyAlignment="1" applyProtection="1">
      <alignment horizontal="right" vertical="center"/>
      <protection locked="0"/>
    </xf>
    <xf numFmtId="0" fontId="67" fillId="0" borderId="16" xfId="67" applyFont="1" applyBorder="1">
      <alignment/>
      <protection/>
    </xf>
    <xf numFmtId="0" fontId="67" fillId="0" borderId="16" xfId="67" applyFont="1" applyBorder="1" applyAlignment="1">
      <alignment horizontal="right"/>
      <protection/>
    </xf>
    <xf numFmtId="186" fontId="67" fillId="0" borderId="33" xfId="67" applyNumberFormat="1" applyFont="1" applyFill="1" applyBorder="1" applyAlignment="1">
      <alignment horizontal="center" vertical="center"/>
      <protection/>
    </xf>
    <xf numFmtId="187" fontId="67" fillId="0" borderId="33" xfId="67" applyNumberFormat="1" applyFont="1" applyFill="1" applyBorder="1" applyAlignment="1">
      <alignment horizontal="center" vertical="center"/>
      <protection/>
    </xf>
    <xf numFmtId="187" fontId="69" fillId="0" borderId="33" xfId="67" applyNumberFormat="1" applyFont="1" applyFill="1" applyBorder="1" applyAlignment="1">
      <alignment horizontal="center" vertical="center"/>
      <protection/>
    </xf>
    <xf numFmtId="0" fontId="67" fillId="0" borderId="12" xfId="67" applyFont="1" applyFill="1" applyBorder="1" applyAlignment="1">
      <alignment horizontal="center" vertical="center"/>
      <protection/>
    </xf>
    <xf numFmtId="0" fontId="67" fillId="0" borderId="19" xfId="67" applyFont="1" applyFill="1" applyBorder="1" applyAlignment="1">
      <alignment horizontal="center" vertical="center"/>
      <protection/>
    </xf>
    <xf numFmtId="0" fontId="67" fillId="0" borderId="17" xfId="67" applyFont="1" applyFill="1" applyBorder="1" applyAlignment="1">
      <alignment vertical="center"/>
      <protection/>
    </xf>
    <xf numFmtId="0" fontId="67" fillId="0" borderId="17" xfId="67" applyFont="1" applyFill="1" applyBorder="1" applyAlignment="1">
      <alignment horizontal="distributed" vertical="center"/>
      <protection/>
    </xf>
    <xf numFmtId="0" fontId="67" fillId="0" borderId="18" xfId="67" applyFont="1" applyFill="1" applyBorder="1" applyAlignment="1">
      <alignment vertical="center"/>
      <protection/>
    </xf>
    <xf numFmtId="38" fontId="68" fillId="0" borderId="17" xfId="67" applyNumberFormat="1" applyFont="1" applyBorder="1" applyAlignment="1" applyProtection="1">
      <alignment horizontal="right" vertical="center"/>
      <protection locked="0"/>
    </xf>
    <xf numFmtId="38" fontId="69" fillId="0" borderId="17" xfId="67" applyNumberFormat="1" applyFont="1" applyBorder="1" applyAlignment="1" applyProtection="1">
      <alignment horizontal="right" vertical="center"/>
      <protection locked="0"/>
    </xf>
    <xf numFmtId="0" fontId="67" fillId="0" borderId="0" xfId="67" applyFont="1" applyFill="1" applyBorder="1" applyAlignment="1">
      <alignment vertical="center"/>
      <protection/>
    </xf>
    <xf numFmtId="0" fontId="67" fillId="0" borderId="0" xfId="67" applyFont="1" applyFill="1" applyBorder="1" applyAlignment="1">
      <alignment horizontal="right" vertical="center"/>
      <protection/>
    </xf>
    <xf numFmtId="0" fontId="67" fillId="0" borderId="20" xfId="67" applyFont="1" applyFill="1" applyBorder="1" applyAlignment="1">
      <alignment vertical="center"/>
      <protection/>
    </xf>
    <xf numFmtId="38" fontId="68" fillId="0" borderId="0" xfId="67" applyNumberFormat="1" applyFont="1" applyBorder="1" applyAlignment="1" applyProtection="1">
      <alignment horizontal="right" vertical="center"/>
      <protection locked="0"/>
    </xf>
    <xf numFmtId="38" fontId="69" fillId="0" borderId="0" xfId="67" applyNumberFormat="1" applyFont="1" applyBorder="1" applyAlignment="1" applyProtection="1">
      <alignment horizontal="right" vertical="center"/>
      <protection locked="0"/>
    </xf>
    <xf numFmtId="0" fontId="67" fillId="0" borderId="0" xfId="67" applyFont="1" applyFill="1" applyBorder="1" applyAlignment="1">
      <alignment horizontal="distributed" vertical="center"/>
      <protection/>
    </xf>
    <xf numFmtId="38" fontId="68" fillId="0" borderId="0" xfId="67" applyNumberFormat="1" applyFont="1" applyAlignment="1" applyProtection="1">
      <alignment horizontal="right" vertical="center"/>
      <protection locked="0"/>
    </xf>
    <xf numFmtId="38" fontId="69" fillId="0" borderId="0" xfId="67" applyNumberFormat="1" applyFont="1" applyAlignment="1" applyProtection="1">
      <alignment horizontal="right" vertical="center"/>
      <protection locked="0"/>
    </xf>
    <xf numFmtId="0" fontId="67" fillId="0" borderId="0" xfId="67" applyFont="1" applyFill="1" applyBorder="1" applyAlignment="1">
      <alignment horizontal="distributed" vertical="center" wrapText="1"/>
      <protection/>
    </xf>
    <xf numFmtId="38" fontId="68" fillId="33" borderId="0" xfId="67" applyNumberFormat="1" applyFont="1" applyFill="1" applyAlignment="1" applyProtection="1">
      <alignment horizontal="right" vertical="center"/>
      <protection locked="0"/>
    </xf>
    <xf numFmtId="38" fontId="69" fillId="33" borderId="0" xfId="67" applyNumberFormat="1" applyFont="1" applyFill="1" applyAlignment="1" applyProtection="1">
      <alignment horizontal="right" vertical="center"/>
      <protection locked="0"/>
    </xf>
    <xf numFmtId="0" fontId="67" fillId="0" borderId="16" xfId="67" applyFont="1" applyFill="1" applyBorder="1" applyAlignment="1">
      <alignment vertical="center"/>
      <protection/>
    </xf>
    <xf numFmtId="0" fontId="67" fillId="0" borderId="16" xfId="67" applyFont="1" applyFill="1" applyBorder="1" applyAlignment="1">
      <alignment horizontal="distributed" vertical="center"/>
      <protection/>
    </xf>
    <xf numFmtId="0" fontId="67" fillId="0" borderId="21" xfId="67" applyFont="1" applyFill="1" applyBorder="1" applyAlignment="1">
      <alignment vertical="center"/>
      <protection/>
    </xf>
    <xf numFmtId="38" fontId="70" fillId="0" borderId="16" xfId="67" applyNumberFormat="1" applyFont="1" applyBorder="1" applyAlignment="1" applyProtection="1" quotePrefix="1">
      <alignment horizontal="right"/>
      <protection locked="0"/>
    </xf>
    <xf numFmtId="0" fontId="67" fillId="0" borderId="10" xfId="67" applyFont="1" applyBorder="1" applyAlignment="1">
      <alignment vertical="center"/>
      <protection/>
    </xf>
    <xf numFmtId="0" fontId="67" fillId="0" borderId="0" xfId="67" applyFont="1">
      <alignment/>
      <protection/>
    </xf>
    <xf numFmtId="0" fontId="71" fillId="0" borderId="0" xfId="67" applyFont="1">
      <alignment/>
      <protection/>
    </xf>
    <xf numFmtId="0" fontId="67" fillId="0" borderId="0" xfId="64" applyFont="1" applyBorder="1" applyAlignment="1">
      <alignment horizontal="distributed" vertical="center"/>
      <protection/>
    </xf>
    <xf numFmtId="38" fontId="3" fillId="0" borderId="16" xfId="51" applyFont="1" applyBorder="1" applyAlignment="1">
      <alignment vertical="center"/>
    </xf>
    <xf numFmtId="0" fontId="67" fillId="0" borderId="12" xfId="62" applyFont="1" applyFill="1" applyBorder="1" applyAlignment="1">
      <alignment horizontal="center" vertical="center"/>
      <protection/>
    </xf>
    <xf numFmtId="0" fontId="67" fillId="0" borderId="11" xfId="62" applyFont="1" applyFill="1" applyBorder="1" applyAlignment="1">
      <alignment horizontal="center" vertical="center"/>
      <protection/>
    </xf>
    <xf numFmtId="179" fontId="67" fillId="0" borderId="33" xfId="62" applyNumberFormat="1" applyFont="1" applyFill="1" applyBorder="1" applyAlignment="1">
      <alignment horizontal="center" vertical="center"/>
      <protection/>
    </xf>
    <xf numFmtId="179" fontId="67" fillId="0" borderId="34" xfId="62" applyNumberFormat="1" applyFont="1" applyFill="1" applyBorder="1" applyAlignment="1">
      <alignment horizontal="center" vertical="center"/>
      <protection/>
    </xf>
    <xf numFmtId="179" fontId="67" fillId="0" borderId="35" xfId="62" applyNumberFormat="1" applyFont="1" applyFill="1" applyBorder="1" applyAlignment="1">
      <alignment horizontal="center" vertical="center"/>
      <protection/>
    </xf>
    <xf numFmtId="0" fontId="67" fillId="0" borderId="17" xfId="62" applyFont="1" applyFill="1" applyBorder="1" applyAlignment="1">
      <alignment horizontal="distributed" vertical="center"/>
      <protection/>
    </xf>
    <xf numFmtId="0" fontId="67" fillId="0" borderId="0" xfId="62" applyFont="1" applyFill="1" applyBorder="1" applyAlignment="1">
      <alignment horizontal="distributed" vertical="center"/>
      <protection/>
    </xf>
    <xf numFmtId="0" fontId="67" fillId="0" borderId="10" xfId="62" applyFont="1" applyFill="1" applyBorder="1" applyAlignment="1">
      <alignment horizontal="center" vertical="center"/>
      <protection/>
    </xf>
    <xf numFmtId="0" fontId="67" fillId="0" borderId="36" xfId="62" applyFont="1" applyFill="1" applyBorder="1" applyAlignment="1">
      <alignment horizontal="center" vertical="center"/>
      <protection/>
    </xf>
    <xf numFmtId="0" fontId="67" fillId="0" borderId="0" xfId="62" applyFont="1" applyFill="1" applyBorder="1" applyAlignment="1">
      <alignment horizontal="center" vertical="center"/>
      <protection/>
    </xf>
    <xf numFmtId="0" fontId="67" fillId="0" borderId="20" xfId="62" applyFont="1" applyFill="1" applyBorder="1" applyAlignment="1">
      <alignment horizontal="center" vertical="center"/>
      <protection/>
    </xf>
    <xf numFmtId="0" fontId="67" fillId="0" borderId="27" xfId="62" applyFont="1" applyFill="1" applyBorder="1" applyAlignment="1">
      <alignment horizontal="center" vertical="center"/>
      <protection/>
    </xf>
    <xf numFmtId="0" fontId="67" fillId="0" borderId="28" xfId="62" applyFont="1" applyFill="1" applyBorder="1" applyAlignment="1">
      <alignment horizontal="center" vertical="center"/>
      <protection/>
    </xf>
    <xf numFmtId="179" fontId="69" fillId="0" borderId="33" xfId="62" applyNumberFormat="1" applyFont="1" applyFill="1" applyBorder="1" applyAlignment="1">
      <alignment horizontal="center" vertical="center"/>
      <protection/>
    </xf>
    <xf numFmtId="179" fontId="69" fillId="0" borderId="34" xfId="62" applyNumberFormat="1" applyFont="1" applyFill="1" applyBorder="1" applyAlignment="1">
      <alignment horizontal="center" vertical="center"/>
      <protection/>
    </xf>
    <xf numFmtId="0" fontId="11" fillId="0" borderId="0" xfId="62" applyFont="1" applyAlignment="1">
      <alignment horizontal="center"/>
      <protection/>
    </xf>
    <xf numFmtId="178" fontId="67" fillId="0" borderId="33" xfId="62" applyNumberFormat="1" applyFont="1" applyFill="1" applyBorder="1" applyAlignment="1">
      <alignment horizontal="center" vertical="center"/>
      <protection/>
    </xf>
    <xf numFmtId="178" fontId="67" fillId="0" borderId="34" xfId="62" applyNumberFormat="1" applyFont="1" applyFill="1" applyBorder="1" applyAlignment="1">
      <alignment horizontal="center" vertical="center"/>
      <protection/>
    </xf>
    <xf numFmtId="178" fontId="67" fillId="0" borderId="35" xfId="62" applyNumberFormat="1" applyFont="1" applyFill="1" applyBorder="1" applyAlignment="1">
      <alignment horizontal="center" vertical="center"/>
      <protection/>
    </xf>
    <xf numFmtId="0" fontId="6" fillId="0" borderId="0" xfId="62" applyFont="1" applyFill="1" applyBorder="1" applyAlignment="1">
      <alignment horizontal="distributed" vertical="center"/>
      <protection/>
    </xf>
    <xf numFmtId="0" fontId="3" fillId="0" borderId="12" xfId="62" applyFont="1" applyBorder="1" applyAlignment="1">
      <alignment horizontal="center" vertical="center"/>
      <protection/>
    </xf>
    <xf numFmtId="0" fontId="3" fillId="0" borderId="11" xfId="62" applyFont="1" applyBorder="1" applyAlignment="1">
      <alignment horizontal="center" vertical="center"/>
      <protection/>
    </xf>
    <xf numFmtId="0" fontId="6" fillId="0" borderId="14" xfId="62" applyFont="1" applyFill="1" applyBorder="1" applyAlignment="1">
      <alignment horizontal="distributed" vertical="center"/>
      <protection/>
    </xf>
    <xf numFmtId="0" fontId="6" fillId="0" borderId="0" xfId="62" applyFont="1" applyFill="1" applyBorder="1" applyAlignment="1">
      <alignment horizontal="distributed" vertical="center" wrapText="1"/>
      <protection/>
    </xf>
    <xf numFmtId="0" fontId="6" fillId="0" borderId="17" xfId="62" applyFont="1" applyFill="1" applyBorder="1" applyAlignment="1">
      <alignment horizontal="distributed" vertical="center"/>
      <protection/>
    </xf>
    <xf numFmtId="0" fontId="11" fillId="0" borderId="0" xfId="62" applyFont="1" applyAlignment="1">
      <alignment horizontal="center" vertical="center"/>
      <protection/>
    </xf>
    <xf numFmtId="0" fontId="3" fillId="0" borderId="10" xfId="62" applyFont="1" applyBorder="1" applyAlignment="1">
      <alignment horizontal="center" vertical="center"/>
      <protection/>
    </xf>
    <xf numFmtId="0" fontId="3" fillId="0" borderId="36"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27" xfId="62" applyFont="1" applyBorder="1" applyAlignment="1">
      <alignment horizontal="center" vertical="center"/>
      <protection/>
    </xf>
    <xf numFmtId="0" fontId="3" fillId="0" borderId="28" xfId="62" applyFont="1" applyBorder="1" applyAlignment="1">
      <alignment horizontal="center" vertical="center"/>
      <protection/>
    </xf>
    <xf numFmtId="178" fontId="3" fillId="0" borderId="33" xfId="62" applyNumberFormat="1" applyFont="1" applyBorder="1" applyAlignment="1">
      <alignment horizontal="center" vertical="center"/>
      <protection/>
    </xf>
    <xf numFmtId="178" fontId="3" fillId="0" borderId="35" xfId="62" applyNumberFormat="1" applyFont="1" applyBorder="1" applyAlignment="1">
      <alignment horizontal="center" vertical="center"/>
      <protection/>
    </xf>
    <xf numFmtId="0" fontId="3" fillId="0" borderId="26" xfId="62" applyFont="1" applyBorder="1" applyAlignment="1">
      <alignment horizontal="center" vertical="center"/>
      <protection/>
    </xf>
    <xf numFmtId="0" fontId="3" fillId="0" borderId="14" xfId="62" applyFont="1" applyBorder="1" applyAlignment="1">
      <alignment horizontal="center" vertical="center"/>
      <protection/>
    </xf>
    <xf numFmtId="0" fontId="3" fillId="0" borderId="13" xfId="62" applyFont="1" applyBorder="1" applyAlignment="1">
      <alignment horizontal="center" vertical="center"/>
      <protection/>
    </xf>
    <xf numFmtId="0" fontId="6" fillId="0" borderId="0" xfId="62" applyFont="1" applyBorder="1" applyAlignment="1">
      <alignment horizontal="distributed" vertical="center"/>
      <protection/>
    </xf>
    <xf numFmtId="0" fontId="6" fillId="0" borderId="0" xfId="62" applyFont="1" applyAlignment="1">
      <alignment horizontal="distributed" vertical="center"/>
      <protection/>
    </xf>
    <xf numFmtId="0" fontId="3" fillId="0" borderId="0" xfId="62" applyFont="1" applyFill="1" applyBorder="1" applyAlignment="1">
      <alignment horizontal="distributed" vertical="center"/>
      <protection/>
    </xf>
    <xf numFmtId="0" fontId="6" fillId="0" borderId="17" xfId="62" applyFont="1" applyBorder="1" applyAlignment="1">
      <alignment horizontal="distributed" vertical="center"/>
      <protection/>
    </xf>
    <xf numFmtId="0" fontId="3" fillId="0" borderId="10" xfId="62" applyFont="1" applyBorder="1" applyAlignment="1">
      <alignment horizontal="distributed" vertical="center"/>
      <protection/>
    </xf>
    <xf numFmtId="0" fontId="3" fillId="0" borderId="36" xfId="62" applyFont="1" applyBorder="1" applyAlignment="1">
      <alignment horizontal="distributed" vertical="center"/>
      <protection/>
    </xf>
    <xf numFmtId="0" fontId="3" fillId="0" borderId="0" xfId="62" applyFont="1" applyBorder="1" applyAlignment="1">
      <alignment horizontal="distributed" vertical="center"/>
      <protection/>
    </xf>
    <xf numFmtId="0" fontId="3" fillId="0" borderId="20" xfId="62" applyFont="1" applyBorder="1" applyAlignment="1">
      <alignment horizontal="distributed" vertical="center"/>
      <protection/>
    </xf>
    <xf numFmtId="0" fontId="3" fillId="0" borderId="27" xfId="62" applyFont="1" applyBorder="1" applyAlignment="1">
      <alignment horizontal="distributed" vertical="center"/>
      <protection/>
    </xf>
    <xf numFmtId="0" fontId="3" fillId="0" borderId="28" xfId="62" applyFont="1" applyBorder="1" applyAlignment="1">
      <alignment horizontal="distributed" vertical="center"/>
      <protection/>
    </xf>
    <xf numFmtId="0" fontId="3" fillId="0" borderId="15" xfId="62" applyFont="1" applyBorder="1" applyAlignment="1">
      <alignment horizontal="center" vertical="center"/>
      <protection/>
    </xf>
    <xf numFmtId="0" fontId="6" fillId="0" borderId="16" xfId="65" applyFont="1" applyBorder="1" applyAlignment="1">
      <alignment horizontal="distributed" vertical="center"/>
      <protection/>
    </xf>
    <xf numFmtId="0" fontId="6" fillId="0" borderId="0" xfId="65" applyFont="1" applyAlignment="1" quotePrefix="1">
      <alignment horizontal="center" vertical="center"/>
      <protection/>
    </xf>
    <xf numFmtId="0" fontId="6" fillId="0" borderId="0" xfId="65" applyFont="1" applyBorder="1" applyAlignment="1">
      <alignment horizontal="distributed" vertical="center"/>
      <protection/>
    </xf>
    <xf numFmtId="0" fontId="11" fillId="0" borderId="0" xfId="65" applyFont="1" applyAlignment="1">
      <alignment horizontal="center"/>
      <protection/>
    </xf>
    <xf numFmtId="0" fontId="3" fillId="0" borderId="10" xfId="65" applyFont="1" applyBorder="1" applyAlignment="1">
      <alignment horizontal="center" vertical="center"/>
      <protection/>
    </xf>
    <xf numFmtId="0" fontId="3" fillId="0" borderId="36" xfId="65" applyFont="1" applyBorder="1" applyAlignment="1">
      <alignment horizontal="center" vertical="center"/>
      <protection/>
    </xf>
    <xf numFmtId="0" fontId="3" fillId="0" borderId="27" xfId="65" applyFont="1" applyBorder="1" applyAlignment="1">
      <alignment horizontal="center" vertical="center"/>
      <protection/>
    </xf>
    <xf numFmtId="0" fontId="3" fillId="0" borderId="28" xfId="65" applyFont="1" applyBorder="1" applyAlignment="1">
      <alignment horizontal="center" vertical="center"/>
      <protection/>
    </xf>
    <xf numFmtId="182" fontId="3" fillId="0" borderId="0" xfId="65" applyNumberFormat="1" applyFont="1" applyAlignment="1">
      <alignment horizontal="center" vertical="center"/>
      <protection/>
    </xf>
    <xf numFmtId="0" fontId="3" fillId="0" borderId="0" xfId="65" applyNumberFormat="1" applyFont="1" applyAlignment="1" quotePrefix="1">
      <alignment horizontal="center" vertical="center"/>
      <protection/>
    </xf>
    <xf numFmtId="0" fontId="3" fillId="0" borderId="0" xfId="65" applyFont="1" applyAlignment="1" quotePrefix="1">
      <alignment horizontal="center" vertical="center"/>
      <protection/>
    </xf>
    <xf numFmtId="0" fontId="3" fillId="0" borderId="0" xfId="65" applyFont="1" applyAlignment="1">
      <alignment horizontal="distributed" vertical="center" wrapText="1"/>
      <protection/>
    </xf>
    <xf numFmtId="0" fontId="3" fillId="0" borderId="0" xfId="65" applyFont="1" applyBorder="1" applyAlignment="1">
      <alignment horizontal="center" vertical="center" shrinkToFit="1"/>
      <protection/>
    </xf>
    <xf numFmtId="0" fontId="3" fillId="0" borderId="0" xfId="65" applyFont="1" applyBorder="1" applyAlignment="1">
      <alignment horizontal="center" vertical="center"/>
      <protection/>
    </xf>
    <xf numFmtId="0" fontId="3" fillId="0" borderId="20" xfId="65" applyFont="1" applyBorder="1" applyAlignment="1">
      <alignment horizontal="center" vertical="center"/>
      <protection/>
    </xf>
    <xf numFmtId="0" fontId="3" fillId="0" borderId="25" xfId="65" applyFont="1" applyBorder="1" applyAlignment="1">
      <alignment horizontal="center" vertical="center"/>
      <protection/>
    </xf>
    <xf numFmtId="0" fontId="3" fillId="0" borderId="15" xfId="65" applyFont="1" applyBorder="1" applyAlignment="1">
      <alignment horizontal="center" vertical="center"/>
      <protection/>
    </xf>
    <xf numFmtId="0" fontId="3" fillId="0" borderId="11" xfId="65" applyFont="1" applyBorder="1" applyAlignment="1">
      <alignment horizontal="center" vertical="center"/>
      <protection/>
    </xf>
    <xf numFmtId="0" fontId="3" fillId="0" borderId="26" xfId="65" applyFont="1" applyBorder="1" applyAlignment="1">
      <alignment horizontal="center" vertical="center"/>
      <protection/>
    </xf>
    <xf numFmtId="0" fontId="3" fillId="0" borderId="13" xfId="65" applyFont="1" applyBorder="1" applyAlignment="1">
      <alignment horizontal="center" vertical="center"/>
      <protection/>
    </xf>
    <xf numFmtId="0" fontId="3" fillId="0" borderId="26" xfId="65" applyFont="1" applyBorder="1" applyAlignment="1">
      <alignment horizontal="center" vertical="center" wrapText="1"/>
      <protection/>
    </xf>
    <xf numFmtId="0" fontId="3" fillId="0" borderId="14" xfId="65" applyFont="1" applyBorder="1" applyAlignment="1">
      <alignment horizontal="center" vertical="center" wrapText="1"/>
      <protection/>
    </xf>
    <xf numFmtId="0" fontId="3" fillId="0" borderId="13" xfId="65" applyFont="1" applyBorder="1" applyAlignment="1">
      <alignment horizontal="center" vertical="center" wrapText="1"/>
      <protection/>
    </xf>
    <xf numFmtId="0" fontId="4" fillId="0" borderId="12" xfId="65" applyFont="1" applyBorder="1" applyAlignment="1">
      <alignment horizontal="center" vertical="center" wrapText="1"/>
      <protection/>
    </xf>
    <xf numFmtId="0" fontId="4" fillId="0" borderId="11" xfId="65" applyFont="1" applyBorder="1" applyAlignment="1">
      <alignment horizontal="center" vertical="center" wrapText="1"/>
      <protection/>
    </xf>
    <xf numFmtId="0" fontId="3" fillId="0" borderId="12" xfId="65" applyFont="1" applyBorder="1" applyAlignment="1">
      <alignment horizontal="center" vertical="center"/>
      <protection/>
    </xf>
    <xf numFmtId="0" fontId="3" fillId="0" borderId="0" xfId="65" applyFont="1" applyBorder="1" applyAlignment="1">
      <alignment horizontal="center" vertical="center" wrapText="1"/>
      <protection/>
    </xf>
    <xf numFmtId="0" fontId="3" fillId="0" borderId="0" xfId="65" applyFont="1" applyFill="1" applyBorder="1" applyAlignment="1">
      <alignment horizontal="center" vertical="center"/>
      <protection/>
    </xf>
    <xf numFmtId="0" fontId="11" fillId="0" borderId="0" xfId="67" applyFont="1" applyAlignment="1">
      <alignment horizontal="center"/>
      <protection/>
    </xf>
    <xf numFmtId="0" fontId="67" fillId="0" borderId="10" xfId="67" applyFont="1" applyFill="1" applyBorder="1" applyAlignment="1">
      <alignment horizontal="center" vertical="center"/>
      <protection/>
    </xf>
    <xf numFmtId="0" fontId="67" fillId="0" borderId="36" xfId="67" applyFont="1" applyFill="1" applyBorder="1" applyAlignment="1">
      <alignment horizontal="center" vertical="center"/>
      <protection/>
    </xf>
    <xf numFmtId="0" fontId="67" fillId="0" borderId="0" xfId="67" applyFont="1" applyFill="1" applyBorder="1" applyAlignment="1">
      <alignment horizontal="center" vertical="center"/>
      <protection/>
    </xf>
    <xf numFmtId="0" fontId="67" fillId="0" borderId="20" xfId="67" applyFont="1" applyFill="1" applyBorder="1" applyAlignment="1">
      <alignment horizontal="center" vertical="center"/>
      <protection/>
    </xf>
    <xf numFmtId="0" fontId="3" fillId="0" borderId="36" xfId="67" applyFont="1" applyBorder="1" applyAlignment="1">
      <alignment horizontal="center" vertical="center"/>
      <protection/>
    </xf>
    <xf numFmtId="0" fontId="3" fillId="0" borderId="20" xfId="67" applyFont="1" applyBorder="1" applyAlignment="1">
      <alignment horizontal="center" vertical="center"/>
      <protection/>
    </xf>
    <xf numFmtId="0" fontId="3" fillId="0" borderId="28" xfId="67" applyFont="1" applyBorder="1" applyAlignment="1">
      <alignment horizontal="center" vertical="center"/>
      <protection/>
    </xf>
    <xf numFmtId="0" fontId="3" fillId="0" borderId="25" xfId="67" applyFont="1" applyBorder="1" applyAlignment="1">
      <alignment horizontal="center" vertical="center"/>
      <protection/>
    </xf>
    <xf numFmtId="0" fontId="3" fillId="0" borderId="15" xfId="67" applyFont="1" applyBorder="1" applyAlignment="1">
      <alignment horizontal="center" vertical="center"/>
      <protection/>
    </xf>
    <xf numFmtId="0" fontId="3" fillId="0" borderId="11" xfId="67" applyFont="1" applyBorder="1" applyAlignment="1">
      <alignment horizontal="center" vertical="center"/>
      <protection/>
    </xf>
    <xf numFmtId="0" fontId="3" fillId="0" borderId="26" xfId="67" applyFont="1" applyBorder="1" applyAlignment="1">
      <alignment horizontal="center" vertical="center"/>
      <protection/>
    </xf>
    <xf numFmtId="0" fontId="3" fillId="0" borderId="14" xfId="67" applyFont="1" applyBorder="1" applyAlignment="1">
      <alignment horizontal="center" vertical="center"/>
      <protection/>
    </xf>
    <xf numFmtId="0" fontId="3" fillId="0" borderId="13" xfId="67" applyFont="1" applyBorder="1" applyAlignment="1">
      <alignment horizontal="center" vertical="center"/>
      <protection/>
    </xf>
    <xf numFmtId="0" fontId="11" fillId="0" borderId="0" xfId="64" applyFont="1" applyFill="1" applyAlignment="1">
      <alignment horizontal="center"/>
      <protection/>
    </xf>
    <xf numFmtId="0" fontId="3" fillId="0" borderId="10" xfId="64" applyFont="1" applyFill="1" applyBorder="1" applyAlignment="1">
      <alignment horizontal="center" vertical="center"/>
      <protection/>
    </xf>
    <xf numFmtId="0" fontId="3" fillId="0" borderId="36" xfId="64" applyFont="1" applyFill="1" applyBorder="1" applyAlignment="1">
      <alignment horizontal="center" vertical="center"/>
      <protection/>
    </xf>
    <xf numFmtId="0" fontId="3" fillId="0" borderId="27" xfId="64" applyFont="1" applyFill="1" applyBorder="1" applyAlignment="1">
      <alignment horizontal="center" vertical="center"/>
      <protection/>
    </xf>
    <xf numFmtId="0" fontId="3" fillId="0" borderId="28" xfId="64" applyFont="1" applyFill="1" applyBorder="1" applyAlignment="1">
      <alignment horizontal="center" vertical="center"/>
      <protection/>
    </xf>
    <xf numFmtId="0" fontId="3" fillId="0" borderId="25" xfId="64" applyFont="1" applyFill="1" applyBorder="1" applyAlignment="1">
      <alignment horizontal="center" vertical="center"/>
      <protection/>
    </xf>
    <xf numFmtId="0" fontId="3" fillId="0" borderId="11" xfId="64" applyFont="1" applyFill="1" applyBorder="1" applyAlignment="1">
      <alignment horizontal="center" vertical="center"/>
      <protection/>
    </xf>
    <xf numFmtId="0" fontId="3" fillId="0" borderId="26" xfId="64" applyFont="1" applyFill="1" applyBorder="1" applyAlignment="1">
      <alignment horizontal="center" vertical="center"/>
      <protection/>
    </xf>
    <xf numFmtId="0" fontId="3" fillId="0" borderId="13" xfId="64" applyFont="1" applyFill="1" applyBorder="1" applyAlignment="1">
      <alignment horizontal="center" vertical="center"/>
      <protection/>
    </xf>
    <xf numFmtId="0" fontId="11" fillId="0" borderId="0" xfId="64" applyFont="1" applyAlignment="1">
      <alignment horizontal="center"/>
      <protection/>
    </xf>
    <xf numFmtId="0" fontId="15" fillId="0" borderId="0" xfId="64" applyFont="1" applyAlignment="1">
      <alignment horizontal="center"/>
      <protection/>
    </xf>
    <xf numFmtId="0" fontId="3" fillId="0" borderId="10" xfId="64" applyFont="1" applyBorder="1" applyAlignment="1">
      <alignment horizontal="center" vertical="center"/>
      <protection/>
    </xf>
    <xf numFmtId="0" fontId="3" fillId="0" borderId="36" xfId="64" applyFont="1" applyBorder="1" applyAlignment="1">
      <alignment horizontal="center" vertical="center"/>
      <protection/>
    </xf>
    <xf numFmtId="0" fontId="3" fillId="0" borderId="27" xfId="64" applyFont="1" applyBorder="1" applyAlignment="1">
      <alignment horizontal="center" vertical="center"/>
      <protection/>
    </xf>
    <xf numFmtId="0" fontId="3" fillId="0" borderId="28" xfId="64" applyFont="1" applyBorder="1" applyAlignment="1">
      <alignment horizontal="center" vertical="center"/>
      <protection/>
    </xf>
    <xf numFmtId="177" fontId="3" fillId="0" borderId="26" xfId="64" applyNumberFormat="1" applyFont="1" applyBorder="1" applyAlignment="1">
      <alignment horizontal="center" vertical="center"/>
      <protection/>
    </xf>
    <xf numFmtId="177" fontId="3" fillId="0" borderId="36" xfId="64" applyNumberFormat="1" applyFont="1" applyBorder="1" applyAlignment="1">
      <alignment horizontal="center" vertical="center"/>
      <protection/>
    </xf>
    <xf numFmtId="177" fontId="3" fillId="0" borderId="13" xfId="64" applyNumberFormat="1" applyFont="1" applyBorder="1" applyAlignment="1">
      <alignment horizontal="center" vertical="center"/>
      <protection/>
    </xf>
    <xf numFmtId="177" fontId="3" fillId="0" borderId="28" xfId="64" applyNumberFormat="1" applyFont="1" applyBorder="1" applyAlignment="1">
      <alignment horizontal="center" vertical="center"/>
      <protection/>
    </xf>
    <xf numFmtId="177" fontId="6" fillId="0" borderId="26" xfId="64" applyNumberFormat="1" applyFont="1" applyBorder="1" applyAlignment="1">
      <alignment horizontal="center" vertical="center"/>
      <protection/>
    </xf>
    <xf numFmtId="177" fontId="6" fillId="0" borderId="10" xfId="64" applyNumberFormat="1" applyFont="1" applyBorder="1" applyAlignment="1">
      <alignment horizontal="center" vertical="center"/>
      <protection/>
    </xf>
    <xf numFmtId="177" fontId="6" fillId="0" borderId="13" xfId="64" applyNumberFormat="1" applyFont="1" applyBorder="1" applyAlignment="1">
      <alignment horizontal="center" vertical="center"/>
      <protection/>
    </xf>
    <xf numFmtId="177" fontId="6" fillId="0" borderId="27" xfId="64" applyNumberFormat="1" applyFont="1" applyBorder="1" applyAlignment="1">
      <alignment horizontal="center" vertical="center"/>
      <protection/>
    </xf>
    <xf numFmtId="177" fontId="3" fillId="0" borderId="37" xfId="64" applyNumberFormat="1" applyFont="1" applyBorder="1" applyAlignment="1">
      <alignment horizontal="center" vertical="center"/>
      <protection/>
    </xf>
    <xf numFmtId="177" fontId="3" fillId="0" borderId="38" xfId="64" applyNumberFormat="1" applyFont="1" applyBorder="1" applyAlignment="1">
      <alignment horizontal="center" vertical="center"/>
      <protection/>
    </xf>
    <xf numFmtId="0" fontId="3" fillId="33" borderId="0" xfId="66" applyFont="1" applyFill="1" applyBorder="1" applyAlignment="1">
      <alignment horizontal="distributed" vertical="center"/>
      <protection/>
    </xf>
    <xf numFmtId="0" fontId="3" fillId="33" borderId="10" xfId="66" applyFont="1" applyFill="1" applyBorder="1" applyAlignment="1">
      <alignment horizontal="center" vertical="center"/>
      <protection/>
    </xf>
    <xf numFmtId="0" fontId="3" fillId="33" borderId="36" xfId="66" applyFont="1" applyFill="1" applyBorder="1" applyAlignment="1">
      <alignment horizontal="center" vertical="center"/>
      <protection/>
    </xf>
    <xf numFmtId="0" fontId="3" fillId="33" borderId="27" xfId="66" applyFont="1" applyFill="1" applyBorder="1" applyAlignment="1">
      <alignment horizontal="center" vertical="center"/>
      <protection/>
    </xf>
    <xf numFmtId="0" fontId="3" fillId="33" borderId="28" xfId="66" applyFont="1" applyFill="1" applyBorder="1" applyAlignment="1">
      <alignment horizontal="center" vertical="center"/>
      <protection/>
    </xf>
    <xf numFmtId="185" fontId="3" fillId="33" borderId="33" xfId="51" applyNumberFormat="1" applyFont="1" applyFill="1" applyBorder="1" applyAlignment="1">
      <alignment horizontal="center" vertical="center"/>
    </xf>
    <xf numFmtId="185" fontId="3" fillId="33" borderId="34" xfId="51" applyNumberFormat="1" applyFont="1" applyFill="1" applyBorder="1" applyAlignment="1">
      <alignment horizontal="center" vertical="center"/>
    </xf>
    <xf numFmtId="185" fontId="3" fillId="33" borderId="35" xfId="51" applyNumberFormat="1" applyFont="1" applyFill="1" applyBorder="1" applyAlignment="1">
      <alignment horizontal="center" vertical="center"/>
    </xf>
    <xf numFmtId="0" fontId="11" fillId="33" borderId="0" xfId="66" applyFont="1" applyFill="1" applyAlignment="1">
      <alignment horizontal="center"/>
      <protection/>
    </xf>
    <xf numFmtId="183" fontId="3" fillId="33" borderId="33" xfId="66" applyNumberFormat="1" applyFont="1" applyFill="1" applyBorder="1" applyAlignment="1">
      <alignment horizontal="center" vertical="center"/>
      <protection/>
    </xf>
    <xf numFmtId="183" fontId="3" fillId="33" borderId="34" xfId="66" applyNumberFormat="1" applyFont="1" applyFill="1" applyBorder="1" applyAlignment="1">
      <alignment horizontal="center" vertical="center"/>
      <protection/>
    </xf>
    <xf numFmtId="183" fontId="3" fillId="33" borderId="35" xfId="66" applyNumberFormat="1" applyFont="1" applyFill="1" applyBorder="1" applyAlignment="1">
      <alignment horizontal="center" vertical="center"/>
      <protection/>
    </xf>
    <xf numFmtId="184" fontId="3" fillId="33" borderId="33" xfId="66" applyNumberFormat="1" applyFont="1" applyFill="1" applyBorder="1" applyAlignment="1">
      <alignment horizontal="center" vertical="center"/>
      <protection/>
    </xf>
    <xf numFmtId="184" fontId="3" fillId="33" borderId="34" xfId="66" applyNumberFormat="1" applyFont="1" applyFill="1" applyBorder="1" applyAlignment="1">
      <alignment horizontal="center" vertical="center"/>
      <protection/>
    </xf>
    <xf numFmtId="185" fontId="6" fillId="33" borderId="33" xfId="51" applyNumberFormat="1" applyFont="1" applyFill="1" applyBorder="1" applyAlignment="1">
      <alignment horizontal="center" vertical="center"/>
    </xf>
    <xf numFmtId="185" fontId="6" fillId="33" borderId="34" xfId="51"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１５　財産活用課(2)" xfId="64"/>
    <cellStyle name="標準_１５　資産税課" xfId="65"/>
    <cellStyle name="標準_１５　納税課" xfId="66"/>
    <cellStyle name="標準_１５競輪局事業課(2)"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5"/>
  <sheetViews>
    <sheetView showGridLines="0" tabSelected="1" zoomScale="85" zoomScaleNormal="85" zoomScaleSheetLayoutView="85" zoomScalePageLayoutView="0" workbookViewId="0" topLeftCell="A1">
      <selection activeCell="A1" sqref="A1:I1"/>
    </sheetView>
  </sheetViews>
  <sheetFormatPr defaultColWidth="11.421875" defaultRowHeight="15"/>
  <cols>
    <col min="1" max="1" width="1.8515625" style="1" customWidth="1"/>
    <col min="2" max="2" width="27.28125" style="123" customWidth="1"/>
    <col min="3" max="3" width="0.5625" style="1" customWidth="1"/>
    <col min="4" max="6" width="11.8515625" style="1" customWidth="1"/>
    <col min="7" max="9" width="13.28125" style="1" customWidth="1"/>
    <col min="10" max="16384" width="11.421875" style="1" customWidth="1"/>
  </cols>
  <sheetData>
    <row r="1" spans="1:9" ht="21" customHeight="1">
      <c r="A1" s="434" t="s">
        <v>294</v>
      </c>
      <c r="B1" s="434"/>
      <c r="C1" s="434"/>
      <c r="D1" s="434"/>
      <c r="E1" s="434"/>
      <c r="F1" s="434"/>
      <c r="G1" s="434"/>
      <c r="H1" s="434"/>
      <c r="I1" s="434"/>
    </row>
    <row r="2" spans="1:9" ht="13.5" customHeight="1">
      <c r="A2" s="111"/>
      <c r="B2" s="111"/>
      <c r="C2" s="11"/>
      <c r="D2" s="11"/>
      <c r="E2" s="11"/>
      <c r="F2" s="11"/>
      <c r="G2" s="11"/>
      <c r="H2" s="11"/>
      <c r="I2" s="11"/>
    </row>
    <row r="3" spans="1:9" ht="14.25" thickBot="1">
      <c r="A3" s="349"/>
      <c r="B3" s="349"/>
      <c r="C3" s="349"/>
      <c r="D3" s="349"/>
      <c r="E3" s="349"/>
      <c r="F3" s="349"/>
      <c r="G3" s="349"/>
      <c r="H3" s="349"/>
      <c r="I3" s="350" t="s">
        <v>44</v>
      </c>
    </row>
    <row r="4" spans="1:9" s="113" customFormat="1" ht="16.5" customHeight="1">
      <c r="A4" s="426" t="s">
        <v>45</v>
      </c>
      <c r="B4" s="426"/>
      <c r="C4" s="427"/>
      <c r="D4" s="435">
        <v>24</v>
      </c>
      <c r="E4" s="436"/>
      <c r="F4" s="437"/>
      <c r="G4" s="421">
        <f>D4+1</f>
        <v>25</v>
      </c>
      <c r="H4" s="422"/>
      <c r="I4" s="422"/>
    </row>
    <row r="5" spans="1:9" s="113" customFormat="1" ht="16.5" customHeight="1">
      <c r="A5" s="428"/>
      <c r="B5" s="428"/>
      <c r="C5" s="429"/>
      <c r="D5" s="419" t="s">
        <v>46</v>
      </c>
      <c r="E5" s="351" t="s">
        <v>47</v>
      </c>
      <c r="F5" s="352" t="s">
        <v>48</v>
      </c>
      <c r="G5" s="419" t="s">
        <v>46</v>
      </c>
      <c r="H5" s="351" t="s">
        <v>47</v>
      </c>
      <c r="I5" s="352" t="s">
        <v>48</v>
      </c>
    </row>
    <row r="6" spans="1:9" s="113" customFormat="1" ht="16.5" customHeight="1">
      <c r="A6" s="430"/>
      <c r="B6" s="430"/>
      <c r="C6" s="431"/>
      <c r="D6" s="420"/>
      <c r="E6" s="353" t="s">
        <v>49</v>
      </c>
      <c r="F6" s="351" t="s">
        <v>50</v>
      </c>
      <c r="G6" s="420"/>
      <c r="H6" s="353" t="s">
        <v>49</v>
      </c>
      <c r="I6" s="351" t="s">
        <v>50</v>
      </c>
    </row>
    <row r="7" spans="1:9" s="113" customFormat="1" ht="19.5" customHeight="1">
      <c r="A7" s="424" t="s">
        <v>51</v>
      </c>
      <c r="B7" s="424"/>
      <c r="C7" s="354"/>
      <c r="D7" s="355">
        <v>146880000</v>
      </c>
      <c r="E7" s="356">
        <v>153692767</v>
      </c>
      <c r="F7" s="356">
        <v>145867637</v>
      </c>
      <c r="G7" s="355">
        <v>147400000</v>
      </c>
      <c r="H7" s="356">
        <v>156382588</v>
      </c>
      <c r="I7" s="356">
        <v>149651563</v>
      </c>
    </row>
    <row r="8" spans="1:9" s="113" customFormat="1" ht="19.5" customHeight="1">
      <c r="A8" s="425" t="s">
        <v>52</v>
      </c>
      <c r="B8" s="425"/>
      <c r="C8" s="357"/>
      <c r="D8" s="358">
        <v>96743401</v>
      </c>
      <c r="E8" s="359">
        <v>96732406</v>
      </c>
      <c r="F8" s="359">
        <v>95683767</v>
      </c>
      <c r="G8" s="358">
        <v>102484197</v>
      </c>
      <c r="H8" s="359">
        <v>102941943</v>
      </c>
      <c r="I8" s="359">
        <v>101563222</v>
      </c>
    </row>
    <row r="9" spans="1:9" s="113" customFormat="1" ht="19.5" customHeight="1">
      <c r="A9" s="360"/>
      <c r="B9" s="360" t="s">
        <v>53</v>
      </c>
      <c r="C9" s="357"/>
      <c r="D9" s="361">
        <v>46651598</v>
      </c>
      <c r="E9" s="362">
        <v>46236421</v>
      </c>
      <c r="F9" s="362">
        <v>46236421</v>
      </c>
      <c r="G9" s="361">
        <v>47695315</v>
      </c>
      <c r="H9" s="362">
        <v>46872992</v>
      </c>
      <c r="I9" s="362">
        <v>46872992</v>
      </c>
    </row>
    <row r="10" spans="1:9" s="113" customFormat="1" ht="19.5" customHeight="1">
      <c r="A10" s="360"/>
      <c r="B10" s="360" t="s">
        <v>54</v>
      </c>
      <c r="C10" s="357"/>
      <c r="D10" s="361" t="s">
        <v>0</v>
      </c>
      <c r="E10" s="362" t="s">
        <v>0</v>
      </c>
      <c r="F10" s="362" t="s">
        <v>0</v>
      </c>
      <c r="G10" s="361" t="s">
        <v>0</v>
      </c>
      <c r="H10" s="362" t="s">
        <v>0</v>
      </c>
      <c r="I10" s="362" t="s">
        <v>0</v>
      </c>
    </row>
    <row r="11" spans="1:9" s="113" customFormat="1" ht="19.5" customHeight="1">
      <c r="A11" s="360"/>
      <c r="B11" s="360" t="s">
        <v>55</v>
      </c>
      <c r="C11" s="357"/>
      <c r="D11" s="363">
        <v>4688860</v>
      </c>
      <c r="E11" s="362">
        <v>4718575</v>
      </c>
      <c r="F11" s="362">
        <v>4711457</v>
      </c>
      <c r="G11" s="361">
        <v>4792703</v>
      </c>
      <c r="H11" s="362">
        <v>4783589</v>
      </c>
      <c r="I11" s="362">
        <v>4781056</v>
      </c>
    </row>
    <row r="12" spans="1:9" s="113" customFormat="1" ht="19.5" customHeight="1">
      <c r="A12" s="360"/>
      <c r="B12" s="360" t="s">
        <v>56</v>
      </c>
      <c r="C12" s="357"/>
      <c r="D12" s="361">
        <v>32372366</v>
      </c>
      <c r="E12" s="362">
        <v>32779823</v>
      </c>
      <c r="F12" s="362">
        <v>32321385</v>
      </c>
      <c r="G12" s="361">
        <v>34187026</v>
      </c>
      <c r="H12" s="362">
        <v>33984547</v>
      </c>
      <c r="I12" s="362">
        <v>33327510</v>
      </c>
    </row>
    <row r="13" spans="1:9" s="113" customFormat="1" ht="19.5" customHeight="1">
      <c r="A13" s="360"/>
      <c r="B13" s="360" t="s">
        <v>57</v>
      </c>
      <c r="C13" s="357"/>
      <c r="D13" s="361" t="s">
        <v>0</v>
      </c>
      <c r="E13" s="362" t="s">
        <v>0</v>
      </c>
      <c r="F13" s="362" t="s">
        <v>0</v>
      </c>
      <c r="G13" s="361" t="s">
        <v>0</v>
      </c>
      <c r="H13" s="362" t="s">
        <v>0</v>
      </c>
      <c r="I13" s="362" t="s">
        <v>0</v>
      </c>
    </row>
    <row r="14" spans="1:9" s="113" customFormat="1" ht="19.5" customHeight="1">
      <c r="A14" s="360"/>
      <c r="B14" s="360" t="s">
        <v>58</v>
      </c>
      <c r="C14" s="357"/>
      <c r="D14" s="361">
        <v>110536</v>
      </c>
      <c r="E14" s="362">
        <v>141660</v>
      </c>
      <c r="F14" s="362">
        <v>63867</v>
      </c>
      <c r="G14" s="361">
        <v>120139</v>
      </c>
      <c r="H14" s="362">
        <v>154906</v>
      </c>
      <c r="I14" s="362">
        <v>46766</v>
      </c>
    </row>
    <row r="15" spans="1:9" s="113" customFormat="1" ht="19.5" customHeight="1">
      <c r="A15" s="360"/>
      <c r="B15" s="360" t="s">
        <v>59</v>
      </c>
      <c r="C15" s="357"/>
      <c r="D15" s="361">
        <v>485147</v>
      </c>
      <c r="E15" s="362">
        <v>488297</v>
      </c>
      <c r="F15" s="362">
        <v>488297</v>
      </c>
      <c r="G15" s="361">
        <v>489578</v>
      </c>
      <c r="H15" s="362">
        <v>491366</v>
      </c>
      <c r="I15" s="362">
        <v>491366</v>
      </c>
    </row>
    <row r="16" spans="1:9" s="113" customFormat="1" ht="19.5" customHeight="1">
      <c r="A16" s="360"/>
      <c r="B16" s="360" t="s">
        <v>60</v>
      </c>
      <c r="C16" s="357"/>
      <c r="D16" s="361">
        <v>10875023</v>
      </c>
      <c r="E16" s="362">
        <v>10886944</v>
      </c>
      <c r="F16" s="362">
        <v>10393512</v>
      </c>
      <c r="G16" s="361">
        <v>14019984</v>
      </c>
      <c r="H16" s="362">
        <v>15470377</v>
      </c>
      <c r="I16" s="362">
        <v>14871846</v>
      </c>
    </row>
    <row r="17" spans="1:9" s="113" customFormat="1" ht="19.5" customHeight="1">
      <c r="A17" s="360"/>
      <c r="B17" s="360" t="s">
        <v>61</v>
      </c>
      <c r="C17" s="357"/>
      <c r="D17" s="361">
        <v>492989</v>
      </c>
      <c r="E17" s="362">
        <v>431304</v>
      </c>
      <c r="F17" s="362">
        <v>431304</v>
      </c>
      <c r="G17" s="361">
        <v>379035</v>
      </c>
      <c r="H17" s="362">
        <v>382466</v>
      </c>
      <c r="I17" s="362">
        <v>382466</v>
      </c>
    </row>
    <row r="18" spans="1:9" s="113" customFormat="1" ht="19.5" customHeight="1">
      <c r="A18" s="360"/>
      <c r="B18" s="360" t="s">
        <v>62</v>
      </c>
      <c r="C18" s="357"/>
      <c r="D18" s="361">
        <v>296940</v>
      </c>
      <c r="E18" s="362">
        <v>286694</v>
      </c>
      <c r="F18" s="362">
        <v>282834</v>
      </c>
      <c r="G18" s="361">
        <v>114769</v>
      </c>
      <c r="H18" s="362">
        <v>112132</v>
      </c>
      <c r="I18" s="362">
        <v>107552</v>
      </c>
    </row>
    <row r="19" spans="1:9" s="113" customFormat="1" ht="19.5" customHeight="1">
      <c r="A19" s="360"/>
      <c r="B19" s="360" t="s">
        <v>63</v>
      </c>
      <c r="C19" s="357"/>
      <c r="D19" s="361" t="s">
        <v>0</v>
      </c>
      <c r="E19" s="362" t="s">
        <v>0</v>
      </c>
      <c r="F19" s="362" t="s">
        <v>0</v>
      </c>
      <c r="G19" s="361" t="s">
        <v>0</v>
      </c>
      <c r="H19" s="362" t="s">
        <v>0</v>
      </c>
      <c r="I19" s="362" t="s">
        <v>0</v>
      </c>
    </row>
    <row r="20" spans="1:9" s="113" customFormat="1" ht="19.5" customHeight="1">
      <c r="A20" s="360"/>
      <c r="B20" s="360" t="s">
        <v>64</v>
      </c>
      <c r="C20" s="357"/>
      <c r="D20" s="361" t="s">
        <v>0</v>
      </c>
      <c r="E20" s="362" t="s">
        <v>0</v>
      </c>
      <c r="F20" s="362" t="s">
        <v>0</v>
      </c>
      <c r="G20" s="361" t="s">
        <v>0</v>
      </c>
      <c r="H20" s="362" t="s">
        <v>0</v>
      </c>
      <c r="I20" s="362" t="s">
        <v>0</v>
      </c>
    </row>
    <row r="21" spans="1:9" s="113" customFormat="1" ht="19.5" customHeight="1">
      <c r="A21" s="360"/>
      <c r="B21" s="360" t="s">
        <v>65</v>
      </c>
      <c r="C21" s="357"/>
      <c r="D21" s="361">
        <v>12103</v>
      </c>
      <c r="E21" s="362">
        <v>12037</v>
      </c>
      <c r="F21" s="362">
        <v>12037</v>
      </c>
      <c r="G21" s="361">
        <v>11556</v>
      </c>
      <c r="H21" s="362">
        <v>11081</v>
      </c>
      <c r="I21" s="364">
        <v>11081</v>
      </c>
    </row>
    <row r="22" spans="1:9" s="113" customFormat="1" ht="19.5" customHeight="1">
      <c r="A22" s="360"/>
      <c r="B22" s="360" t="s">
        <v>66</v>
      </c>
      <c r="C22" s="357"/>
      <c r="D22" s="361">
        <v>757839</v>
      </c>
      <c r="E22" s="362">
        <v>750651</v>
      </c>
      <c r="F22" s="362">
        <v>742653</v>
      </c>
      <c r="G22" s="365">
        <v>674092</v>
      </c>
      <c r="H22" s="366">
        <v>678487</v>
      </c>
      <c r="I22" s="366">
        <v>670587</v>
      </c>
    </row>
    <row r="23" spans="1:9" s="113" customFormat="1" ht="19.5" customHeight="1" thickBot="1">
      <c r="A23" s="367"/>
      <c r="B23" s="367" t="s">
        <v>67</v>
      </c>
      <c r="C23" s="368"/>
      <c r="D23" s="369" t="s">
        <v>0</v>
      </c>
      <c r="E23" s="370" t="s">
        <v>0</v>
      </c>
      <c r="F23" s="370" t="s">
        <v>0</v>
      </c>
      <c r="G23" s="369" t="s">
        <v>0</v>
      </c>
      <c r="H23" s="370" t="s">
        <v>0</v>
      </c>
      <c r="I23" s="370" t="s">
        <v>0</v>
      </c>
    </row>
    <row r="24" spans="1:9" s="113" customFormat="1" ht="10.5" customHeight="1" thickBot="1">
      <c r="A24" s="371"/>
      <c r="B24" s="371"/>
      <c r="C24" s="371"/>
      <c r="D24" s="371"/>
      <c r="E24" s="371"/>
      <c r="F24" s="371"/>
      <c r="G24" s="371"/>
      <c r="H24" s="371"/>
      <c r="I24" s="371"/>
    </row>
    <row r="25" spans="1:9" s="113" customFormat="1" ht="16.5" customHeight="1">
      <c r="A25" s="426" t="s">
        <v>45</v>
      </c>
      <c r="B25" s="426"/>
      <c r="C25" s="427"/>
      <c r="D25" s="421">
        <f>G4+1</f>
        <v>26</v>
      </c>
      <c r="E25" s="422"/>
      <c r="F25" s="423"/>
      <c r="G25" s="432">
        <f>D25+1</f>
        <v>27</v>
      </c>
      <c r="H25" s="433"/>
      <c r="I25" s="433"/>
    </row>
    <row r="26" spans="1:9" s="113" customFormat="1" ht="16.5" customHeight="1">
      <c r="A26" s="428"/>
      <c r="B26" s="428"/>
      <c r="C26" s="429"/>
      <c r="D26" s="419" t="s">
        <v>46</v>
      </c>
      <c r="E26" s="351" t="s">
        <v>47</v>
      </c>
      <c r="F26" s="352" t="s">
        <v>48</v>
      </c>
      <c r="G26" s="419" t="s">
        <v>46</v>
      </c>
      <c r="H26" s="351" t="s">
        <v>47</v>
      </c>
      <c r="I26" s="352" t="s">
        <v>48</v>
      </c>
    </row>
    <row r="27" spans="1:9" s="113" customFormat="1" ht="16.5" customHeight="1">
      <c r="A27" s="430"/>
      <c r="B27" s="430"/>
      <c r="C27" s="431"/>
      <c r="D27" s="420"/>
      <c r="E27" s="353" t="s">
        <v>49</v>
      </c>
      <c r="F27" s="351" t="s">
        <v>50</v>
      </c>
      <c r="G27" s="420"/>
      <c r="H27" s="353" t="s">
        <v>49</v>
      </c>
      <c r="I27" s="351" t="s">
        <v>50</v>
      </c>
    </row>
    <row r="28" spans="1:9" s="113" customFormat="1" ht="19.5" customHeight="1">
      <c r="A28" s="424" t="s">
        <v>51</v>
      </c>
      <c r="B28" s="424"/>
      <c r="C28" s="354"/>
      <c r="D28" s="372">
        <v>152600000</v>
      </c>
      <c r="E28" s="373">
        <v>157920654</v>
      </c>
      <c r="F28" s="373">
        <v>151682887</v>
      </c>
      <c r="G28" s="372">
        <v>160200200</v>
      </c>
      <c r="H28" s="373">
        <v>163439819</v>
      </c>
      <c r="I28" s="373">
        <v>156755781</v>
      </c>
    </row>
    <row r="29" spans="1:9" s="113" customFormat="1" ht="19.5" customHeight="1">
      <c r="A29" s="425" t="s">
        <v>52</v>
      </c>
      <c r="B29" s="425"/>
      <c r="C29" s="357"/>
      <c r="D29" s="374">
        <f>SUM(D30:D44)</f>
        <v>103407142</v>
      </c>
      <c r="E29" s="375">
        <v>103146924</v>
      </c>
      <c r="F29" s="375">
        <v>101931334</v>
      </c>
      <c r="G29" s="374">
        <f>SUM(G30:G44)</f>
        <v>111792032</v>
      </c>
      <c r="H29" s="376">
        <f>SUM(H30:H44)</f>
        <v>110692750</v>
      </c>
      <c r="I29" s="376">
        <f>SUM(I30:I44)</f>
        <v>109185618</v>
      </c>
    </row>
    <row r="30" spans="1:11" s="113" customFormat="1" ht="19.5" customHeight="1">
      <c r="A30" s="360"/>
      <c r="B30" s="360" t="s">
        <v>53</v>
      </c>
      <c r="C30" s="357"/>
      <c r="D30" s="363">
        <v>49361659</v>
      </c>
      <c r="E30" s="377">
        <v>47828604</v>
      </c>
      <c r="F30" s="377">
        <v>47828604</v>
      </c>
      <c r="G30" s="363">
        <v>58022876</v>
      </c>
      <c r="H30" s="377">
        <v>53772684</v>
      </c>
      <c r="I30" s="377">
        <v>53772684</v>
      </c>
      <c r="K30" s="119"/>
    </row>
    <row r="31" spans="1:9" s="113" customFormat="1" ht="19.5" customHeight="1">
      <c r="A31" s="360"/>
      <c r="B31" s="360" t="s">
        <v>54</v>
      </c>
      <c r="C31" s="357"/>
      <c r="D31" s="363" t="s">
        <v>0</v>
      </c>
      <c r="E31" s="377" t="s">
        <v>0</v>
      </c>
      <c r="F31" s="377" t="s">
        <v>0</v>
      </c>
      <c r="G31" s="363" t="s">
        <v>309</v>
      </c>
      <c r="H31" s="377" t="s">
        <v>309</v>
      </c>
      <c r="I31" s="377" t="s">
        <v>309</v>
      </c>
    </row>
    <row r="32" spans="1:9" s="113" customFormat="1" ht="19.5" customHeight="1">
      <c r="A32" s="360"/>
      <c r="B32" s="360" t="s">
        <v>55</v>
      </c>
      <c r="C32" s="357"/>
      <c r="D32" s="363">
        <v>4827417</v>
      </c>
      <c r="E32" s="377">
        <v>4850513</v>
      </c>
      <c r="F32" s="377">
        <v>4845396</v>
      </c>
      <c r="G32" s="363">
        <v>4947263</v>
      </c>
      <c r="H32" s="377">
        <v>4893156</v>
      </c>
      <c r="I32" s="377">
        <v>4888141</v>
      </c>
    </row>
    <row r="33" spans="1:9" s="113" customFormat="1" ht="19.5" customHeight="1">
      <c r="A33" s="360"/>
      <c r="B33" s="360" t="s">
        <v>56</v>
      </c>
      <c r="C33" s="357"/>
      <c r="D33" s="363">
        <v>35847450</v>
      </c>
      <c r="E33" s="377">
        <v>35749534</v>
      </c>
      <c r="F33" s="377">
        <v>35277018</v>
      </c>
      <c r="G33" s="363">
        <v>36108715</v>
      </c>
      <c r="H33" s="377">
        <v>36975756</v>
      </c>
      <c r="I33" s="377">
        <v>36372141</v>
      </c>
    </row>
    <row r="34" spans="1:9" s="113" customFormat="1" ht="19.5" customHeight="1">
      <c r="A34" s="360"/>
      <c r="B34" s="360" t="s">
        <v>57</v>
      </c>
      <c r="C34" s="357"/>
      <c r="D34" s="363" t="s">
        <v>0</v>
      </c>
      <c r="E34" s="377" t="s">
        <v>0</v>
      </c>
      <c r="F34" s="377" t="s">
        <v>0</v>
      </c>
      <c r="G34" s="363" t="s">
        <v>309</v>
      </c>
      <c r="H34" s="377" t="s">
        <v>309</v>
      </c>
      <c r="I34" s="377" t="s">
        <v>309</v>
      </c>
    </row>
    <row r="35" spans="1:9" s="113" customFormat="1" ht="19.5" customHeight="1">
      <c r="A35" s="360"/>
      <c r="B35" s="360" t="s">
        <v>58</v>
      </c>
      <c r="C35" s="357"/>
      <c r="D35" s="363">
        <v>101437</v>
      </c>
      <c r="E35" s="377">
        <v>205479</v>
      </c>
      <c r="F35" s="377">
        <v>40519</v>
      </c>
      <c r="G35" s="363">
        <v>90586</v>
      </c>
      <c r="H35" s="377">
        <v>245387</v>
      </c>
      <c r="I35" s="377">
        <v>30051</v>
      </c>
    </row>
    <row r="36" spans="1:9" s="113" customFormat="1" ht="19.5" customHeight="1">
      <c r="A36" s="360"/>
      <c r="B36" s="360" t="s">
        <v>59</v>
      </c>
      <c r="C36" s="357"/>
      <c r="D36" s="363">
        <v>548909</v>
      </c>
      <c r="E36" s="377">
        <v>550974</v>
      </c>
      <c r="F36" s="377">
        <v>550974</v>
      </c>
      <c r="G36" s="363">
        <v>517815</v>
      </c>
      <c r="H36" s="377">
        <v>513575</v>
      </c>
      <c r="I36" s="377">
        <v>513575</v>
      </c>
    </row>
    <row r="37" spans="1:9" s="113" customFormat="1" ht="19.5" customHeight="1">
      <c r="A37" s="360"/>
      <c r="B37" s="360" t="s">
        <v>60</v>
      </c>
      <c r="C37" s="357"/>
      <c r="D37" s="363">
        <v>11508897</v>
      </c>
      <c r="E37" s="377">
        <v>12764760</v>
      </c>
      <c r="F37" s="377">
        <v>12196420</v>
      </c>
      <c r="G37" s="363">
        <v>10844887</v>
      </c>
      <c r="H37" s="377">
        <v>13056808</v>
      </c>
      <c r="I37" s="377">
        <v>12382912</v>
      </c>
    </row>
    <row r="38" spans="1:9" s="113" customFormat="1" ht="19.5" customHeight="1">
      <c r="A38" s="360"/>
      <c r="B38" s="360" t="s">
        <v>61</v>
      </c>
      <c r="C38" s="357"/>
      <c r="D38" s="363">
        <v>379751</v>
      </c>
      <c r="E38" s="377">
        <v>382094</v>
      </c>
      <c r="F38" s="377">
        <v>382094</v>
      </c>
      <c r="G38" s="363">
        <v>405373</v>
      </c>
      <c r="H38" s="377">
        <v>404116</v>
      </c>
      <c r="I38" s="377">
        <v>404116</v>
      </c>
    </row>
    <row r="39" spans="1:9" s="113" customFormat="1" ht="19.5" customHeight="1">
      <c r="A39" s="360"/>
      <c r="B39" s="360" t="s">
        <v>62</v>
      </c>
      <c r="C39" s="357"/>
      <c r="D39" s="363">
        <v>113412</v>
      </c>
      <c r="E39" s="377">
        <v>105502</v>
      </c>
      <c r="F39" s="377">
        <v>100845</v>
      </c>
      <c r="G39" s="363">
        <v>116339</v>
      </c>
      <c r="H39" s="377">
        <v>110486</v>
      </c>
      <c r="I39" s="377">
        <v>106316</v>
      </c>
    </row>
    <row r="40" spans="1:9" s="113" customFormat="1" ht="19.5" customHeight="1">
      <c r="A40" s="360"/>
      <c r="B40" s="360" t="s">
        <v>63</v>
      </c>
      <c r="C40" s="357"/>
      <c r="D40" s="378" t="s">
        <v>0</v>
      </c>
      <c r="E40" s="362" t="s">
        <v>0</v>
      </c>
      <c r="F40" s="362" t="s">
        <v>0</v>
      </c>
      <c r="G40" s="378" t="s">
        <v>309</v>
      </c>
      <c r="H40" s="379" t="s">
        <v>309</v>
      </c>
      <c r="I40" s="379" t="s">
        <v>309</v>
      </c>
    </row>
    <row r="41" spans="1:9" s="113" customFormat="1" ht="19.5" customHeight="1">
      <c r="A41" s="360"/>
      <c r="B41" s="360" t="s">
        <v>64</v>
      </c>
      <c r="C41" s="357"/>
      <c r="D41" s="363" t="s">
        <v>0</v>
      </c>
      <c r="E41" s="377" t="s">
        <v>0</v>
      </c>
      <c r="F41" s="377" t="s">
        <v>0</v>
      </c>
      <c r="G41" s="363" t="s">
        <v>309</v>
      </c>
      <c r="H41" s="377" t="s">
        <v>309</v>
      </c>
      <c r="I41" s="377" t="s">
        <v>309</v>
      </c>
    </row>
    <row r="42" spans="1:9" s="113" customFormat="1" ht="19.5" customHeight="1">
      <c r="A42" s="360"/>
      <c r="B42" s="360" t="s">
        <v>65</v>
      </c>
      <c r="C42" s="357"/>
      <c r="D42" s="363">
        <v>4991</v>
      </c>
      <c r="E42" s="377">
        <v>4895</v>
      </c>
      <c r="F42" s="377">
        <v>4895</v>
      </c>
      <c r="G42" s="363" t="s">
        <v>309</v>
      </c>
      <c r="H42" s="377" t="s">
        <v>309</v>
      </c>
      <c r="I42" s="377" t="s">
        <v>309</v>
      </c>
    </row>
    <row r="43" spans="1:9" s="113" customFormat="1" ht="19.5" customHeight="1">
      <c r="A43" s="360"/>
      <c r="B43" s="360" t="s">
        <v>66</v>
      </c>
      <c r="C43" s="357"/>
      <c r="D43" s="363">
        <v>713219</v>
      </c>
      <c r="E43" s="377">
        <v>704569</v>
      </c>
      <c r="F43" s="377">
        <v>704569</v>
      </c>
      <c r="G43" s="363">
        <v>738178</v>
      </c>
      <c r="H43" s="377">
        <v>720782</v>
      </c>
      <c r="I43" s="377">
        <v>715682</v>
      </c>
    </row>
    <row r="44" spans="1:9" s="113" customFormat="1" ht="19.5" customHeight="1" thickBot="1">
      <c r="A44" s="367"/>
      <c r="B44" s="367" t="s">
        <v>67</v>
      </c>
      <c r="C44" s="368"/>
      <c r="D44" s="380" t="s">
        <v>0</v>
      </c>
      <c r="E44" s="381" t="s">
        <v>0</v>
      </c>
      <c r="F44" s="381" t="s">
        <v>0</v>
      </c>
      <c r="G44" s="380" t="s">
        <v>309</v>
      </c>
      <c r="H44" s="381" t="s">
        <v>309</v>
      </c>
      <c r="I44" s="381" t="s">
        <v>309</v>
      </c>
    </row>
    <row r="45" spans="1:9" s="3" customFormat="1" ht="16.5" customHeight="1">
      <c r="A45" s="382" t="s">
        <v>268</v>
      </c>
      <c r="B45" s="382"/>
      <c r="C45" s="382"/>
      <c r="D45" s="382"/>
      <c r="E45" s="382"/>
      <c r="F45" s="382"/>
      <c r="G45" s="382"/>
      <c r="H45" s="382"/>
      <c r="I45" s="382"/>
    </row>
    <row r="46" spans="1:9" s="113" customFormat="1" ht="13.5">
      <c r="A46" s="383"/>
      <c r="B46" s="384" t="s">
        <v>310</v>
      </c>
      <c r="C46" s="383"/>
      <c r="D46" s="383"/>
      <c r="E46" s="383"/>
      <c r="F46" s="383"/>
      <c r="G46" s="383"/>
      <c r="H46" s="385"/>
      <c r="I46" s="383"/>
    </row>
    <row r="47" s="113" customFormat="1" ht="13.5">
      <c r="B47" s="120"/>
    </row>
    <row r="48" spans="1:2" s="113" customFormat="1" ht="13.5">
      <c r="A48" s="113" t="s">
        <v>339</v>
      </c>
      <c r="B48" s="120"/>
    </row>
    <row r="49" spans="1:2" ht="13.5">
      <c r="A49" s="1" t="s">
        <v>340</v>
      </c>
      <c r="B49" s="122"/>
    </row>
    <row r="50" spans="1:2" ht="13.5">
      <c r="A50" s="1" t="s">
        <v>341</v>
      </c>
      <c r="B50" s="122"/>
    </row>
    <row r="51" ht="13.5">
      <c r="B51" s="122"/>
    </row>
    <row r="52" ht="13.5">
      <c r="B52" s="122"/>
    </row>
    <row r="53" ht="13.5">
      <c r="B53" s="122"/>
    </row>
    <row r="54" ht="13.5">
      <c r="B54" s="122"/>
    </row>
    <row r="55" ht="13.5">
      <c r="B55" s="122"/>
    </row>
    <row r="56" ht="13.5">
      <c r="B56" s="122"/>
    </row>
    <row r="57" ht="13.5">
      <c r="B57" s="122"/>
    </row>
    <row r="58" ht="13.5">
      <c r="B58" s="122"/>
    </row>
    <row r="59" ht="13.5">
      <c r="B59" s="122"/>
    </row>
    <row r="60" ht="13.5">
      <c r="B60" s="122"/>
    </row>
    <row r="61" ht="13.5">
      <c r="B61" s="122"/>
    </row>
    <row r="62" ht="13.5">
      <c r="B62" s="122"/>
    </row>
    <row r="63" ht="13.5">
      <c r="B63" s="122"/>
    </row>
    <row r="64" ht="13.5">
      <c r="B64" s="122"/>
    </row>
    <row r="65" ht="13.5">
      <c r="B65" s="122"/>
    </row>
    <row r="66" ht="13.5">
      <c r="B66" s="122"/>
    </row>
    <row r="67" ht="13.5">
      <c r="B67" s="122"/>
    </row>
    <row r="68" ht="13.5">
      <c r="B68" s="122"/>
    </row>
    <row r="69" ht="13.5">
      <c r="B69" s="122"/>
    </row>
    <row r="70" ht="13.5">
      <c r="B70" s="122"/>
    </row>
    <row r="71" ht="13.5">
      <c r="B71" s="122"/>
    </row>
    <row r="72" ht="13.5">
      <c r="B72" s="122"/>
    </row>
    <row r="73" ht="13.5">
      <c r="B73" s="122"/>
    </row>
    <row r="74" ht="13.5">
      <c r="B74" s="122"/>
    </row>
    <row r="75" ht="13.5">
      <c r="B75" s="122"/>
    </row>
  </sheetData>
  <sheetProtection/>
  <mergeCells count="15">
    <mergeCell ref="A1:I1"/>
    <mergeCell ref="A4:C6"/>
    <mergeCell ref="D4:F4"/>
    <mergeCell ref="G4:I4"/>
    <mergeCell ref="D5:D6"/>
    <mergeCell ref="G5:G6"/>
    <mergeCell ref="D26:D27"/>
    <mergeCell ref="G26:G27"/>
    <mergeCell ref="D25:F25"/>
    <mergeCell ref="A28:B28"/>
    <mergeCell ref="A29:B29"/>
    <mergeCell ref="A7:B7"/>
    <mergeCell ref="A8:B8"/>
    <mergeCell ref="A25:C27"/>
    <mergeCell ref="G25:I25"/>
  </mergeCells>
  <printOptions/>
  <pageMargins left="0.19" right="0.18" top="0.7086614173228347" bottom="0.1968503937007874" header="0.35433070866141736" footer="0.4724409448818898"/>
  <pageSetup horizontalDpi="600" verticalDpi="600" orientation="portrait" paperSize="9" scale="90" r:id="rId1"/>
  <colBreaks count="1" manualBreakCount="1">
    <brk id="9" min="2" max="48" man="1"/>
  </colBreaks>
</worksheet>
</file>

<file path=xl/worksheets/sheet10.xml><?xml version="1.0" encoding="utf-8"?>
<worksheet xmlns="http://schemas.openxmlformats.org/spreadsheetml/2006/main" xmlns:r="http://schemas.openxmlformats.org/officeDocument/2006/relationships">
  <sheetPr>
    <pageSetUpPr fitToPage="1"/>
  </sheetPr>
  <dimension ref="A1:O72"/>
  <sheetViews>
    <sheetView showGridLines="0" zoomScale="85" zoomScaleNormal="85" zoomScaleSheetLayoutView="100" zoomScalePageLayoutView="0" workbookViewId="0" topLeftCell="A1">
      <pane ySplit="5" topLeftCell="A6" activePane="bottomLeft" state="frozen"/>
      <selection pane="topLeft" activeCell="A48" sqref="A48:D50"/>
      <selection pane="bottomLeft" activeCell="A48" sqref="A48:D50"/>
    </sheetView>
  </sheetViews>
  <sheetFormatPr defaultColWidth="11.421875" defaultRowHeight="15"/>
  <cols>
    <col min="1" max="1" width="6.28125" style="48" customWidth="1"/>
    <col min="2" max="2" width="32.421875" style="48" customWidth="1"/>
    <col min="3" max="3" width="2.421875" style="48" customWidth="1"/>
    <col min="4" max="4" width="16.140625" style="48" customWidth="1"/>
    <col min="5" max="5" width="4.57421875" style="110" customWidth="1"/>
    <col min="6" max="6" width="16.140625" style="48" customWidth="1"/>
    <col min="7" max="7" width="4.57421875" style="110" customWidth="1"/>
    <col min="8" max="8" width="3.8515625" style="48" customWidth="1"/>
    <col min="9" max="9" width="3.57421875" style="48" customWidth="1"/>
    <col min="10" max="10" width="48.7109375" style="48" customWidth="1"/>
    <col min="11" max="11" width="1.1484375" style="48" customWidth="1"/>
    <col min="12" max="12" width="15.00390625" style="48" bestFit="1" customWidth="1"/>
    <col min="13" max="13" width="2.7109375" style="48" customWidth="1"/>
    <col min="14" max="14" width="17.00390625" style="48" bestFit="1" customWidth="1"/>
    <col min="15" max="15" width="2.7109375" style="48" customWidth="1"/>
    <col min="16" max="16" width="11.421875" style="48" customWidth="1"/>
    <col min="17" max="17" width="25.421875" style="48" customWidth="1"/>
    <col min="18" max="23" width="11.421875" style="48" customWidth="1"/>
    <col min="24" max="24" width="27.421875" style="48" customWidth="1"/>
    <col min="25" max="26" width="13.421875" style="48" customWidth="1"/>
    <col min="27" max="27" width="17.421875" style="48" customWidth="1"/>
    <col min="28" max="28" width="11.421875" style="48" customWidth="1"/>
    <col min="29" max="29" width="21.421875" style="48" customWidth="1"/>
    <col min="30" max="32" width="8.421875" style="48" customWidth="1"/>
    <col min="33" max="33" width="21.421875" style="48" customWidth="1"/>
    <col min="34" max="36" width="8.421875" style="48" customWidth="1"/>
    <col min="37" max="37" width="7.421875" style="48" customWidth="1"/>
    <col min="38" max="38" width="17.421875" style="48" customWidth="1"/>
    <col min="39" max="39" width="7.421875" style="48" customWidth="1"/>
    <col min="40" max="40" width="13.421875" style="48" customWidth="1"/>
    <col min="41" max="47" width="11.421875" style="48" customWidth="1"/>
    <col min="48" max="48" width="13.421875" style="48" customWidth="1"/>
    <col min="49" max="51" width="4.421875" style="48" customWidth="1"/>
    <col min="52" max="55" width="6.421875" style="48" customWidth="1"/>
    <col min="56" max="68" width="4.421875" style="48" customWidth="1"/>
    <col min="69" max="69" width="11.421875" style="48" customWidth="1"/>
    <col min="70" max="70" width="17.421875" style="48" customWidth="1"/>
    <col min="71" max="98" width="3.421875" style="48" customWidth="1"/>
    <col min="99" max="99" width="11.421875" style="48" customWidth="1"/>
    <col min="100" max="100" width="15.421875" style="48" customWidth="1"/>
    <col min="101" max="107" width="11.421875" style="48" customWidth="1"/>
    <col min="108" max="108" width="16.421875" style="48" customWidth="1"/>
    <col min="109" max="114" width="9.00390625" style="48" customWidth="1"/>
    <col min="115" max="116" width="11.421875" style="48" customWidth="1"/>
    <col min="117" max="120" width="9.00390625" style="48" customWidth="1"/>
    <col min="121" max="121" width="8.421875" style="48" customWidth="1"/>
    <col min="122" max="123" width="7.421875" style="48" customWidth="1"/>
    <col min="124" max="125" width="12.421875" style="48" customWidth="1"/>
    <col min="126" max="126" width="11.421875" style="48" customWidth="1"/>
    <col min="127" max="127" width="8.421875" style="48" customWidth="1"/>
    <col min="128" max="128" width="6.421875" style="48" customWidth="1"/>
    <col min="129" max="136" width="5.421875" style="48" customWidth="1"/>
    <col min="137" max="137" width="6.421875" style="48" customWidth="1"/>
    <col min="138" max="138" width="9.00390625" style="48" customWidth="1"/>
    <col min="139" max="141" width="5.421875" style="48" customWidth="1"/>
    <col min="142" max="142" width="11.421875" style="48" customWidth="1"/>
    <col min="143" max="143" width="9.00390625" style="48" customWidth="1"/>
    <col min="144" max="144" width="11.421875" style="48" customWidth="1"/>
    <col min="145" max="145" width="7.421875" style="48" customWidth="1"/>
    <col min="146" max="148" width="5.421875" style="48" customWidth="1"/>
    <col min="149" max="149" width="6.421875" style="48" customWidth="1"/>
    <col min="150" max="151" width="5.421875" style="48" customWidth="1"/>
    <col min="152" max="152" width="6.421875" style="48" customWidth="1"/>
    <col min="153" max="154" width="5.421875" style="48" customWidth="1"/>
    <col min="155" max="155" width="6.421875" style="48" customWidth="1"/>
    <col min="156" max="159" width="5.421875" style="48" customWidth="1"/>
    <col min="160" max="160" width="13.421875" style="48" customWidth="1"/>
    <col min="161" max="161" width="15.421875" style="48" customWidth="1"/>
    <col min="162" max="162" width="5.421875" style="48" customWidth="1"/>
    <col min="163" max="163" width="9.00390625" style="48" customWidth="1"/>
    <col min="164" max="164" width="5.421875" style="48" customWidth="1"/>
    <col min="165" max="165" width="9.00390625" style="48" customWidth="1"/>
    <col min="166" max="166" width="5.421875" style="48" customWidth="1"/>
    <col min="167" max="167" width="9.00390625" style="48" customWidth="1"/>
    <col min="168" max="168" width="5.421875" style="48" customWidth="1"/>
    <col min="169" max="169" width="9.00390625" style="48" customWidth="1"/>
    <col min="170" max="170" width="5.421875" style="48" customWidth="1"/>
    <col min="171" max="171" width="9.00390625" style="48" customWidth="1"/>
    <col min="172" max="172" width="5.421875" style="48" customWidth="1"/>
    <col min="173" max="173" width="9.00390625" style="48" customWidth="1"/>
    <col min="174" max="174" width="11.421875" style="48" customWidth="1"/>
    <col min="175" max="175" width="13.421875" style="48" customWidth="1"/>
    <col min="176" max="176" width="29.421875" style="48" customWidth="1"/>
    <col min="177" max="186" width="7.421875" style="48" customWidth="1"/>
    <col min="187" max="187" width="6.421875" style="48" customWidth="1"/>
    <col min="188" max="188" width="29.421875" style="48" customWidth="1"/>
    <col min="189" max="198" width="7.421875" style="48" customWidth="1"/>
    <col min="199" max="199" width="6.421875" style="48" customWidth="1"/>
    <col min="200" max="16384" width="11.421875" style="48" customWidth="1"/>
  </cols>
  <sheetData>
    <row r="1" spans="1:15" ht="21">
      <c r="A1" s="518" t="s">
        <v>263</v>
      </c>
      <c r="B1" s="518"/>
      <c r="C1" s="518"/>
      <c r="D1" s="518"/>
      <c r="E1" s="518"/>
      <c r="F1" s="518"/>
      <c r="G1" s="518"/>
      <c r="H1" s="47"/>
      <c r="I1" s="519"/>
      <c r="J1" s="519"/>
      <c r="K1" s="519"/>
      <c r="L1" s="519"/>
      <c r="M1" s="519"/>
      <c r="N1" s="519"/>
      <c r="O1" s="519"/>
    </row>
    <row r="2" spans="1:10" ht="15" customHeight="1">
      <c r="A2" s="49"/>
      <c r="B2" s="49"/>
      <c r="C2" s="49"/>
      <c r="D2" s="49"/>
      <c r="E2" s="50"/>
      <c r="F2" s="49"/>
      <c r="G2" s="50"/>
      <c r="H2" s="51"/>
      <c r="I2" s="52"/>
      <c r="J2" s="52"/>
    </row>
    <row r="3" spans="1:8" ht="14.25" thickBot="1">
      <c r="A3" s="53" t="s">
        <v>13</v>
      </c>
      <c r="B3" s="53"/>
      <c r="C3" s="53"/>
      <c r="D3" s="53"/>
      <c r="E3" s="54"/>
      <c r="F3" s="53"/>
      <c r="G3" s="54"/>
      <c r="H3" s="55"/>
    </row>
    <row r="4" spans="1:15" ht="15" customHeight="1">
      <c r="A4" s="520" t="s">
        <v>14</v>
      </c>
      <c r="B4" s="520"/>
      <c r="C4" s="521"/>
      <c r="D4" s="524">
        <v>27</v>
      </c>
      <c r="E4" s="525"/>
      <c r="F4" s="528">
        <f>D4+1</f>
        <v>28</v>
      </c>
      <c r="G4" s="529"/>
      <c r="H4" s="56"/>
      <c r="I4" s="520" t="s">
        <v>14</v>
      </c>
      <c r="J4" s="520"/>
      <c r="K4" s="521"/>
      <c r="L4" s="524">
        <f>D4</f>
        <v>27</v>
      </c>
      <c r="M4" s="525"/>
      <c r="N4" s="528">
        <f>F4</f>
        <v>28</v>
      </c>
      <c r="O4" s="529"/>
    </row>
    <row r="5" spans="1:15" ht="15" customHeight="1">
      <c r="A5" s="522"/>
      <c r="B5" s="522"/>
      <c r="C5" s="523"/>
      <c r="D5" s="526"/>
      <c r="E5" s="527"/>
      <c r="F5" s="530"/>
      <c r="G5" s="531"/>
      <c r="H5" s="56"/>
      <c r="I5" s="522"/>
      <c r="J5" s="522"/>
      <c r="K5" s="523"/>
      <c r="L5" s="532"/>
      <c r="M5" s="533"/>
      <c r="N5" s="530"/>
      <c r="O5" s="531"/>
    </row>
    <row r="6" spans="1:13" ht="9" customHeight="1">
      <c r="A6" s="57"/>
      <c r="B6" s="57"/>
      <c r="C6" s="58"/>
      <c r="D6" s="59"/>
      <c r="E6" s="60"/>
      <c r="F6" s="59"/>
      <c r="G6" s="60"/>
      <c r="H6" s="61"/>
      <c r="L6" s="62"/>
      <c r="M6" s="55"/>
    </row>
    <row r="7" spans="1:15" ht="17.25" customHeight="1">
      <c r="A7" s="63" t="s">
        <v>15</v>
      </c>
      <c r="B7" s="63"/>
      <c r="C7" s="64"/>
      <c r="D7" s="81">
        <v>17607127</v>
      </c>
      <c r="E7" s="66" t="s">
        <v>16</v>
      </c>
      <c r="F7" s="67">
        <v>17631135.1</v>
      </c>
      <c r="G7" s="68" t="s">
        <v>16</v>
      </c>
      <c r="H7" s="69"/>
      <c r="I7" s="63" t="s">
        <v>38</v>
      </c>
      <c r="J7" s="63"/>
      <c r="K7" s="64"/>
      <c r="L7" s="81">
        <v>7095598332</v>
      </c>
      <c r="M7" s="66" t="s">
        <v>17</v>
      </c>
      <c r="N7" s="67">
        <v>7480286403</v>
      </c>
      <c r="O7" s="68" t="s">
        <v>17</v>
      </c>
    </row>
    <row r="8" spans="1:15" ht="17.25" customHeight="1">
      <c r="A8" s="63"/>
      <c r="B8" s="74" t="s">
        <v>18</v>
      </c>
      <c r="C8" s="64"/>
      <c r="D8" s="65">
        <v>8839</v>
      </c>
      <c r="E8" s="66"/>
      <c r="F8" s="65">
        <v>12461.47</v>
      </c>
      <c r="G8" s="75"/>
      <c r="H8" s="69"/>
      <c r="I8" s="63"/>
      <c r="J8" s="74" t="s">
        <v>39</v>
      </c>
      <c r="K8" s="64"/>
      <c r="L8" s="76">
        <v>4850000</v>
      </c>
      <c r="M8" s="66"/>
      <c r="N8" s="76">
        <v>4850000</v>
      </c>
      <c r="O8" s="87"/>
    </row>
    <row r="9" spans="1:15" ht="17.25" customHeight="1">
      <c r="A9" s="63"/>
      <c r="B9" s="74" t="s">
        <v>19</v>
      </c>
      <c r="C9" s="64"/>
      <c r="D9" s="65">
        <v>620860</v>
      </c>
      <c r="E9" s="66"/>
      <c r="F9" s="65">
        <v>607736.81</v>
      </c>
      <c r="G9" s="75"/>
      <c r="H9" s="69"/>
      <c r="I9" s="63"/>
      <c r="J9" s="74" t="s">
        <v>40</v>
      </c>
      <c r="K9" s="64"/>
      <c r="L9" s="76">
        <v>37400000</v>
      </c>
      <c r="M9" s="66"/>
      <c r="N9" s="76">
        <v>37400000</v>
      </c>
      <c r="O9" s="87"/>
    </row>
    <row r="10" spans="1:15" ht="17.25" customHeight="1">
      <c r="A10" s="63"/>
      <c r="B10" s="74" t="s">
        <v>20</v>
      </c>
      <c r="C10" s="64"/>
      <c r="D10" s="65">
        <v>11757870</v>
      </c>
      <c r="E10" s="66"/>
      <c r="F10" s="65">
        <v>11796570.16</v>
      </c>
      <c r="G10" s="75"/>
      <c r="H10" s="69"/>
      <c r="I10" s="63"/>
      <c r="J10" s="74" t="s">
        <v>41</v>
      </c>
      <c r="K10" s="64"/>
      <c r="L10" s="76">
        <v>384010860</v>
      </c>
      <c r="M10" s="66"/>
      <c r="N10" s="76">
        <v>384010860</v>
      </c>
      <c r="O10" s="94"/>
    </row>
    <row r="11" spans="1:15" ht="17.25" customHeight="1">
      <c r="A11" s="63"/>
      <c r="B11" s="74" t="s">
        <v>22</v>
      </c>
      <c r="C11" s="64"/>
      <c r="D11" s="65">
        <v>5219558</v>
      </c>
      <c r="E11" s="66"/>
      <c r="F11" s="65">
        <v>5214366.66</v>
      </c>
      <c r="G11" s="75"/>
      <c r="H11" s="69"/>
      <c r="I11" s="63"/>
      <c r="J11" s="74" t="s">
        <v>42</v>
      </c>
      <c r="K11" s="64"/>
      <c r="L11" s="76">
        <v>1491094000</v>
      </c>
      <c r="M11" s="66"/>
      <c r="N11" s="76">
        <v>1518215000</v>
      </c>
      <c r="O11" s="94"/>
    </row>
    <row r="12" spans="1:15" ht="17.25" customHeight="1">
      <c r="A12" s="63"/>
      <c r="B12" s="63"/>
      <c r="C12" s="64"/>
      <c r="D12" s="78"/>
      <c r="E12" s="66"/>
      <c r="F12" s="78"/>
      <c r="G12" s="75"/>
      <c r="H12" s="69"/>
      <c r="I12" s="63"/>
      <c r="J12" s="417" t="s">
        <v>337</v>
      </c>
      <c r="K12" s="64"/>
      <c r="L12" s="72">
        <v>2016313164</v>
      </c>
      <c r="M12" s="66"/>
      <c r="N12" s="72">
        <v>2188543235</v>
      </c>
      <c r="O12" s="94"/>
    </row>
    <row r="13" spans="1:15" ht="17.25" customHeight="1">
      <c r="A13" s="63" t="s">
        <v>24</v>
      </c>
      <c r="B13" s="63"/>
      <c r="C13" s="64"/>
      <c r="D13" s="81">
        <v>1417226</v>
      </c>
      <c r="E13" s="66" t="s">
        <v>16</v>
      </c>
      <c r="F13" s="67">
        <v>1433613.69</v>
      </c>
      <c r="G13" s="68" t="s">
        <v>16</v>
      </c>
      <c r="H13" s="69"/>
      <c r="I13" s="63"/>
      <c r="J13" s="417" t="s">
        <v>338</v>
      </c>
      <c r="K13" s="64"/>
      <c r="L13" s="72">
        <v>8767500</v>
      </c>
      <c r="M13" s="66"/>
      <c r="N13" s="72">
        <v>8767500</v>
      </c>
      <c r="O13" s="94"/>
    </row>
    <row r="14" spans="1:15" ht="17.25" customHeight="1">
      <c r="A14" s="63"/>
      <c r="B14" s="74" t="s">
        <v>18</v>
      </c>
      <c r="C14" s="64"/>
      <c r="D14" s="65">
        <v>34021</v>
      </c>
      <c r="E14" s="66"/>
      <c r="F14" s="65">
        <v>33390.65</v>
      </c>
      <c r="G14" s="75"/>
      <c r="H14" s="69"/>
      <c r="I14" s="63"/>
      <c r="J14" s="74" t="s">
        <v>43</v>
      </c>
      <c r="K14" s="64"/>
      <c r="L14" s="76">
        <v>5000000</v>
      </c>
      <c r="M14" s="66"/>
      <c r="N14" s="76">
        <v>5000000</v>
      </c>
      <c r="O14" s="94"/>
    </row>
    <row r="15" spans="1:15" ht="17.25" customHeight="1">
      <c r="A15" s="63"/>
      <c r="B15" s="74" t="s">
        <v>19</v>
      </c>
      <c r="C15" s="64"/>
      <c r="D15" s="65">
        <v>165100</v>
      </c>
      <c r="E15" s="66"/>
      <c r="F15" s="65">
        <v>167778.89</v>
      </c>
      <c r="G15" s="75"/>
      <c r="H15" s="69"/>
      <c r="I15" s="63"/>
      <c r="J15" s="74" t="s">
        <v>306</v>
      </c>
      <c r="K15" s="64"/>
      <c r="L15" s="76">
        <v>3076200</v>
      </c>
      <c r="M15" s="66"/>
      <c r="N15" s="76">
        <v>3076200</v>
      </c>
      <c r="O15" s="94"/>
    </row>
    <row r="16" spans="1:15" ht="17.25" customHeight="1">
      <c r="A16" s="63"/>
      <c r="B16" s="74" t="s">
        <v>20</v>
      </c>
      <c r="C16" s="64"/>
      <c r="D16" s="65">
        <v>1164603</v>
      </c>
      <c r="E16" s="66"/>
      <c r="F16" s="65">
        <v>1182309.72</v>
      </c>
      <c r="G16" s="75"/>
      <c r="H16" s="69"/>
      <c r="I16" s="63"/>
      <c r="J16" s="74" t="s">
        <v>281</v>
      </c>
      <c r="K16" s="64"/>
      <c r="L16" s="76">
        <v>36400000</v>
      </c>
      <c r="M16" s="66"/>
      <c r="N16" s="76">
        <v>36400000</v>
      </c>
      <c r="O16" s="94"/>
    </row>
    <row r="17" spans="1:15" ht="17.25" customHeight="1">
      <c r="A17" s="63"/>
      <c r="B17" s="74" t="s">
        <v>22</v>
      </c>
      <c r="C17" s="64"/>
      <c r="D17" s="65">
        <v>53502</v>
      </c>
      <c r="E17" s="66"/>
      <c r="F17" s="65">
        <v>50134.43</v>
      </c>
      <c r="G17" s="75"/>
      <c r="H17" s="69"/>
      <c r="I17" s="63"/>
      <c r="J17" s="74" t="s">
        <v>282</v>
      </c>
      <c r="K17" s="64"/>
      <c r="L17" s="76">
        <v>10000000</v>
      </c>
      <c r="M17" s="66"/>
      <c r="N17" s="76">
        <v>10000000</v>
      </c>
      <c r="O17" s="94"/>
    </row>
    <row r="18" spans="1:15" ht="17.25" customHeight="1">
      <c r="A18" s="63"/>
      <c r="B18" s="74"/>
      <c r="C18" s="64"/>
      <c r="D18" s="81"/>
      <c r="E18" s="66"/>
      <c r="F18" s="81"/>
      <c r="G18" s="75"/>
      <c r="H18" s="69"/>
      <c r="I18" s="63"/>
      <c r="J18" s="74" t="s">
        <v>273</v>
      </c>
      <c r="K18" s="64"/>
      <c r="L18" s="76">
        <v>14400000</v>
      </c>
      <c r="M18" s="66"/>
      <c r="N18" s="76">
        <v>14400000</v>
      </c>
      <c r="O18" s="94"/>
    </row>
    <row r="19" spans="1:15" ht="17.25" customHeight="1">
      <c r="A19" s="63" t="s">
        <v>30</v>
      </c>
      <c r="B19" s="63"/>
      <c r="C19" s="64"/>
      <c r="D19" s="81">
        <v>2269255</v>
      </c>
      <c r="E19" s="66" t="s">
        <v>16</v>
      </c>
      <c r="F19" s="67">
        <v>2269255.06</v>
      </c>
      <c r="G19" s="68" t="s">
        <v>16</v>
      </c>
      <c r="H19" s="69"/>
      <c r="I19" s="63"/>
      <c r="J19" s="74" t="s">
        <v>283</v>
      </c>
      <c r="K19" s="64"/>
      <c r="L19" s="76">
        <v>20000000</v>
      </c>
      <c r="M19" s="66"/>
      <c r="N19" s="76">
        <v>20000000</v>
      </c>
      <c r="O19" s="94"/>
    </row>
    <row r="20" spans="1:15" ht="17.25" customHeight="1">
      <c r="A20" s="63"/>
      <c r="B20" s="74" t="s">
        <v>31</v>
      </c>
      <c r="C20" s="64"/>
      <c r="D20" s="65">
        <v>2269255</v>
      </c>
      <c r="E20" s="66"/>
      <c r="F20" s="65">
        <v>2269255.06</v>
      </c>
      <c r="G20" s="75"/>
      <c r="H20" s="69"/>
      <c r="I20" s="63"/>
      <c r="J20" s="348" t="s">
        <v>284</v>
      </c>
      <c r="K20" s="64"/>
      <c r="L20" s="76">
        <v>500000</v>
      </c>
      <c r="M20" s="66"/>
      <c r="N20" s="76">
        <v>500000</v>
      </c>
      <c r="O20" s="94"/>
    </row>
    <row r="21" spans="1:15" ht="17.25" customHeight="1">
      <c r="A21" s="63"/>
      <c r="B21" s="63"/>
      <c r="C21" s="64"/>
      <c r="D21" s="78"/>
      <c r="E21" s="66"/>
      <c r="F21" s="78"/>
      <c r="G21" s="75"/>
      <c r="H21" s="69"/>
      <c r="I21" s="63"/>
      <c r="J21" s="74" t="s">
        <v>285</v>
      </c>
      <c r="K21" s="64"/>
      <c r="L21" s="76">
        <v>10000000</v>
      </c>
      <c r="M21" s="66"/>
      <c r="N21" s="76">
        <v>10000000</v>
      </c>
      <c r="O21" s="94"/>
    </row>
    <row r="22" spans="1:15" ht="17.25" customHeight="1">
      <c r="A22" s="63" t="s">
        <v>33</v>
      </c>
      <c r="B22" s="63"/>
      <c r="C22" s="64"/>
      <c r="D22" s="81">
        <v>298982500</v>
      </c>
      <c r="E22" s="66" t="s">
        <v>34</v>
      </c>
      <c r="F22" s="67">
        <v>298982500</v>
      </c>
      <c r="G22" s="68" t="s">
        <v>334</v>
      </c>
      <c r="H22" s="69"/>
      <c r="I22" s="63"/>
      <c r="J22" s="74" t="s">
        <v>274</v>
      </c>
      <c r="K22" s="64"/>
      <c r="L22" s="76">
        <v>2500000</v>
      </c>
      <c r="M22" s="66"/>
      <c r="N22" s="76">
        <v>2500000</v>
      </c>
      <c r="O22" s="94"/>
    </row>
    <row r="23" spans="1:15" ht="17.25" customHeight="1">
      <c r="A23" s="63"/>
      <c r="B23" s="74" t="s">
        <v>36</v>
      </c>
      <c r="C23" s="64"/>
      <c r="D23" s="86">
        <v>298982500</v>
      </c>
      <c r="E23" s="66"/>
      <c r="F23" s="86">
        <v>298982500</v>
      </c>
      <c r="G23" s="75"/>
      <c r="H23" s="69"/>
      <c r="I23" s="63"/>
      <c r="J23" s="74" t="s">
        <v>286</v>
      </c>
      <c r="K23" s="64"/>
      <c r="L23" s="76">
        <v>8646000</v>
      </c>
      <c r="M23" s="66"/>
      <c r="N23" s="76">
        <v>8646000</v>
      </c>
      <c r="O23" s="94"/>
    </row>
    <row r="24" spans="1:15" ht="17.25" customHeight="1" thickBot="1">
      <c r="A24" s="88"/>
      <c r="B24" s="88"/>
      <c r="C24" s="99"/>
      <c r="D24" s="100"/>
      <c r="E24" s="101"/>
      <c r="F24" s="100"/>
      <c r="G24" s="101"/>
      <c r="H24" s="69"/>
      <c r="I24" s="63"/>
      <c r="J24" s="74" t="s">
        <v>275</v>
      </c>
      <c r="K24" s="64"/>
      <c r="L24" s="76">
        <v>30000000</v>
      </c>
      <c r="M24" s="66"/>
      <c r="N24" s="76">
        <v>30000000</v>
      </c>
      <c r="O24" s="94"/>
    </row>
    <row r="25" spans="1:15" ht="17.25" customHeight="1">
      <c r="A25" s="44" t="s">
        <v>280</v>
      </c>
      <c r="B25" s="45"/>
      <c r="C25" s="45"/>
      <c r="D25" s="45"/>
      <c r="E25" s="104"/>
      <c r="F25" s="105"/>
      <c r="G25" s="104"/>
      <c r="H25" s="69"/>
      <c r="I25" s="63"/>
      <c r="J25" s="74" t="s">
        <v>287</v>
      </c>
      <c r="K25" s="64"/>
      <c r="L25" s="76">
        <v>687500</v>
      </c>
      <c r="M25" s="66"/>
      <c r="N25" s="76">
        <v>687500</v>
      </c>
      <c r="O25" s="94"/>
    </row>
    <row r="26" spans="2:15" ht="17.25" customHeight="1">
      <c r="B26" s="102"/>
      <c r="C26" s="102"/>
      <c r="D26" s="107"/>
      <c r="E26" s="108"/>
      <c r="F26" s="107"/>
      <c r="G26" s="109"/>
      <c r="H26" s="63"/>
      <c r="I26" s="63"/>
      <c r="J26" s="74" t="s">
        <v>288</v>
      </c>
      <c r="K26" s="64"/>
      <c r="L26" s="76">
        <v>3479000</v>
      </c>
      <c r="M26" s="66"/>
      <c r="N26" s="76">
        <v>3479000</v>
      </c>
      <c r="O26" s="94"/>
    </row>
    <row r="27" spans="8:15" ht="17.25" customHeight="1">
      <c r="H27" s="63"/>
      <c r="I27" s="63"/>
      <c r="J27" s="348" t="s">
        <v>276</v>
      </c>
      <c r="K27" s="64"/>
      <c r="L27" s="76">
        <v>54800000</v>
      </c>
      <c r="M27" s="66"/>
      <c r="N27" s="76">
        <v>54800000</v>
      </c>
      <c r="O27" s="94"/>
    </row>
    <row r="28" spans="2:15" ht="17.25" customHeight="1">
      <c r="B28" s="93"/>
      <c r="C28" s="93"/>
      <c r="D28" s="93"/>
      <c r="E28" s="94"/>
      <c r="F28" s="93"/>
      <c r="G28" s="94"/>
      <c r="H28" s="63"/>
      <c r="I28" s="63"/>
      <c r="J28" s="305" t="s">
        <v>289</v>
      </c>
      <c r="K28" s="71"/>
      <c r="L28" s="72">
        <v>300000000</v>
      </c>
      <c r="M28" s="66"/>
      <c r="N28" s="76">
        <v>300000000</v>
      </c>
      <c r="O28" s="94"/>
    </row>
    <row r="29" spans="8:15" ht="17.25" customHeight="1">
      <c r="H29" s="63"/>
      <c r="I29" s="63"/>
      <c r="J29" s="70" t="s">
        <v>307</v>
      </c>
      <c r="K29" s="71"/>
      <c r="L29" s="72">
        <v>27677000</v>
      </c>
      <c r="M29" s="66"/>
      <c r="N29" s="72">
        <v>27677000</v>
      </c>
      <c r="O29" s="73"/>
    </row>
    <row r="30" spans="8:15" ht="17.25" customHeight="1">
      <c r="H30" s="63"/>
      <c r="I30" s="69"/>
      <c r="J30" s="70" t="s">
        <v>21</v>
      </c>
      <c r="K30" s="71"/>
      <c r="L30" s="72">
        <v>50000000</v>
      </c>
      <c r="M30" s="69"/>
      <c r="N30" s="76">
        <v>50000000</v>
      </c>
      <c r="O30" s="77"/>
    </row>
    <row r="31" spans="8:15" ht="17.25" customHeight="1">
      <c r="H31" s="63"/>
      <c r="I31" s="69"/>
      <c r="J31" s="70" t="s">
        <v>23</v>
      </c>
      <c r="K31" s="71"/>
      <c r="L31" s="72">
        <v>15000000</v>
      </c>
      <c r="M31" s="69"/>
      <c r="N31" s="76">
        <v>15000000</v>
      </c>
      <c r="O31" s="77"/>
    </row>
    <row r="32" spans="8:15" ht="17.25" customHeight="1">
      <c r="H32" s="63"/>
      <c r="I32" s="69"/>
      <c r="J32" s="70" t="s">
        <v>335</v>
      </c>
      <c r="K32" s="71"/>
      <c r="L32" s="72">
        <v>1090945000</v>
      </c>
      <c r="M32" s="69"/>
      <c r="N32" s="76">
        <v>1090945000</v>
      </c>
      <c r="O32" s="77"/>
    </row>
    <row r="33" spans="8:15" ht="17.25" customHeight="1">
      <c r="H33" s="63"/>
      <c r="I33" s="69"/>
      <c r="J33" s="70" t="s">
        <v>25</v>
      </c>
      <c r="K33" s="71"/>
      <c r="L33" s="76">
        <v>713909000</v>
      </c>
      <c r="M33" s="69"/>
      <c r="N33" s="76">
        <v>899246000</v>
      </c>
      <c r="O33" s="77"/>
    </row>
    <row r="34" spans="8:15" ht="17.25" customHeight="1">
      <c r="H34" s="63"/>
      <c r="I34" s="69"/>
      <c r="J34" s="70" t="s">
        <v>277</v>
      </c>
      <c r="K34" s="71"/>
      <c r="L34" s="72">
        <v>10000000</v>
      </c>
      <c r="M34" s="69"/>
      <c r="N34" s="76">
        <v>10000000</v>
      </c>
      <c r="O34" s="77"/>
    </row>
    <row r="35" spans="8:15" ht="17.25" customHeight="1">
      <c r="H35" s="63"/>
      <c r="I35" s="69"/>
      <c r="J35" s="79" t="s">
        <v>26</v>
      </c>
      <c r="K35" s="71"/>
      <c r="L35" s="80">
        <v>57489000</v>
      </c>
      <c r="M35" s="69"/>
      <c r="N35" s="76">
        <v>57489000</v>
      </c>
      <c r="O35" s="77"/>
    </row>
    <row r="36" spans="8:15" ht="17.25" customHeight="1">
      <c r="H36" s="63"/>
      <c r="I36" s="69"/>
      <c r="J36" s="79" t="s">
        <v>27</v>
      </c>
      <c r="K36" s="71"/>
      <c r="L36" s="80">
        <v>70000</v>
      </c>
      <c r="M36" s="69"/>
      <c r="N36" s="80">
        <v>70000</v>
      </c>
      <c r="O36" s="77"/>
    </row>
    <row r="37" spans="8:15" ht="17.25" customHeight="1">
      <c r="H37" s="63"/>
      <c r="I37" s="69"/>
      <c r="J37" s="79" t="s">
        <v>28</v>
      </c>
      <c r="K37" s="71"/>
      <c r="L37" s="80">
        <v>2250000</v>
      </c>
      <c r="M37" s="69"/>
      <c r="N37" s="80">
        <v>2250000</v>
      </c>
      <c r="O37" s="77"/>
    </row>
    <row r="38" spans="8:15" ht="17.25" customHeight="1">
      <c r="H38" s="63"/>
      <c r="I38" s="69"/>
      <c r="J38" s="79" t="s">
        <v>29</v>
      </c>
      <c r="K38" s="71"/>
      <c r="L38" s="80">
        <v>2778000</v>
      </c>
      <c r="M38" s="69"/>
      <c r="N38" s="80">
        <v>2778000</v>
      </c>
      <c r="O38" s="77"/>
    </row>
    <row r="39" spans="8:15" ht="17.25" customHeight="1">
      <c r="H39" s="63"/>
      <c r="I39" s="69"/>
      <c r="J39" s="70" t="s">
        <v>278</v>
      </c>
      <c r="K39" s="82"/>
      <c r="L39" s="83">
        <v>613700000</v>
      </c>
      <c r="M39" s="69"/>
      <c r="N39" s="80">
        <v>613700000</v>
      </c>
      <c r="O39" s="77"/>
    </row>
    <row r="40" spans="8:15" ht="17.25" customHeight="1">
      <c r="H40" s="63"/>
      <c r="I40" s="69"/>
      <c r="J40" s="70" t="s">
        <v>32</v>
      </c>
      <c r="K40" s="82"/>
      <c r="L40" s="83">
        <v>100000</v>
      </c>
      <c r="M40" s="69"/>
      <c r="N40" s="84">
        <v>100000</v>
      </c>
      <c r="O40" s="77"/>
    </row>
    <row r="41" spans="8:15" ht="17.25" customHeight="1">
      <c r="H41" s="63"/>
      <c r="I41" s="69"/>
      <c r="J41" s="70" t="s">
        <v>35</v>
      </c>
      <c r="K41" s="82"/>
      <c r="L41" s="83">
        <v>9500000</v>
      </c>
      <c r="M41" s="85"/>
      <c r="N41" s="84">
        <v>9500000</v>
      </c>
      <c r="O41" s="77"/>
    </row>
    <row r="42" spans="8:15" ht="17.25" customHeight="1">
      <c r="H42" s="63"/>
      <c r="I42" s="69"/>
      <c r="J42" s="70" t="s">
        <v>37</v>
      </c>
      <c r="K42" s="82"/>
      <c r="L42" s="83">
        <v>15000000</v>
      </c>
      <c r="M42" s="85"/>
      <c r="N42" s="83">
        <v>15000000</v>
      </c>
      <c r="O42" s="77"/>
    </row>
    <row r="43" spans="8:15" ht="17.25" customHeight="1">
      <c r="H43" s="63"/>
      <c r="I43" s="69"/>
      <c r="J43" s="70" t="s">
        <v>279</v>
      </c>
      <c r="K43" s="82"/>
      <c r="L43" s="83">
        <v>5256108</v>
      </c>
      <c r="M43" s="85"/>
      <c r="N43" s="84">
        <v>5256108</v>
      </c>
      <c r="O43" s="77"/>
    </row>
    <row r="44" spans="8:15" ht="17.25" customHeight="1">
      <c r="H44" s="63"/>
      <c r="I44" s="69"/>
      <c r="J44" s="70" t="s">
        <v>308</v>
      </c>
      <c r="K44" s="82"/>
      <c r="L44" s="83">
        <v>30000000</v>
      </c>
      <c r="M44" s="85"/>
      <c r="N44" s="83">
        <v>30000000</v>
      </c>
      <c r="O44" s="77"/>
    </row>
    <row r="45" spans="8:15" ht="17.25" customHeight="1">
      <c r="H45" s="63"/>
      <c r="I45" s="69"/>
      <c r="J45" s="70" t="s">
        <v>336</v>
      </c>
      <c r="K45" s="82"/>
      <c r="L45" s="83">
        <v>10000000</v>
      </c>
      <c r="M45" s="85"/>
      <c r="N45" s="83">
        <v>10000000</v>
      </c>
      <c r="O45" s="77"/>
    </row>
    <row r="46" spans="8:15" ht="17.25" customHeight="1" thickBot="1">
      <c r="H46" s="63"/>
      <c r="I46" s="418"/>
      <c r="J46" s="89"/>
      <c r="K46" s="90"/>
      <c r="L46" s="322"/>
      <c r="M46" s="53"/>
      <c r="N46" s="91"/>
      <c r="O46" s="88"/>
    </row>
    <row r="47" spans="8:15" ht="17.25" customHeight="1">
      <c r="H47" s="63"/>
      <c r="I47" s="63"/>
      <c r="J47" s="74"/>
      <c r="K47" s="55"/>
      <c r="L47" s="95"/>
      <c r="M47" s="55"/>
      <c r="N47" s="92"/>
      <c r="O47" s="93"/>
    </row>
    <row r="48" spans="8:15" ht="10.5" customHeight="1">
      <c r="H48" s="63"/>
      <c r="I48" s="63"/>
      <c r="J48" s="74"/>
      <c r="K48" s="55"/>
      <c r="L48" s="55"/>
      <c r="M48" s="55"/>
      <c r="N48" s="92"/>
      <c r="O48" s="63"/>
    </row>
    <row r="49" spans="1:15" s="12" customFormat="1" ht="16.5" customHeight="1">
      <c r="A49" s="48"/>
      <c r="B49" s="48"/>
      <c r="C49" s="48"/>
      <c r="D49" s="48"/>
      <c r="E49" s="110"/>
      <c r="F49" s="48"/>
      <c r="G49" s="110"/>
      <c r="H49" s="46"/>
      <c r="I49" s="63"/>
      <c r="J49" s="74"/>
      <c r="K49" s="55"/>
      <c r="L49" s="55"/>
      <c r="M49" s="55"/>
      <c r="N49" s="92"/>
      <c r="O49" s="63"/>
    </row>
    <row r="50" spans="8:15" ht="17.25" customHeight="1">
      <c r="H50" s="102"/>
      <c r="I50" s="63"/>
      <c r="J50" s="74"/>
      <c r="K50" s="55"/>
      <c r="L50" s="55"/>
      <c r="M50" s="55"/>
      <c r="N50" s="92"/>
      <c r="O50" s="63"/>
    </row>
    <row r="51" spans="9:15" ht="17.25" customHeight="1">
      <c r="I51" s="63"/>
      <c r="J51" s="96"/>
      <c r="K51" s="55"/>
      <c r="L51" s="55"/>
      <c r="M51" s="55"/>
      <c r="N51" s="92"/>
      <c r="O51" s="63"/>
    </row>
    <row r="52" spans="8:15" ht="17.25" customHeight="1">
      <c r="H52" s="93"/>
      <c r="I52" s="63"/>
      <c r="J52" s="97"/>
      <c r="K52" s="63"/>
      <c r="L52" s="98"/>
      <c r="M52" s="63"/>
      <c r="N52" s="98"/>
      <c r="O52" s="63"/>
    </row>
    <row r="53" spans="9:15" ht="13.5">
      <c r="I53" s="63"/>
      <c r="J53" s="25"/>
      <c r="K53" s="63"/>
      <c r="L53" s="98"/>
      <c r="M53" s="63"/>
      <c r="N53" s="98"/>
      <c r="O53" s="63"/>
    </row>
    <row r="54" spans="9:15" ht="13.5">
      <c r="I54" s="63"/>
      <c r="J54" s="25"/>
      <c r="K54" s="63"/>
      <c r="L54" s="98"/>
      <c r="M54" s="63"/>
      <c r="N54" s="98"/>
      <c r="O54" s="63"/>
    </row>
    <row r="55" spans="9:15" ht="13.5">
      <c r="I55" s="63"/>
      <c r="J55" s="25"/>
      <c r="K55" s="63"/>
      <c r="L55" s="98"/>
      <c r="M55" s="63"/>
      <c r="N55" s="98"/>
      <c r="O55" s="63"/>
    </row>
    <row r="56" spans="9:15" ht="13.5">
      <c r="I56" s="63"/>
      <c r="J56" s="25"/>
      <c r="K56" s="63"/>
      <c r="L56" s="98"/>
      <c r="M56" s="63"/>
      <c r="N56" s="98"/>
      <c r="O56" s="63"/>
    </row>
    <row r="57" spans="9:15" ht="13.5">
      <c r="I57" s="63"/>
      <c r="J57" s="25"/>
      <c r="K57" s="63"/>
      <c r="L57" s="98"/>
      <c r="M57" s="63"/>
      <c r="N57" s="98"/>
      <c r="O57" s="93"/>
    </row>
    <row r="58" spans="9:15" ht="13.5">
      <c r="I58" s="63"/>
      <c r="J58" s="25"/>
      <c r="K58" s="63"/>
      <c r="L58" s="98"/>
      <c r="M58" s="63"/>
      <c r="N58" s="98"/>
      <c r="O58" s="93"/>
    </row>
    <row r="59" spans="9:15" ht="13.5">
      <c r="I59" s="63"/>
      <c r="J59" s="25"/>
      <c r="K59" s="63"/>
      <c r="L59" s="98"/>
      <c r="M59" s="63"/>
      <c r="N59" s="98"/>
      <c r="O59" s="93"/>
    </row>
    <row r="60" spans="9:15" ht="13.5">
      <c r="I60" s="63"/>
      <c r="J60" s="25"/>
      <c r="K60" s="63"/>
      <c r="L60" s="98"/>
      <c r="M60" s="63"/>
      <c r="N60" s="98"/>
      <c r="O60" s="93"/>
    </row>
    <row r="61" spans="9:15" ht="13.5">
      <c r="I61" s="63"/>
      <c r="J61" s="25"/>
      <c r="K61" s="63"/>
      <c r="L61" s="98"/>
      <c r="M61" s="63"/>
      <c r="N61" s="98"/>
      <c r="O61" s="93"/>
    </row>
    <row r="62" spans="9:15" ht="13.5">
      <c r="I62" s="63"/>
      <c r="J62" s="25"/>
      <c r="K62" s="63"/>
      <c r="L62" s="98"/>
      <c r="M62" s="63"/>
      <c r="N62" s="98"/>
      <c r="O62" s="93"/>
    </row>
    <row r="63" spans="9:15" ht="13.5">
      <c r="I63" s="63"/>
      <c r="J63" s="25"/>
      <c r="K63" s="63"/>
      <c r="L63" s="98"/>
      <c r="M63" s="63"/>
      <c r="N63" s="98"/>
      <c r="O63" s="93"/>
    </row>
    <row r="64" spans="9:15" ht="13.5">
      <c r="I64" s="63"/>
      <c r="J64" s="55"/>
      <c r="K64" s="55"/>
      <c r="L64" s="55"/>
      <c r="M64" s="55"/>
      <c r="N64" s="55"/>
      <c r="O64" s="93"/>
    </row>
    <row r="65" spans="9:15" ht="13.5">
      <c r="I65" s="63"/>
      <c r="J65" s="46"/>
      <c r="K65" s="46"/>
      <c r="L65" s="46"/>
      <c r="M65" s="46"/>
      <c r="N65" s="46"/>
      <c r="O65" s="93"/>
    </row>
    <row r="66" spans="9:15" ht="13.5">
      <c r="I66" s="63"/>
      <c r="J66" s="93"/>
      <c r="K66" s="102"/>
      <c r="L66" s="102"/>
      <c r="N66" s="103"/>
      <c r="O66" s="93"/>
    </row>
    <row r="67" spans="9:15" ht="13.5">
      <c r="I67" s="63"/>
      <c r="J67" s="106"/>
      <c r="N67" s="85"/>
      <c r="O67" s="93"/>
    </row>
    <row r="68" spans="9:15" ht="13.5">
      <c r="I68" s="63"/>
      <c r="J68" s="106"/>
      <c r="N68" s="85"/>
      <c r="O68" s="55"/>
    </row>
    <row r="69" spans="9:15" ht="13.5">
      <c r="I69" s="55"/>
      <c r="N69" s="85"/>
      <c r="O69" s="12"/>
    </row>
    <row r="70" spans="9:14" ht="13.5">
      <c r="I70" s="46"/>
      <c r="N70" s="85"/>
    </row>
    <row r="71" spans="9:14" ht="13.5">
      <c r="I71" s="102"/>
      <c r="N71" s="85"/>
    </row>
    <row r="72" ht="13.5">
      <c r="N72" s="85"/>
    </row>
  </sheetData>
  <sheetProtection/>
  <mergeCells count="8">
    <mergeCell ref="A1:G1"/>
    <mergeCell ref="I1:O1"/>
    <mergeCell ref="A4:C5"/>
    <mergeCell ref="D4:E5"/>
    <mergeCell ref="F4:G5"/>
    <mergeCell ref="I4:K5"/>
    <mergeCell ref="L4:M5"/>
    <mergeCell ref="N4:O5"/>
  </mergeCells>
  <printOptions/>
  <pageMargins left="0.7086614173228347" right="0.5118110236220472" top="0.7086614173228347" bottom="0.5905511811023623" header="0.5118110236220472" footer="0.1968503937007874"/>
  <pageSetup fitToHeight="1" fitToWidth="1" horizontalDpi="600" verticalDpi="600" orientation="landscape" paperSize="9" scale="65" r:id="rId1"/>
  <colBreaks count="1" manualBreakCount="1">
    <brk id="8" max="48" man="1"/>
  </colBreaks>
</worksheet>
</file>

<file path=xl/worksheets/sheet11.xml><?xml version="1.0" encoding="utf-8"?>
<worksheet xmlns="http://schemas.openxmlformats.org/spreadsheetml/2006/main" xmlns:r="http://schemas.openxmlformats.org/officeDocument/2006/relationships">
  <dimension ref="A1:K71"/>
  <sheetViews>
    <sheetView zoomScale="85" zoomScaleNormal="85" zoomScaleSheetLayoutView="100" zoomScalePageLayoutView="0" workbookViewId="0" topLeftCell="A1">
      <selection activeCell="A48" sqref="A48:D50"/>
    </sheetView>
  </sheetViews>
  <sheetFormatPr defaultColWidth="11.421875" defaultRowHeight="15"/>
  <cols>
    <col min="1" max="1" width="2.421875" style="249" customWidth="1"/>
    <col min="2" max="2" width="1.421875" style="249" customWidth="1"/>
    <col min="3" max="3" width="15.57421875" style="249" customWidth="1"/>
    <col min="4" max="4" width="0.71875" style="249" customWidth="1"/>
    <col min="5" max="10" width="13.140625" style="249" customWidth="1"/>
    <col min="11" max="13" width="11.421875" style="249" customWidth="1"/>
    <col min="14" max="14" width="17.421875" style="249" customWidth="1"/>
    <col min="15" max="16384" width="11.421875" style="249" customWidth="1"/>
  </cols>
  <sheetData>
    <row r="1" spans="1:10" ht="21.75" customHeight="1">
      <c r="A1" s="542" t="s">
        <v>303</v>
      </c>
      <c r="B1" s="542"/>
      <c r="C1" s="542"/>
      <c r="D1" s="542"/>
      <c r="E1" s="542"/>
      <c r="F1" s="542"/>
      <c r="G1" s="542"/>
      <c r="H1" s="542"/>
      <c r="I1" s="542"/>
      <c r="J1" s="542"/>
    </row>
    <row r="2" spans="1:11" ht="13.5" customHeight="1">
      <c r="A2" s="250"/>
      <c r="B2" s="250"/>
      <c r="D2" s="250"/>
      <c r="E2" s="250"/>
      <c r="F2" s="250"/>
      <c r="G2" s="250"/>
      <c r="H2" s="250"/>
      <c r="I2" s="250"/>
      <c r="J2" s="250"/>
      <c r="K2" s="251"/>
    </row>
    <row r="3" spans="1:11" ht="16.5" customHeight="1" thickBot="1">
      <c r="A3" s="252"/>
      <c r="B3" s="252"/>
      <c r="C3" s="252"/>
      <c r="D3" s="252"/>
      <c r="E3" s="252"/>
      <c r="F3" s="252"/>
      <c r="G3" s="252"/>
      <c r="H3" s="252"/>
      <c r="I3" s="252"/>
      <c r="J3" s="253" t="s">
        <v>304</v>
      </c>
      <c r="K3" s="251"/>
    </row>
    <row r="4" spans="1:11" ht="16.5" customHeight="1">
      <c r="A4" s="535" t="s">
        <v>244</v>
      </c>
      <c r="B4" s="535"/>
      <c r="C4" s="535"/>
      <c r="D4" s="536"/>
      <c r="E4" s="543">
        <v>22</v>
      </c>
      <c r="F4" s="544"/>
      <c r="G4" s="545"/>
      <c r="H4" s="546">
        <f>E4+1</f>
        <v>23</v>
      </c>
      <c r="I4" s="547"/>
      <c r="J4" s="547"/>
      <c r="K4" s="251"/>
    </row>
    <row r="5" spans="1:11" ht="16.5" customHeight="1">
      <c r="A5" s="537"/>
      <c r="B5" s="537"/>
      <c r="C5" s="537"/>
      <c r="D5" s="538"/>
      <c r="E5" s="256" t="s">
        <v>72</v>
      </c>
      <c r="F5" s="255" t="s">
        <v>245</v>
      </c>
      <c r="G5" s="254" t="s">
        <v>246</v>
      </c>
      <c r="H5" s="256" t="s">
        <v>72</v>
      </c>
      <c r="I5" s="255" t="s">
        <v>245</v>
      </c>
      <c r="J5" s="254" t="s">
        <v>246</v>
      </c>
      <c r="K5" s="251"/>
    </row>
    <row r="6" spans="1:11" ht="16.5" customHeight="1">
      <c r="A6" s="257"/>
      <c r="B6" s="257"/>
      <c r="C6" s="257"/>
      <c r="D6" s="258"/>
      <c r="E6" s="259"/>
      <c r="F6" s="259"/>
      <c r="G6" s="259"/>
      <c r="H6" s="259"/>
      <c r="I6" s="259"/>
      <c r="J6" s="259"/>
      <c r="K6" s="251"/>
    </row>
    <row r="7" spans="1:11" ht="16.5" customHeight="1">
      <c r="A7" s="534" t="s">
        <v>247</v>
      </c>
      <c r="B7" s="534"/>
      <c r="C7" s="534"/>
      <c r="D7" s="261"/>
      <c r="E7" s="263">
        <v>62327000</v>
      </c>
      <c r="F7" s="263">
        <v>66698266</v>
      </c>
      <c r="G7" s="263">
        <v>62408106</v>
      </c>
      <c r="H7" s="262">
        <v>63128000</v>
      </c>
      <c r="I7" s="262">
        <v>67235502</v>
      </c>
      <c r="J7" s="262">
        <v>63130904</v>
      </c>
      <c r="K7" s="251"/>
    </row>
    <row r="8" spans="1:11" ht="16.5" customHeight="1">
      <c r="A8" s="260"/>
      <c r="B8" s="260"/>
      <c r="C8" s="260"/>
      <c r="D8" s="261"/>
      <c r="E8" s="263"/>
      <c r="F8" s="263"/>
      <c r="G8" s="263"/>
      <c r="H8" s="262"/>
      <c r="I8" s="262"/>
      <c r="J8" s="262"/>
      <c r="K8" s="251"/>
    </row>
    <row r="9" spans="1:11" ht="16.5" customHeight="1">
      <c r="A9" s="264" t="s">
        <v>222</v>
      </c>
      <c r="B9" s="534" t="s">
        <v>248</v>
      </c>
      <c r="C9" s="534"/>
      <c r="D9" s="261"/>
      <c r="E9" s="263">
        <v>61466000</v>
      </c>
      <c r="F9" s="263">
        <v>62435497</v>
      </c>
      <c r="G9" s="263">
        <v>61422025</v>
      </c>
      <c r="H9" s="262">
        <v>62300000</v>
      </c>
      <c r="I9" s="262">
        <v>63238605</v>
      </c>
      <c r="J9" s="262">
        <v>62274576</v>
      </c>
      <c r="K9" s="251"/>
    </row>
    <row r="10" spans="1:11" ht="16.5" customHeight="1">
      <c r="A10" s="260"/>
      <c r="B10" s="260"/>
      <c r="C10" s="260" t="s">
        <v>76</v>
      </c>
      <c r="D10" s="261"/>
      <c r="E10" s="263">
        <v>29675000</v>
      </c>
      <c r="F10" s="263">
        <v>30084442</v>
      </c>
      <c r="G10" s="263">
        <v>29661405</v>
      </c>
      <c r="H10" s="262">
        <v>30152000</v>
      </c>
      <c r="I10" s="262">
        <v>30546064</v>
      </c>
      <c r="J10" s="262">
        <v>30127622</v>
      </c>
      <c r="K10" s="251"/>
    </row>
    <row r="11" spans="1:11" ht="16.5" customHeight="1">
      <c r="A11" s="260"/>
      <c r="B11" s="260"/>
      <c r="C11" s="260" t="s">
        <v>77</v>
      </c>
      <c r="D11" s="261"/>
      <c r="E11" s="263">
        <v>26518000</v>
      </c>
      <c r="F11" s="263">
        <v>27155942</v>
      </c>
      <c r="G11" s="263">
        <v>26602009</v>
      </c>
      <c r="H11" s="262">
        <v>26439000</v>
      </c>
      <c r="I11" s="262">
        <v>26936225</v>
      </c>
      <c r="J11" s="262">
        <v>26429478</v>
      </c>
      <c r="K11" s="251"/>
    </row>
    <row r="12" spans="1:11" ht="16.5" customHeight="1">
      <c r="A12" s="260"/>
      <c r="B12" s="260"/>
      <c r="C12" s="260" t="s">
        <v>78</v>
      </c>
      <c r="D12" s="261"/>
      <c r="E12" s="263">
        <v>749000</v>
      </c>
      <c r="F12" s="263">
        <v>790064</v>
      </c>
      <c r="G12" s="263">
        <v>767660</v>
      </c>
      <c r="H12" s="262">
        <v>781000</v>
      </c>
      <c r="I12" s="262">
        <v>808072</v>
      </c>
      <c r="J12" s="262">
        <v>785445</v>
      </c>
      <c r="K12" s="251"/>
    </row>
    <row r="13" spans="1:11" ht="16.5" customHeight="1">
      <c r="A13" s="260"/>
      <c r="B13" s="260"/>
      <c r="C13" s="260" t="s">
        <v>80</v>
      </c>
      <c r="D13" s="261"/>
      <c r="E13" s="263">
        <v>2719000</v>
      </c>
      <c r="F13" s="263">
        <v>2625860</v>
      </c>
      <c r="G13" s="263">
        <v>2625832</v>
      </c>
      <c r="H13" s="262">
        <v>2985000</v>
      </c>
      <c r="I13" s="262">
        <v>2974674</v>
      </c>
      <c r="J13" s="262">
        <v>2974674</v>
      </c>
      <c r="K13" s="251"/>
    </row>
    <row r="14" spans="1:11" ht="16.5" customHeight="1">
      <c r="A14" s="260"/>
      <c r="B14" s="260"/>
      <c r="C14" s="260" t="s">
        <v>82</v>
      </c>
      <c r="D14" s="261"/>
      <c r="E14" s="263" t="s">
        <v>0</v>
      </c>
      <c r="F14" s="263" t="s">
        <v>0</v>
      </c>
      <c r="G14" s="263" t="s">
        <v>0</v>
      </c>
      <c r="H14" s="263" t="s">
        <v>0</v>
      </c>
      <c r="I14" s="263" t="s">
        <v>0</v>
      </c>
      <c r="J14" s="263" t="s">
        <v>0</v>
      </c>
      <c r="K14" s="251"/>
    </row>
    <row r="15" spans="1:11" ht="16.5" customHeight="1">
      <c r="A15" s="260"/>
      <c r="B15" s="260"/>
      <c r="C15" s="260" t="s">
        <v>84</v>
      </c>
      <c r="D15" s="261"/>
      <c r="E15" s="265">
        <v>11000</v>
      </c>
      <c r="F15" s="265">
        <v>13029</v>
      </c>
      <c r="G15" s="265">
        <v>13029</v>
      </c>
      <c r="H15" s="265">
        <v>12000</v>
      </c>
      <c r="I15" s="265">
        <v>13336</v>
      </c>
      <c r="J15" s="265">
        <v>13336</v>
      </c>
      <c r="K15" s="251"/>
    </row>
    <row r="16" spans="1:11" ht="16.5" customHeight="1">
      <c r="A16" s="260"/>
      <c r="B16" s="260"/>
      <c r="C16" s="260" t="s">
        <v>85</v>
      </c>
      <c r="D16" s="261"/>
      <c r="E16" s="263">
        <v>1794000</v>
      </c>
      <c r="F16" s="263">
        <v>1766160</v>
      </c>
      <c r="G16" s="263">
        <v>1752090</v>
      </c>
      <c r="H16" s="263">
        <v>1931000</v>
      </c>
      <c r="I16" s="263">
        <v>1960234</v>
      </c>
      <c r="J16" s="263">
        <v>1944021</v>
      </c>
      <c r="K16" s="251"/>
    </row>
    <row r="17" spans="1:11" ht="16.5" customHeight="1">
      <c r="A17" s="264" t="s">
        <v>224</v>
      </c>
      <c r="B17" s="534" t="s">
        <v>249</v>
      </c>
      <c r="C17" s="534"/>
      <c r="D17" s="261"/>
      <c r="E17" s="263">
        <v>861000</v>
      </c>
      <c r="F17" s="263">
        <v>4262769</v>
      </c>
      <c r="G17" s="263">
        <v>986081</v>
      </c>
      <c r="H17" s="262">
        <v>828000</v>
      </c>
      <c r="I17" s="262">
        <v>3996897</v>
      </c>
      <c r="J17" s="262">
        <v>856328</v>
      </c>
      <c r="K17" s="251"/>
    </row>
    <row r="18" spans="1:11" ht="16.5" customHeight="1" thickBot="1">
      <c r="A18" s="266"/>
      <c r="B18" s="266"/>
      <c r="C18" s="266"/>
      <c r="D18" s="267"/>
      <c r="E18" s="268"/>
      <c r="F18" s="268"/>
      <c r="G18" s="268"/>
      <c r="H18" s="268"/>
      <c r="I18" s="268"/>
      <c r="J18" s="268"/>
      <c r="K18" s="251"/>
    </row>
    <row r="19" spans="1:11" ht="16.5" customHeight="1" thickBot="1">
      <c r="A19" s="266"/>
      <c r="B19" s="266"/>
      <c r="C19" s="266"/>
      <c r="D19" s="266"/>
      <c r="E19" s="268"/>
      <c r="F19" s="268"/>
      <c r="G19" s="268"/>
      <c r="H19" s="268"/>
      <c r="I19" s="268"/>
      <c r="J19" s="268"/>
      <c r="K19" s="251"/>
    </row>
    <row r="20" spans="1:11" ht="16.5" customHeight="1">
      <c r="A20" s="535" t="s">
        <v>244</v>
      </c>
      <c r="B20" s="535"/>
      <c r="C20" s="535"/>
      <c r="D20" s="536"/>
      <c r="E20" s="539">
        <f>H4+1</f>
        <v>24</v>
      </c>
      <c r="F20" s="540"/>
      <c r="G20" s="541"/>
      <c r="H20" s="539">
        <f>E20+1</f>
        <v>25</v>
      </c>
      <c r="I20" s="540"/>
      <c r="J20" s="540"/>
      <c r="K20" s="251"/>
    </row>
    <row r="21" spans="1:11" ht="16.5" customHeight="1">
      <c r="A21" s="537"/>
      <c r="B21" s="537"/>
      <c r="C21" s="537"/>
      <c r="D21" s="538"/>
      <c r="E21" s="269" t="s">
        <v>72</v>
      </c>
      <c r="F21" s="270" t="s">
        <v>245</v>
      </c>
      <c r="G21" s="271" t="s">
        <v>246</v>
      </c>
      <c r="H21" s="269" t="s">
        <v>72</v>
      </c>
      <c r="I21" s="270" t="s">
        <v>245</v>
      </c>
      <c r="J21" s="271" t="s">
        <v>246</v>
      </c>
      <c r="K21" s="251"/>
    </row>
    <row r="22" spans="1:11" ht="16.5" customHeight="1">
      <c r="A22" s="257"/>
      <c r="B22" s="257"/>
      <c r="C22" s="257"/>
      <c r="D22" s="258"/>
      <c r="E22" s="272"/>
      <c r="F22" s="272"/>
      <c r="G22" s="272"/>
      <c r="H22" s="272"/>
      <c r="I22" s="272"/>
      <c r="J22" s="272"/>
      <c r="K22" s="251"/>
    </row>
    <row r="23" spans="1:11" ht="16.5" customHeight="1">
      <c r="A23" s="534" t="s">
        <v>247</v>
      </c>
      <c r="B23" s="534"/>
      <c r="C23" s="534"/>
      <c r="D23" s="261"/>
      <c r="E23" s="262">
        <v>63357000</v>
      </c>
      <c r="F23" s="262">
        <v>67301069</v>
      </c>
      <c r="G23" s="262">
        <v>63614909</v>
      </c>
      <c r="H23" s="262">
        <v>62582000</v>
      </c>
      <c r="I23" s="262">
        <v>65665203</v>
      </c>
      <c r="J23" s="262">
        <v>62622002</v>
      </c>
      <c r="K23" s="251"/>
    </row>
    <row r="24" spans="1:11" ht="16.5" customHeight="1">
      <c r="A24" s="260"/>
      <c r="B24" s="260"/>
      <c r="C24" s="260"/>
      <c r="D24" s="261"/>
      <c r="E24" s="262"/>
      <c r="F24" s="262"/>
      <c r="G24" s="262"/>
      <c r="H24" s="262"/>
      <c r="I24" s="262"/>
      <c r="J24" s="262"/>
      <c r="K24" s="251"/>
    </row>
    <row r="25" spans="1:11" ht="16.5" customHeight="1">
      <c r="A25" s="264" t="s">
        <v>222</v>
      </c>
      <c r="B25" s="534" t="s">
        <v>248</v>
      </c>
      <c r="C25" s="534"/>
      <c r="D25" s="261"/>
      <c r="E25" s="262">
        <v>62486000</v>
      </c>
      <c r="F25" s="262">
        <v>63595576</v>
      </c>
      <c r="G25" s="262">
        <v>62732878</v>
      </c>
      <c r="H25" s="262">
        <v>61816000</v>
      </c>
      <c r="I25" s="262">
        <v>62552551</v>
      </c>
      <c r="J25" s="262">
        <v>61848612</v>
      </c>
      <c r="K25" s="251"/>
    </row>
    <row r="26" spans="1:11" ht="16.5" customHeight="1">
      <c r="A26" s="260"/>
      <c r="B26" s="260"/>
      <c r="C26" s="260" t="s">
        <v>76</v>
      </c>
      <c r="D26" s="261"/>
      <c r="E26" s="262">
        <v>31852000</v>
      </c>
      <c r="F26" s="262">
        <v>32389723</v>
      </c>
      <c r="G26" s="262">
        <v>31997989</v>
      </c>
      <c r="H26" s="262">
        <v>30771000</v>
      </c>
      <c r="I26" s="262">
        <v>31115931</v>
      </c>
      <c r="J26" s="262">
        <v>30792850</v>
      </c>
      <c r="K26" s="251"/>
    </row>
    <row r="27" spans="1:11" ht="16.5" customHeight="1">
      <c r="A27" s="260"/>
      <c r="B27" s="260"/>
      <c r="C27" s="260" t="s">
        <v>77</v>
      </c>
      <c r="D27" s="261"/>
      <c r="E27" s="262">
        <v>24763000</v>
      </c>
      <c r="F27" s="262">
        <v>25220375</v>
      </c>
      <c r="G27" s="262">
        <v>24785219</v>
      </c>
      <c r="H27" s="262">
        <v>24845000</v>
      </c>
      <c r="I27" s="262">
        <v>25170629</v>
      </c>
      <c r="J27" s="262">
        <v>24819074</v>
      </c>
      <c r="K27" s="251"/>
    </row>
    <row r="28" spans="1:11" ht="16.5" customHeight="1">
      <c r="A28" s="260"/>
      <c r="B28" s="260"/>
      <c r="C28" s="260" t="s">
        <v>78</v>
      </c>
      <c r="D28" s="261"/>
      <c r="E28" s="262">
        <v>799000</v>
      </c>
      <c r="F28" s="262">
        <v>825982</v>
      </c>
      <c r="G28" s="262">
        <v>804694</v>
      </c>
      <c r="H28" s="262">
        <v>824000</v>
      </c>
      <c r="I28" s="262">
        <v>852856</v>
      </c>
      <c r="J28" s="262">
        <v>833315</v>
      </c>
      <c r="K28" s="251"/>
    </row>
    <row r="29" spans="1:11" ht="16.5" customHeight="1">
      <c r="A29" s="260"/>
      <c r="B29" s="260"/>
      <c r="C29" s="260" t="s">
        <v>80</v>
      </c>
      <c r="D29" s="261"/>
      <c r="E29" s="262">
        <v>2943000</v>
      </c>
      <c r="F29" s="262">
        <v>2960308</v>
      </c>
      <c r="G29" s="262">
        <v>2960307</v>
      </c>
      <c r="H29" s="262">
        <v>3293000</v>
      </c>
      <c r="I29" s="262">
        <v>3310249</v>
      </c>
      <c r="J29" s="262">
        <v>3310249</v>
      </c>
      <c r="K29" s="251"/>
    </row>
    <row r="30" spans="1:11" ht="16.5" customHeight="1">
      <c r="A30" s="260"/>
      <c r="B30" s="260"/>
      <c r="C30" s="260" t="s">
        <v>82</v>
      </c>
      <c r="D30" s="261"/>
      <c r="E30" s="263" t="s">
        <v>0</v>
      </c>
      <c r="F30" s="263" t="s">
        <v>0</v>
      </c>
      <c r="G30" s="263" t="s">
        <v>0</v>
      </c>
      <c r="H30" s="263" t="s">
        <v>0</v>
      </c>
      <c r="I30" s="263" t="s">
        <v>0</v>
      </c>
      <c r="J30" s="263" t="s">
        <v>0</v>
      </c>
      <c r="K30" s="251"/>
    </row>
    <row r="31" spans="1:11" ht="16.5" customHeight="1">
      <c r="A31" s="260"/>
      <c r="B31" s="260"/>
      <c r="C31" s="260" t="s">
        <v>84</v>
      </c>
      <c r="D31" s="261"/>
      <c r="E31" s="265">
        <v>12000</v>
      </c>
      <c r="F31" s="265">
        <v>14424</v>
      </c>
      <c r="G31" s="265">
        <v>14424</v>
      </c>
      <c r="H31" s="265">
        <v>14000</v>
      </c>
      <c r="I31" s="265">
        <v>13964</v>
      </c>
      <c r="J31" s="265">
        <v>13964</v>
      </c>
      <c r="K31" s="251"/>
    </row>
    <row r="32" spans="1:11" ht="16.5" customHeight="1">
      <c r="A32" s="260"/>
      <c r="B32" s="260"/>
      <c r="C32" s="260" t="s">
        <v>85</v>
      </c>
      <c r="D32" s="261"/>
      <c r="E32" s="263">
        <v>2117000</v>
      </c>
      <c r="F32" s="263">
        <v>2184764</v>
      </c>
      <c r="G32" s="263">
        <v>2170245</v>
      </c>
      <c r="H32" s="263">
        <v>2069000</v>
      </c>
      <c r="I32" s="263">
        <v>2088922</v>
      </c>
      <c r="J32" s="263">
        <v>2079160</v>
      </c>
      <c r="K32" s="251"/>
    </row>
    <row r="33" spans="1:11" ht="16.5" customHeight="1">
      <c r="A33" s="264" t="s">
        <v>224</v>
      </c>
      <c r="B33" s="534" t="s">
        <v>249</v>
      </c>
      <c r="C33" s="534"/>
      <c r="D33" s="261"/>
      <c r="E33" s="262">
        <v>871000</v>
      </c>
      <c r="F33" s="262">
        <v>3705493</v>
      </c>
      <c r="G33" s="262">
        <v>882031</v>
      </c>
      <c r="H33" s="262">
        <v>766000</v>
      </c>
      <c r="I33" s="262">
        <v>3112652</v>
      </c>
      <c r="J33" s="262">
        <v>773390</v>
      </c>
      <c r="K33" s="251"/>
    </row>
    <row r="34" spans="1:11" ht="16.5" customHeight="1" thickBot="1">
      <c r="A34" s="266"/>
      <c r="B34" s="266"/>
      <c r="C34" s="266"/>
      <c r="D34" s="267"/>
      <c r="E34" s="268"/>
      <c r="F34" s="268"/>
      <c r="G34" s="268"/>
      <c r="H34" s="273"/>
      <c r="I34" s="273"/>
      <c r="J34" s="273"/>
      <c r="K34" s="251"/>
    </row>
    <row r="35" spans="1:11" ht="16.5" customHeight="1" thickBot="1">
      <c r="A35" s="266"/>
      <c r="B35" s="266"/>
      <c r="C35" s="266"/>
      <c r="D35" s="266"/>
      <c r="E35" s="268"/>
      <c r="F35" s="268"/>
      <c r="G35" s="268"/>
      <c r="H35" s="274"/>
      <c r="I35" s="274"/>
      <c r="J35" s="274"/>
      <c r="K35" s="251"/>
    </row>
    <row r="36" spans="1:11" ht="16.5" customHeight="1">
      <c r="A36" s="535" t="s">
        <v>244</v>
      </c>
      <c r="B36" s="535"/>
      <c r="C36" s="535"/>
      <c r="D36" s="536"/>
      <c r="E36" s="539">
        <f>H20+1</f>
        <v>26</v>
      </c>
      <c r="F36" s="540"/>
      <c r="G36" s="541"/>
      <c r="H36" s="548">
        <f>E36+1</f>
        <v>27</v>
      </c>
      <c r="I36" s="549"/>
      <c r="J36" s="549"/>
      <c r="K36" s="251"/>
    </row>
    <row r="37" spans="1:11" ht="16.5" customHeight="1">
      <c r="A37" s="537"/>
      <c r="B37" s="537"/>
      <c r="C37" s="537"/>
      <c r="D37" s="538"/>
      <c r="E37" s="269" t="s">
        <v>72</v>
      </c>
      <c r="F37" s="270" t="s">
        <v>245</v>
      </c>
      <c r="G37" s="271" t="s">
        <v>246</v>
      </c>
      <c r="H37" s="269" t="s">
        <v>72</v>
      </c>
      <c r="I37" s="270" t="s">
        <v>245</v>
      </c>
      <c r="J37" s="271" t="s">
        <v>246</v>
      </c>
      <c r="K37" s="251"/>
    </row>
    <row r="38" spans="1:11" ht="16.5" customHeight="1">
      <c r="A38" s="257"/>
      <c r="B38" s="257"/>
      <c r="C38" s="257"/>
      <c r="D38" s="258"/>
      <c r="E38" s="272"/>
      <c r="F38" s="272"/>
      <c r="G38" s="272"/>
      <c r="H38" s="275"/>
      <c r="I38" s="275"/>
      <c r="J38" s="275"/>
      <c r="K38" s="251"/>
    </row>
    <row r="39" spans="1:11" ht="16.5" customHeight="1">
      <c r="A39" s="534" t="s">
        <v>247</v>
      </c>
      <c r="B39" s="534"/>
      <c r="C39" s="534"/>
      <c r="D39" s="261"/>
      <c r="E39" s="262">
        <v>64337000</v>
      </c>
      <c r="F39" s="262">
        <v>66934766</v>
      </c>
      <c r="G39" s="262">
        <v>64239970</v>
      </c>
      <c r="H39" s="276">
        <v>63112000</v>
      </c>
      <c r="I39" s="276">
        <v>65761601</v>
      </c>
      <c r="J39" s="276">
        <v>63439069</v>
      </c>
      <c r="K39" s="251"/>
    </row>
    <row r="40" spans="1:11" ht="16.5" customHeight="1">
      <c r="A40" s="260"/>
      <c r="B40" s="260"/>
      <c r="C40" s="260"/>
      <c r="D40" s="261"/>
      <c r="E40" s="262"/>
      <c r="F40" s="262"/>
      <c r="G40" s="262"/>
      <c r="H40" s="276"/>
      <c r="I40" s="276"/>
      <c r="J40" s="276"/>
      <c r="K40" s="251"/>
    </row>
    <row r="41" spans="1:11" ht="16.5" customHeight="1">
      <c r="A41" s="264" t="s">
        <v>222</v>
      </c>
      <c r="B41" s="534" t="s">
        <v>248</v>
      </c>
      <c r="C41" s="534"/>
      <c r="D41" s="261"/>
      <c r="E41" s="262">
        <v>63594000</v>
      </c>
      <c r="F41" s="262">
        <v>64169351</v>
      </c>
      <c r="G41" s="262">
        <v>63512563</v>
      </c>
      <c r="H41" s="276">
        <v>62500000</v>
      </c>
      <c r="I41" s="276">
        <v>63393404</v>
      </c>
      <c r="J41" s="276">
        <v>62779101</v>
      </c>
      <c r="K41" s="251"/>
    </row>
    <row r="42" spans="1:11" ht="16.5" customHeight="1">
      <c r="A42" s="260"/>
      <c r="B42" s="260"/>
      <c r="C42" s="260" t="s">
        <v>76</v>
      </c>
      <c r="D42" s="261"/>
      <c r="E42" s="262">
        <v>32518000</v>
      </c>
      <c r="F42" s="262">
        <v>32677427</v>
      </c>
      <c r="G42" s="262">
        <v>32366212</v>
      </c>
      <c r="H42" s="276">
        <v>31917000</v>
      </c>
      <c r="I42" s="276">
        <v>32423053</v>
      </c>
      <c r="J42" s="276">
        <v>32127061</v>
      </c>
      <c r="K42" s="251"/>
    </row>
    <row r="43" spans="1:11" ht="16.5" customHeight="1">
      <c r="A43" s="260"/>
      <c r="B43" s="260"/>
      <c r="C43" s="260" t="s">
        <v>77</v>
      </c>
      <c r="D43" s="261"/>
      <c r="E43" s="262">
        <v>24940000</v>
      </c>
      <c r="F43" s="262">
        <v>25273891</v>
      </c>
      <c r="G43" s="262">
        <v>24959363</v>
      </c>
      <c r="H43" s="276">
        <v>24528000</v>
      </c>
      <c r="I43" s="276">
        <v>24867336</v>
      </c>
      <c r="J43" s="276">
        <v>24577124</v>
      </c>
      <c r="K43" s="251"/>
    </row>
    <row r="44" spans="1:11" ht="16.5" customHeight="1">
      <c r="A44" s="260"/>
      <c r="B44" s="260"/>
      <c r="C44" s="260" t="s">
        <v>78</v>
      </c>
      <c r="D44" s="261"/>
      <c r="E44" s="262">
        <v>859000</v>
      </c>
      <c r="F44" s="262">
        <v>885428</v>
      </c>
      <c r="G44" s="262">
        <v>866611</v>
      </c>
      <c r="H44" s="276">
        <v>820000</v>
      </c>
      <c r="I44" s="276">
        <v>845879</v>
      </c>
      <c r="J44" s="276">
        <v>828817</v>
      </c>
      <c r="K44" s="251"/>
    </row>
    <row r="45" spans="1:11" ht="16.5" customHeight="1">
      <c r="A45" s="260"/>
      <c r="B45" s="260"/>
      <c r="C45" s="260" t="s">
        <v>80</v>
      </c>
      <c r="D45" s="261"/>
      <c r="E45" s="262">
        <v>3159000</v>
      </c>
      <c r="F45" s="262">
        <v>3165508</v>
      </c>
      <c r="G45" s="262">
        <v>3165508</v>
      </c>
      <c r="H45" s="276">
        <v>3101000</v>
      </c>
      <c r="I45" s="276">
        <v>3110876</v>
      </c>
      <c r="J45" s="276">
        <v>3110876</v>
      </c>
      <c r="K45" s="251"/>
    </row>
    <row r="46" spans="1:11" ht="16.5" customHeight="1">
      <c r="A46" s="260"/>
      <c r="B46" s="260"/>
      <c r="C46" s="260" t="s">
        <v>82</v>
      </c>
      <c r="D46" s="261"/>
      <c r="E46" s="263" t="s">
        <v>0</v>
      </c>
      <c r="F46" s="263" t="s">
        <v>0</v>
      </c>
      <c r="G46" s="263" t="s">
        <v>0</v>
      </c>
      <c r="H46" s="263"/>
      <c r="I46" s="263"/>
      <c r="J46" s="263"/>
      <c r="K46" s="251"/>
    </row>
    <row r="47" spans="1:11" ht="16.5" customHeight="1">
      <c r="A47" s="260"/>
      <c r="B47" s="260"/>
      <c r="C47" s="260" t="s">
        <v>84</v>
      </c>
      <c r="D47" s="261"/>
      <c r="E47" s="265">
        <v>14000</v>
      </c>
      <c r="F47" s="265">
        <v>15888</v>
      </c>
      <c r="G47" s="265">
        <v>15888</v>
      </c>
      <c r="H47" s="278">
        <v>13000</v>
      </c>
      <c r="I47" s="278">
        <v>16271</v>
      </c>
      <c r="J47" s="278">
        <v>16271</v>
      </c>
      <c r="K47" s="251"/>
    </row>
    <row r="48" spans="1:11" ht="16.5" customHeight="1">
      <c r="A48" s="260"/>
      <c r="B48" s="260"/>
      <c r="C48" s="260" t="s">
        <v>85</v>
      </c>
      <c r="D48" s="261"/>
      <c r="E48" s="263">
        <v>2104000</v>
      </c>
      <c r="F48" s="263">
        <v>2151209</v>
      </c>
      <c r="G48" s="263">
        <v>2138981</v>
      </c>
      <c r="H48" s="277">
        <v>2121000</v>
      </c>
      <c r="I48" s="277">
        <v>2129989</v>
      </c>
      <c r="J48" s="277">
        <v>2118952</v>
      </c>
      <c r="K48" s="251"/>
    </row>
    <row r="49" spans="1:11" ht="16.5" customHeight="1">
      <c r="A49" s="264" t="s">
        <v>224</v>
      </c>
      <c r="B49" s="534" t="s">
        <v>249</v>
      </c>
      <c r="C49" s="534"/>
      <c r="D49" s="261"/>
      <c r="E49" s="262">
        <v>743000</v>
      </c>
      <c r="F49" s="262">
        <v>2765415</v>
      </c>
      <c r="G49" s="262">
        <v>727407</v>
      </c>
      <c r="H49" s="276">
        <v>612000</v>
      </c>
      <c r="I49" s="276">
        <v>2368197</v>
      </c>
      <c r="J49" s="276">
        <v>659968</v>
      </c>
      <c r="K49" s="251"/>
    </row>
    <row r="50" spans="1:11" ht="16.5" customHeight="1" thickBot="1">
      <c r="A50" s="266"/>
      <c r="B50" s="266"/>
      <c r="C50" s="266"/>
      <c r="D50" s="267"/>
      <c r="E50" s="273"/>
      <c r="F50" s="273"/>
      <c r="G50" s="273"/>
      <c r="H50" s="279" t="s">
        <v>305</v>
      </c>
      <c r="I50" s="279"/>
      <c r="J50" s="279"/>
      <c r="K50" s="251"/>
    </row>
    <row r="51" spans="1:11" s="282" customFormat="1" ht="16.5" customHeight="1">
      <c r="A51" s="280" t="s">
        <v>266</v>
      </c>
      <c r="B51" s="280"/>
      <c r="C51" s="280"/>
      <c r="D51" s="280"/>
      <c r="E51" s="280"/>
      <c r="F51" s="280"/>
      <c r="G51" s="280"/>
      <c r="H51" s="281"/>
      <c r="I51" s="281"/>
      <c r="J51" s="281"/>
      <c r="K51" s="281"/>
    </row>
    <row r="52" spans="8:11" ht="13.5">
      <c r="H52" s="302"/>
      <c r="K52" s="251"/>
    </row>
    <row r="53" ht="13.5">
      <c r="K53" s="251"/>
    </row>
    <row r="54" ht="13.5">
      <c r="K54" s="251"/>
    </row>
    <row r="55" ht="13.5">
      <c r="K55" s="251"/>
    </row>
    <row r="56" ht="13.5">
      <c r="K56" s="251"/>
    </row>
    <row r="57" ht="13.5">
      <c r="K57" s="251"/>
    </row>
    <row r="58" ht="13.5">
      <c r="K58" s="251"/>
    </row>
    <row r="59" ht="13.5">
      <c r="K59" s="251"/>
    </row>
    <row r="60" ht="13.5">
      <c r="K60" s="251"/>
    </row>
    <row r="61" ht="13.5">
      <c r="K61" s="251"/>
    </row>
    <row r="62" ht="13.5">
      <c r="K62" s="251"/>
    </row>
    <row r="63" ht="13.5">
      <c r="K63" s="251"/>
    </row>
    <row r="64" ht="13.5">
      <c r="K64" s="251"/>
    </row>
    <row r="65" ht="13.5">
      <c r="K65" s="251"/>
    </row>
    <row r="66" ht="13.5">
      <c r="K66" s="251"/>
    </row>
    <row r="67" ht="13.5">
      <c r="K67" s="251"/>
    </row>
    <row r="68" ht="13.5">
      <c r="K68" s="251"/>
    </row>
    <row r="69" ht="13.5">
      <c r="K69" s="251"/>
    </row>
    <row r="70" ht="13.5">
      <c r="K70" s="251"/>
    </row>
    <row r="71" ht="13.5">
      <c r="K71" s="251"/>
    </row>
  </sheetData>
  <sheetProtection/>
  <mergeCells count="19">
    <mergeCell ref="E36:G36"/>
    <mergeCell ref="H20:J20"/>
    <mergeCell ref="A23:C23"/>
    <mergeCell ref="B25:C25"/>
    <mergeCell ref="A1:J1"/>
    <mergeCell ref="A4:D5"/>
    <mergeCell ref="E4:G4"/>
    <mergeCell ref="H4:J4"/>
    <mergeCell ref="H36:J36"/>
    <mergeCell ref="E20:G20"/>
    <mergeCell ref="B33:C33"/>
    <mergeCell ref="A39:C39"/>
    <mergeCell ref="B41:C41"/>
    <mergeCell ref="B49:C49"/>
    <mergeCell ref="A7:C7"/>
    <mergeCell ref="B9:C9"/>
    <mergeCell ref="B17:C17"/>
    <mergeCell ref="A20:D21"/>
    <mergeCell ref="A36:D37"/>
  </mergeCells>
  <printOptions/>
  <pageMargins left="0.5118110236220472" right="0.5118110236220472" top="0.7086614173228347" bottom="0.3937007874015748" header="0.5118110236220472" footer="0.5118110236220472"/>
  <pageSetup horizontalDpi="600" verticalDpi="600" orientation="portrait" paperSize="9" scale="94" r:id="rId1"/>
  <ignoredErrors>
    <ignoredError sqref="A9:D49" numberStoredAsText="1"/>
  </ignoredErrors>
</worksheet>
</file>

<file path=xl/worksheets/sheet2.xml><?xml version="1.0" encoding="utf-8"?>
<worksheet xmlns="http://schemas.openxmlformats.org/spreadsheetml/2006/main" xmlns:r="http://schemas.openxmlformats.org/officeDocument/2006/relationships">
  <dimension ref="A1:M81"/>
  <sheetViews>
    <sheetView showGridLines="0" zoomScale="85" zoomScaleNormal="85" zoomScaleSheetLayoutView="90" zoomScalePageLayoutView="0" workbookViewId="0" topLeftCell="A1">
      <pane ySplit="5" topLeftCell="A6" activePane="bottomLeft" state="frozen"/>
      <selection pane="topLeft" activeCell="A48" sqref="A48:D50"/>
      <selection pane="bottomLeft" activeCell="A48" sqref="A48:D50"/>
    </sheetView>
  </sheetViews>
  <sheetFormatPr defaultColWidth="11.421875" defaultRowHeight="15"/>
  <cols>
    <col min="1" max="1" width="2.421875" style="1" customWidth="1"/>
    <col min="2" max="2" width="22.7109375" style="1" customWidth="1"/>
    <col min="3" max="3" width="0.2890625" style="1" customWidth="1"/>
    <col min="4" max="4" width="11.7109375" style="1" customWidth="1"/>
    <col min="5" max="6" width="11.57421875" style="1" customWidth="1"/>
    <col min="7" max="7" width="2.28125" style="1" customWidth="1"/>
    <col min="8" max="8" width="22.140625" style="1" customWidth="1"/>
    <col min="9" max="9" width="0.2890625" style="1" customWidth="1"/>
    <col min="10" max="12" width="10.7109375" style="1" customWidth="1"/>
    <col min="13" max="16384" width="11.421875" style="1" customWidth="1"/>
  </cols>
  <sheetData>
    <row r="1" spans="1:12" ht="27" customHeight="1">
      <c r="A1" s="444" t="s">
        <v>295</v>
      </c>
      <c r="B1" s="444"/>
      <c r="C1" s="444"/>
      <c r="D1" s="444"/>
      <c r="E1" s="444"/>
      <c r="F1" s="444"/>
      <c r="G1" s="444"/>
      <c r="H1" s="444"/>
      <c r="I1" s="444"/>
      <c r="J1" s="444"/>
      <c r="K1" s="444"/>
      <c r="L1" s="444"/>
    </row>
    <row r="2" spans="2:12" ht="16.5" customHeight="1" thickBot="1">
      <c r="B2" s="10"/>
      <c r="C2" s="10"/>
      <c r="D2" s="10"/>
      <c r="E2" s="10"/>
      <c r="F2" s="10"/>
      <c r="G2" s="10"/>
      <c r="H2" s="10"/>
      <c r="I2" s="10"/>
      <c r="J2" s="10"/>
      <c r="K2" s="10"/>
      <c r="L2" s="124" t="s">
        <v>44</v>
      </c>
    </row>
    <row r="3" spans="1:12" ht="16.5" customHeight="1">
      <c r="A3" s="445" t="s">
        <v>68</v>
      </c>
      <c r="B3" s="445"/>
      <c r="C3" s="446"/>
      <c r="D3" s="451">
        <v>27</v>
      </c>
      <c r="E3" s="452"/>
      <c r="F3" s="125">
        <f>D3+1</f>
        <v>28</v>
      </c>
      <c r="G3" s="453" t="s">
        <v>69</v>
      </c>
      <c r="H3" s="445"/>
      <c r="I3" s="446"/>
      <c r="J3" s="451">
        <f>D3</f>
        <v>27</v>
      </c>
      <c r="K3" s="452"/>
      <c r="L3" s="126">
        <f>F3</f>
        <v>28</v>
      </c>
    </row>
    <row r="4" spans="1:12" ht="16.5" customHeight="1">
      <c r="A4" s="447"/>
      <c r="B4" s="447"/>
      <c r="C4" s="448"/>
      <c r="D4" s="9" t="s">
        <v>70</v>
      </c>
      <c r="E4" s="439" t="s">
        <v>71</v>
      </c>
      <c r="F4" s="9" t="s">
        <v>70</v>
      </c>
      <c r="G4" s="454"/>
      <c r="H4" s="447"/>
      <c r="I4" s="448"/>
      <c r="J4" s="6" t="s">
        <v>70</v>
      </c>
      <c r="K4" s="439" t="s">
        <v>71</v>
      </c>
      <c r="L4" s="8" t="s">
        <v>70</v>
      </c>
    </row>
    <row r="5" spans="1:12" ht="16.5" customHeight="1">
      <c r="A5" s="449"/>
      <c r="B5" s="449"/>
      <c r="C5" s="450"/>
      <c r="D5" s="9" t="s">
        <v>72</v>
      </c>
      <c r="E5" s="440"/>
      <c r="F5" s="9" t="s">
        <v>72</v>
      </c>
      <c r="G5" s="455"/>
      <c r="H5" s="449"/>
      <c r="I5" s="450"/>
      <c r="J5" s="5" t="s">
        <v>72</v>
      </c>
      <c r="K5" s="440"/>
      <c r="L5" s="7" t="s">
        <v>72</v>
      </c>
    </row>
    <row r="6" spans="1:12" s="113" customFormat="1" ht="17.25" customHeight="1">
      <c r="A6" s="443" t="s">
        <v>73</v>
      </c>
      <c r="B6" s="443"/>
      <c r="C6" s="114"/>
      <c r="D6" s="315">
        <v>160200000</v>
      </c>
      <c r="E6" s="324">
        <v>163439819</v>
      </c>
      <c r="F6" s="325">
        <v>165300000</v>
      </c>
      <c r="G6" s="127"/>
      <c r="H6" s="127"/>
      <c r="I6" s="114"/>
      <c r="J6" s="128"/>
      <c r="K6" s="326"/>
      <c r="L6" s="326"/>
    </row>
    <row r="7" spans="1:12" s="113" customFormat="1" ht="6" customHeight="1">
      <c r="A7" s="115"/>
      <c r="B7" s="115"/>
      <c r="C7" s="116"/>
      <c r="D7" s="316"/>
      <c r="E7" s="129"/>
      <c r="F7" s="327"/>
      <c r="G7" s="130"/>
      <c r="H7" s="130"/>
      <c r="I7" s="116"/>
      <c r="J7" s="131"/>
      <c r="K7" s="328"/>
      <c r="L7" s="328"/>
    </row>
    <row r="8" spans="1:12" s="113" customFormat="1" ht="16.5" customHeight="1">
      <c r="A8" s="438" t="s">
        <v>74</v>
      </c>
      <c r="B8" s="438"/>
      <c r="C8" s="132"/>
      <c r="D8" s="317">
        <v>63482000</v>
      </c>
      <c r="E8" s="329">
        <v>63439069</v>
      </c>
      <c r="F8" s="330">
        <v>62798000</v>
      </c>
      <c r="G8" s="441" t="s">
        <v>75</v>
      </c>
      <c r="H8" s="438"/>
      <c r="I8" s="132"/>
      <c r="J8" s="133">
        <v>124000</v>
      </c>
      <c r="K8" s="133">
        <v>107119</v>
      </c>
      <c r="L8" s="133">
        <v>101000</v>
      </c>
    </row>
    <row r="9" spans="1:12" s="113" customFormat="1" ht="16.5" customHeight="1">
      <c r="A9" s="115"/>
      <c r="B9" s="115" t="s">
        <v>76</v>
      </c>
      <c r="C9" s="116"/>
      <c r="D9" s="318">
        <v>32760000</v>
      </c>
      <c r="E9" s="134">
        <v>32442402</v>
      </c>
      <c r="F9" s="331">
        <v>31872000</v>
      </c>
      <c r="H9" s="135" t="s">
        <v>75</v>
      </c>
      <c r="I9" s="116"/>
      <c r="J9" s="134">
        <v>124000</v>
      </c>
      <c r="K9" s="134">
        <v>107119</v>
      </c>
      <c r="L9" s="134">
        <v>101000</v>
      </c>
    </row>
    <row r="10" spans="1:12" s="113" customFormat="1" ht="16.5" customHeight="1">
      <c r="A10" s="115"/>
      <c r="B10" s="115" t="s">
        <v>77</v>
      </c>
      <c r="C10" s="116"/>
      <c r="D10" s="318">
        <v>24728000</v>
      </c>
      <c r="E10" s="134">
        <v>24892683</v>
      </c>
      <c r="F10" s="331">
        <v>24806000</v>
      </c>
      <c r="H10" s="115"/>
      <c r="I10" s="116"/>
      <c r="J10" s="134"/>
      <c r="K10" s="134"/>
      <c r="L10" s="134"/>
    </row>
    <row r="11" spans="1:12" s="113" customFormat="1" ht="16.5" customHeight="1">
      <c r="A11" s="115"/>
      <c r="B11" s="115" t="s">
        <v>78</v>
      </c>
      <c r="C11" s="116"/>
      <c r="D11" s="318">
        <v>813000</v>
      </c>
      <c r="E11" s="134">
        <v>843455</v>
      </c>
      <c r="F11" s="331">
        <v>914000</v>
      </c>
      <c r="G11" s="441" t="s">
        <v>79</v>
      </c>
      <c r="H11" s="438"/>
      <c r="I11" s="132"/>
      <c r="J11" s="133">
        <v>2408724</v>
      </c>
      <c r="K11" s="133">
        <v>2282755</v>
      </c>
      <c r="L11" s="133">
        <v>1997092</v>
      </c>
    </row>
    <row r="12" spans="1:12" s="113" customFormat="1" ht="16.5" customHeight="1">
      <c r="A12" s="115"/>
      <c r="B12" s="115" t="s">
        <v>80</v>
      </c>
      <c r="C12" s="116"/>
      <c r="D12" s="318">
        <v>3051000</v>
      </c>
      <c r="E12" s="134">
        <v>3110876</v>
      </c>
      <c r="F12" s="331">
        <v>3062000</v>
      </c>
      <c r="G12" s="115"/>
      <c r="H12" s="115" t="s">
        <v>81</v>
      </c>
      <c r="I12" s="116"/>
      <c r="J12" s="136">
        <v>1060</v>
      </c>
      <c r="K12" s="136">
        <v>1060</v>
      </c>
      <c r="L12" s="136">
        <v>2053</v>
      </c>
    </row>
    <row r="13" spans="1:12" s="113" customFormat="1" ht="16.5" customHeight="1">
      <c r="A13" s="115"/>
      <c r="B13" s="115" t="s">
        <v>82</v>
      </c>
      <c r="C13" s="116"/>
      <c r="D13" s="319" t="s">
        <v>0</v>
      </c>
      <c r="E13" s="137" t="s">
        <v>0</v>
      </c>
      <c r="F13" s="332" t="s">
        <v>0</v>
      </c>
      <c r="H13" s="115" t="s">
        <v>83</v>
      </c>
      <c r="I13" s="116"/>
      <c r="J13" s="134">
        <v>2407664</v>
      </c>
      <c r="K13" s="134">
        <v>2281695</v>
      </c>
      <c r="L13" s="134">
        <v>1995039</v>
      </c>
    </row>
    <row r="14" spans="1:12" s="113" customFormat="1" ht="16.5" customHeight="1">
      <c r="A14" s="115"/>
      <c r="B14" s="115" t="s">
        <v>84</v>
      </c>
      <c r="C14" s="116"/>
      <c r="D14" s="318">
        <v>13000</v>
      </c>
      <c r="E14" s="137">
        <v>16271</v>
      </c>
      <c r="F14" s="331">
        <v>16000</v>
      </c>
      <c r="G14" s="130"/>
      <c r="H14" s="130"/>
      <c r="I14" s="116"/>
      <c r="J14" s="129"/>
      <c r="K14" s="129"/>
      <c r="L14" s="129"/>
    </row>
    <row r="15" spans="1:12" s="113" customFormat="1" ht="16.5" customHeight="1">
      <c r="A15" s="115"/>
      <c r="B15" s="115" t="s">
        <v>85</v>
      </c>
      <c r="C15" s="116"/>
      <c r="D15" s="318">
        <v>2117000</v>
      </c>
      <c r="E15" s="134">
        <v>2133382</v>
      </c>
      <c r="F15" s="331">
        <v>2128000</v>
      </c>
      <c r="G15" s="441" t="s">
        <v>86</v>
      </c>
      <c r="H15" s="438"/>
      <c r="I15" s="132"/>
      <c r="J15" s="133">
        <v>3347055</v>
      </c>
      <c r="K15" s="133">
        <v>3160479</v>
      </c>
      <c r="L15" s="133">
        <v>3493308</v>
      </c>
    </row>
    <row r="16" spans="1:12" s="113" customFormat="1" ht="16.5" customHeight="1">
      <c r="A16" s="115"/>
      <c r="B16" s="115"/>
      <c r="C16" s="116"/>
      <c r="D16" s="320"/>
      <c r="E16" s="136"/>
      <c r="F16" s="333"/>
      <c r="G16" s="115"/>
      <c r="H16" s="115" t="s">
        <v>87</v>
      </c>
      <c r="I16" s="116"/>
      <c r="J16" s="134">
        <v>1482233</v>
      </c>
      <c r="K16" s="134">
        <v>1364127</v>
      </c>
      <c r="L16" s="134">
        <v>1490924</v>
      </c>
    </row>
    <row r="17" spans="1:12" s="113" customFormat="1" ht="16.5" customHeight="1">
      <c r="A17" s="438" t="s">
        <v>88</v>
      </c>
      <c r="B17" s="438"/>
      <c r="C17" s="132"/>
      <c r="D17" s="321">
        <v>965500</v>
      </c>
      <c r="E17" s="133">
        <v>1012277</v>
      </c>
      <c r="F17" s="334">
        <v>1012300</v>
      </c>
      <c r="G17" s="115"/>
      <c r="H17" s="115" t="s">
        <v>89</v>
      </c>
      <c r="I17" s="116"/>
      <c r="J17" s="134">
        <v>1864822</v>
      </c>
      <c r="K17" s="134">
        <v>1796352</v>
      </c>
      <c r="L17" s="134">
        <v>2002384</v>
      </c>
    </row>
    <row r="18" spans="1:12" s="113" customFormat="1" ht="16.5" customHeight="1">
      <c r="A18" s="115"/>
      <c r="B18" s="115" t="s">
        <v>90</v>
      </c>
      <c r="C18" s="116"/>
      <c r="D18" s="319">
        <v>287000</v>
      </c>
      <c r="E18" s="137">
        <v>291704</v>
      </c>
      <c r="F18" s="332">
        <v>267000</v>
      </c>
      <c r="G18" s="115"/>
      <c r="H18" s="115"/>
      <c r="I18" s="116"/>
      <c r="J18" s="138"/>
      <c r="K18" s="138"/>
      <c r="L18" s="138"/>
    </row>
    <row r="19" spans="1:12" s="113" customFormat="1" ht="16.5" customHeight="1">
      <c r="A19" s="115"/>
      <c r="B19" s="115" t="s">
        <v>91</v>
      </c>
      <c r="C19" s="116"/>
      <c r="D19" s="319">
        <v>635000</v>
      </c>
      <c r="E19" s="137">
        <v>668618</v>
      </c>
      <c r="F19" s="332">
        <v>685000</v>
      </c>
      <c r="G19" s="441" t="s">
        <v>92</v>
      </c>
      <c r="H19" s="438"/>
      <c r="I19" s="132"/>
      <c r="J19" s="306">
        <v>24334794</v>
      </c>
      <c r="K19" s="306">
        <v>24288692</v>
      </c>
      <c r="L19" s="306">
        <v>25261829</v>
      </c>
    </row>
    <row r="20" spans="1:12" s="113" customFormat="1" ht="16.5" customHeight="1">
      <c r="A20" s="115"/>
      <c r="B20" s="115" t="s">
        <v>93</v>
      </c>
      <c r="C20" s="116"/>
      <c r="D20" s="319" t="s">
        <v>0</v>
      </c>
      <c r="E20" s="137" t="s">
        <v>0</v>
      </c>
      <c r="F20" s="332" t="s">
        <v>0</v>
      </c>
      <c r="G20" s="139"/>
      <c r="H20" s="115" t="s">
        <v>94</v>
      </c>
      <c r="I20" s="116"/>
      <c r="J20" s="134">
        <v>19709379</v>
      </c>
      <c r="K20" s="134">
        <v>19835034</v>
      </c>
      <c r="L20" s="134">
        <v>20250818</v>
      </c>
    </row>
    <row r="21" spans="1:12" s="113" customFormat="1" ht="16.5" customHeight="1">
      <c r="A21" s="115"/>
      <c r="B21" s="115" t="s">
        <v>95</v>
      </c>
      <c r="C21" s="116"/>
      <c r="D21" s="318">
        <v>4500</v>
      </c>
      <c r="E21" s="134">
        <v>2470</v>
      </c>
      <c r="F21" s="331">
        <v>2300</v>
      </c>
      <c r="G21" s="115"/>
      <c r="H21" s="115" t="s">
        <v>96</v>
      </c>
      <c r="I21" s="116"/>
      <c r="J21" s="134">
        <v>4543651</v>
      </c>
      <c r="K21" s="134">
        <v>4357947</v>
      </c>
      <c r="L21" s="134">
        <v>4916181</v>
      </c>
    </row>
    <row r="22" spans="1:12" s="113" customFormat="1" ht="16.5" customHeight="1">
      <c r="A22" s="115"/>
      <c r="B22" s="115" t="s">
        <v>97</v>
      </c>
      <c r="C22" s="116"/>
      <c r="D22" s="320">
        <v>39000</v>
      </c>
      <c r="E22" s="138">
        <v>49485</v>
      </c>
      <c r="F22" s="333">
        <v>58000</v>
      </c>
      <c r="G22" s="115"/>
      <c r="H22" s="115" t="s">
        <v>98</v>
      </c>
      <c r="I22" s="116"/>
      <c r="J22" s="134">
        <v>81764</v>
      </c>
      <c r="K22" s="134">
        <v>95711</v>
      </c>
      <c r="L22" s="134">
        <v>94830</v>
      </c>
    </row>
    <row r="23" spans="1:12" s="113" customFormat="1" ht="16.5" customHeight="1">
      <c r="A23" s="115"/>
      <c r="B23" s="115" t="s">
        <v>99</v>
      </c>
      <c r="C23" s="116"/>
      <c r="D23" s="319"/>
      <c r="E23" s="137" t="s">
        <v>0</v>
      </c>
      <c r="F23" s="332"/>
      <c r="G23" s="115"/>
      <c r="H23" s="115"/>
      <c r="I23" s="116"/>
      <c r="J23" s="136"/>
      <c r="K23" s="136"/>
      <c r="L23" s="136"/>
    </row>
    <row r="24" spans="1:12" s="113" customFormat="1" ht="16.5" customHeight="1">
      <c r="A24" s="115"/>
      <c r="B24" s="115"/>
      <c r="C24" s="116"/>
      <c r="D24" s="320"/>
      <c r="E24" s="136"/>
      <c r="F24" s="333"/>
      <c r="G24" s="441" t="s">
        <v>100</v>
      </c>
      <c r="H24" s="438"/>
      <c r="I24" s="132"/>
      <c r="J24" s="133">
        <v>9116616</v>
      </c>
      <c r="K24" s="133">
        <v>9241127</v>
      </c>
      <c r="L24" s="133">
        <v>9524231</v>
      </c>
    </row>
    <row r="25" spans="1:12" s="113" customFormat="1" ht="16.5" customHeight="1">
      <c r="A25" s="438" t="s">
        <v>101</v>
      </c>
      <c r="B25" s="438"/>
      <c r="C25" s="132"/>
      <c r="D25" s="321">
        <v>208000</v>
      </c>
      <c r="E25" s="133">
        <v>177921</v>
      </c>
      <c r="F25" s="334">
        <v>192000</v>
      </c>
      <c r="G25" s="139"/>
      <c r="H25" s="115" t="s">
        <v>102</v>
      </c>
      <c r="I25" s="116"/>
      <c r="J25" s="134">
        <v>5619066</v>
      </c>
      <c r="K25" s="134">
        <v>5856240</v>
      </c>
      <c r="L25" s="134">
        <v>5822494</v>
      </c>
    </row>
    <row r="26" spans="1:12" s="113" customFormat="1" ht="16.5" customHeight="1">
      <c r="A26" s="115"/>
      <c r="B26" s="115" t="s">
        <v>101</v>
      </c>
      <c r="C26" s="116"/>
      <c r="D26" s="318">
        <v>208000</v>
      </c>
      <c r="E26" s="134">
        <v>177921</v>
      </c>
      <c r="F26" s="331">
        <v>192000</v>
      </c>
      <c r="G26" s="115"/>
      <c r="H26" s="115" t="s">
        <v>103</v>
      </c>
      <c r="I26" s="116"/>
      <c r="J26" s="134">
        <v>2538886</v>
      </c>
      <c r="K26" s="134">
        <v>2506663</v>
      </c>
      <c r="L26" s="134">
        <v>2831920</v>
      </c>
    </row>
    <row r="27" spans="1:12" s="113" customFormat="1" ht="16.5" customHeight="1">
      <c r="A27" s="115"/>
      <c r="B27" s="115"/>
      <c r="C27" s="116"/>
      <c r="D27" s="320"/>
      <c r="E27" s="136"/>
      <c r="F27" s="333"/>
      <c r="G27" s="115"/>
      <c r="H27" s="115" t="s">
        <v>98</v>
      </c>
      <c r="I27" s="116"/>
      <c r="J27" s="134">
        <v>958664</v>
      </c>
      <c r="K27" s="134">
        <v>878224</v>
      </c>
      <c r="L27" s="134">
        <v>869817</v>
      </c>
    </row>
    <row r="28" spans="1:12" s="113" customFormat="1" ht="16.5" customHeight="1">
      <c r="A28" s="438" t="s">
        <v>104</v>
      </c>
      <c r="B28" s="438"/>
      <c r="C28" s="132"/>
      <c r="D28" s="321">
        <v>395000</v>
      </c>
      <c r="E28" s="133">
        <v>473931</v>
      </c>
      <c r="F28" s="334">
        <v>411000</v>
      </c>
      <c r="G28" s="115"/>
      <c r="H28" s="115"/>
      <c r="I28" s="116"/>
      <c r="J28" s="136"/>
      <c r="K28" s="136"/>
      <c r="L28" s="136"/>
    </row>
    <row r="29" spans="1:12" s="113" customFormat="1" ht="16.5" customHeight="1">
      <c r="A29" s="115"/>
      <c r="B29" s="115" t="s">
        <v>104</v>
      </c>
      <c r="C29" s="116"/>
      <c r="D29" s="320">
        <v>395000</v>
      </c>
      <c r="E29" s="138">
        <v>473931</v>
      </c>
      <c r="F29" s="333">
        <v>411000</v>
      </c>
      <c r="G29" s="441" t="s">
        <v>105</v>
      </c>
      <c r="H29" s="438"/>
      <c r="I29" s="132"/>
      <c r="J29" s="133">
        <v>160958</v>
      </c>
      <c r="K29" s="133">
        <v>297205</v>
      </c>
      <c r="L29" s="133">
        <v>262958</v>
      </c>
    </row>
    <row r="30" spans="1:12" s="113" customFormat="1" ht="16.5" customHeight="1">
      <c r="A30" s="115"/>
      <c r="B30" s="115"/>
      <c r="C30" s="116"/>
      <c r="D30" s="320"/>
      <c r="E30" s="138"/>
      <c r="F30" s="333"/>
      <c r="G30" s="139"/>
      <c r="H30" s="115" t="s">
        <v>106</v>
      </c>
      <c r="I30" s="116"/>
      <c r="J30" s="134">
        <v>104603</v>
      </c>
      <c r="K30" s="134">
        <v>80870</v>
      </c>
      <c r="L30" s="134">
        <v>102457</v>
      </c>
    </row>
    <row r="31" spans="1:12" s="113" customFormat="1" ht="16.5" customHeight="1">
      <c r="A31" s="438" t="s">
        <v>107</v>
      </c>
      <c r="B31" s="438"/>
      <c r="C31" s="132"/>
      <c r="D31" s="321">
        <v>57000</v>
      </c>
      <c r="E31" s="133">
        <v>404293</v>
      </c>
      <c r="F31" s="334">
        <v>58000</v>
      </c>
      <c r="G31" s="115"/>
      <c r="H31" s="115" t="s">
        <v>108</v>
      </c>
      <c r="I31" s="116"/>
      <c r="J31" s="134">
        <v>56355</v>
      </c>
      <c r="K31" s="134">
        <v>216335</v>
      </c>
      <c r="L31" s="134">
        <v>160501</v>
      </c>
    </row>
    <row r="32" spans="1:12" s="113" customFormat="1" ht="16.5" customHeight="1">
      <c r="A32" s="115"/>
      <c r="B32" s="115" t="s">
        <v>109</v>
      </c>
      <c r="C32" s="116"/>
      <c r="D32" s="320">
        <v>57000</v>
      </c>
      <c r="E32" s="138">
        <v>404293</v>
      </c>
      <c r="F32" s="333">
        <v>58000</v>
      </c>
      <c r="G32" s="115"/>
      <c r="H32" s="139"/>
      <c r="I32" s="116"/>
      <c r="J32" s="136"/>
      <c r="K32" s="136"/>
      <c r="L32" s="136"/>
    </row>
    <row r="33" spans="1:12" s="113" customFormat="1" ht="16.5" customHeight="1">
      <c r="A33" s="115"/>
      <c r="B33" s="115"/>
      <c r="C33" s="116"/>
      <c r="D33" s="320"/>
      <c r="E33" s="136"/>
      <c r="F33" s="333"/>
      <c r="G33" s="441" t="s">
        <v>110</v>
      </c>
      <c r="H33" s="438"/>
      <c r="I33" s="132"/>
      <c r="J33" s="133">
        <v>44809</v>
      </c>
      <c r="K33" s="133">
        <v>74584</v>
      </c>
      <c r="L33" s="133">
        <v>63712</v>
      </c>
    </row>
    <row r="34" spans="1:12" s="113" customFormat="1" ht="16.5" customHeight="1">
      <c r="A34" s="438" t="s">
        <v>111</v>
      </c>
      <c r="B34" s="438"/>
      <c r="C34" s="132"/>
      <c r="D34" s="321">
        <v>8120000</v>
      </c>
      <c r="E34" s="133">
        <v>8892013</v>
      </c>
      <c r="F34" s="334">
        <v>8492000</v>
      </c>
      <c r="G34" s="139"/>
      <c r="H34" s="115" t="s">
        <v>110</v>
      </c>
      <c r="I34" s="116"/>
      <c r="J34" s="134">
        <v>44809</v>
      </c>
      <c r="K34" s="134">
        <v>74584</v>
      </c>
      <c r="L34" s="134">
        <v>63712</v>
      </c>
    </row>
    <row r="35" spans="2:12" s="113" customFormat="1" ht="16.5" customHeight="1">
      <c r="B35" s="115" t="s">
        <v>111</v>
      </c>
      <c r="C35" s="116"/>
      <c r="D35" s="318">
        <v>8120000</v>
      </c>
      <c r="E35" s="335">
        <v>8892013</v>
      </c>
      <c r="F35" s="331">
        <v>8492000</v>
      </c>
      <c r="G35" s="115"/>
      <c r="H35" s="139"/>
      <c r="I35" s="116"/>
      <c r="J35" s="136"/>
      <c r="K35" s="136"/>
      <c r="L35" s="136"/>
    </row>
    <row r="36" spans="1:12" s="113" customFormat="1" ht="16.5" customHeight="1">
      <c r="A36" s="115"/>
      <c r="B36" s="115"/>
      <c r="C36" s="116"/>
      <c r="D36" s="320"/>
      <c r="E36" s="336"/>
      <c r="F36" s="333"/>
      <c r="G36" s="441" t="s">
        <v>112</v>
      </c>
      <c r="H36" s="438"/>
      <c r="I36" s="132"/>
      <c r="J36" s="133">
        <v>3189650</v>
      </c>
      <c r="K36" s="133">
        <v>4198979</v>
      </c>
      <c r="L36" s="133">
        <v>6713977</v>
      </c>
    </row>
    <row r="37" spans="1:12" s="113" customFormat="1" ht="16.5" customHeight="1">
      <c r="A37" s="438" t="s">
        <v>113</v>
      </c>
      <c r="B37" s="438"/>
      <c r="C37" s="132"/>
      <c r="D37" s="321">
        <v>30000</v>
      </c>
      <c r="E37" s="133">
        <v>30133</v>
      </c>
      <c r="F37" s="334">
        <v>30000</v>
      </c>
      <c r="G37" s="139"/>
      <c r="H37" s="115" t="s">
        <v>114</v>
      </c>
      <c r="I37" s="116"/>
      <c r="J37" s="134">
        <v>3658</v>
      </c>
      <c r="K37" s="136">
        <v>1152</v>
      </c>
      <c r="L37" s="134">
        <v>28156</v>
      </c>
    </row>
    <row r="38" spans="2:12" s="113" customFormat="1" ht="16.5" customHeight="1">
      <c r="B38" s="115" t="s">
        <v>113</v>
      </c>
      <c r="C38" s="116"/>
      <c r="D38" s="318">
        <v>30000</v>
      </c>
      <c r="E38" s="134">
        <v>30133</v>
      </c>
      <c r="F38" s="331">
        <v>30000</v>
      </c>
      <c r="G38" s="115"/>
      <c r="H38" s="115" t="s">
        <v>115</v>
      </c>
      <c r="I38" s="116"/>
      <c r="J38" s="134">
        <v>3185992</v>
      </c>
      <c r="K38" s="136">
        <v>4197827</v>
      </c>
      <c r="L38" s="134">
        <v>6685821</v>
      </c>
    </row>
    <row r="39" spans="1:12" s="113" customFormat="1" ht="16.5" customHeight="1">
      <c r="A39" s="115"/>
      <c r="B39" s="115"/>
      <c r="C39" s="116"/>
      <c r="D39" s="320"/>
      <c r="E39" s="136"/>
      <c r="F39" s="333"/>
      <c r="G39" s="115"/>
      <c r="H39" s="139"/>
      <c r="I39" s="116"/>
      <c r="J39" s="136"/>
      <c r="K39" s="136"/>
      <c r="L39" s="136"/>
    </row>
    <row r="40" spans="1:12" s="113" customFormat="1" ht="16.5" customHeight="1">
      <c r="A40" s="438" t="s">
        <v>116</v>
      </c>
      <c r="B40" s="438"/>
      <c r="C40" s="132"/>
      <c r="D40" s="319" t="s">
        <v>0</v>
      </c>
      <c r="E40" s="337" t="s">
        <v>0</v>
      </c>
      <c r="F40" s="332" t="s">
        <v>0</v>
      </c>
      <c r="G40" s="441" t="s">
        <v>117</v>
      </c>
      <c r="H40" s="438"/>
      <c r="I40" s="132"/>
      <c r="J40" s="133">
        <v>46398</v>
      </c>
      <c r="K40" s="133">
        <v>4237767</v>
      </c>
      <c r="L40" s="133">
        <v>91665</v>
      </c>
    </row>
    <row r="41" spans="2:12" s="113" customFormat="1" ht="16.5" customHeight="1">
      <c r="B41" s="115" t="s">
        <v>116</v>
      </c>
      <c r="C41" s="116"/>
      <c r="D41" s="319" t="s">
        <v>0</v>
      </c>
      <c r="E41" s="337" t="s">
        <v>0</v>
      </c>
      <c r="F41" s="332" t="s">
        <v>0</v>
      </c>
      <c r="G41" s="139"/>
      <c r="H41" s="115" t="s">
        <v>117</v>
      </c>
      <c r="I41" s="116"/>
      <c r="J41" s="134">
        <v>46398</v>
      </c>
      <c r="K41" s="136">
        <v>4237767</v>
      </c>
      <c r="L41" s="134">
        <v>91665</v>
      </c>
    </row>
    <row r="42" spans="1:12" s="113" customFormat="1" ht="16.5" customHeight="1">
      <c r="A42" s="115"/>
      <c r="C42" s="116"/>
      <c r="D42" s="320"/>
      <c r="E42" s="136"/>
      <c r="F42" s="333"/>
      <c r="G42" s="115"/>
      <c r="H42" s="139"/>
      <c r="I42" s="116"/>
      <c r="J42" s="136"/>
      <c r="K42" s="136"/>
      <c r="L42" s="136"/>
    </row>
    <row r="43" spans="1:12" s="113" customFormat="1" ht="16.5" customHeight="1">
      <c r="A43" s="438" t="s">
        <v>118</v>
      </c>
      <c r="B43" s="438"/>
      <c r="C43" s="132"/>
      <c r="D43" s="321">
        <v>114000</v>
      </c>
      <c r="E43" s="133">
        <v>210101</v>
      </c>
      <c r="F43" s="334">
        <v>213000</v>
      </c>
      <c r="G43" s="441" t="s">
        <v>119</v>
      </c>
      <c r="H43" s="438"/>
      <c r="I43" s="132"/>
      <c r="J43" s="133">
        <v>3652196</v>
      </c>
      <c r="K43" s="133">
        <v>3894397</v>
      </c>
      <c r="L43" s="133">
        <v>4341628</v>
      </c>
    </row>
    <row r="44" spans="2:12" s="113" customFormat="1" ht="16.5" customHeight="1">
      <c r="B44" s="115" t="s">
        <v>118</v>
      </c>
      <c r="C44" s="116"/>
      <c r="D44" s="318">
        <v>114000</v>
      </c>
      <c r="E44" s="134">
        <v>210101</v>
      </c>
      <c r="F44" s="331">
        <v>213000</v>
      </c>
      <c r="G44" s="139"/>
      <c r="H44" s="135" t="s">
        <v>120</v>
      </c>
      <c r="I44" s="116"/>
      <c r="J44" s="136">
        <v>100003</v>
      </c>
      <c r="K44" s="136">
        <v>115378</v>
      </c>
      <c r="L44" s="136">
        <v>100003</v>
      </c>
    </row>
    <row r="45" spans="1:12" s="113" customFormat="1" ht="16.5" customHeight="1">
      <c r="A45" s="115"/>
      <c r="C45" s="116"/>
      <c r="D45" s="320"/>
      <c r="E45" s="136"/>
      <c r="F45" s="333"/>
      <c r="G45" s="115"/>
      <c r="H45" s="115" t="s">
        <v>121</v>
      </c>
      <c r="I45" s="116"/>
      <c r="J45" s="136">
        <v>7008</v>
      </c>
      <c r="K45" s="136">
        <v>5032</v>
      </c>
      <c r="L45" s="136">
        <v>1686</v>
      </c>
    </row>
    <row r="46" spans="1:12" s="113" customFormat="1" ht="30" customHeight="1">
      <c r="A46" s="442" t="s">
        <v>122</v>
      </c>
      <c r="B46" s="442"/>
      <c r="C46" s="132"/>
      <c r="D46" s="321">
        <v>1000</v>
      </c>
      <c r="E46" s="133">
        <v>744</v>
      </c>
      <c r="F46" s="334">
        <v>900</v>
      </c>
      <c r="G46" s="115"/>
      <c r="H46" s="115" t="s">
        <v>123</v>
      </c>
      <c r="I46" s="116"/>
      <c r="J46" s="136">
        <v>1376540</v>
      </c>
      <c r="K46" s="136">
        <v>1109617</v>
      </c>
      <c r="L46" s="136">
        <v>1545322</v>
      </c>
    </row>
    <row r="47" spans="2:12" s="113" customFormat="1" ht="27.75" customHeight="1">
      <c r="B47" s="140" t="s">
        <v>122</v>
      </c>
      <c r="C47" s="116"/>
      <c r="D47" s="318">
        <v>1000</v>
      </c>
      <c r="E47" s="137">
        <v>744</v>
      </c>
      <c r="F47" s="331">
        <v>900</v>
      </c>
      <c r="G47" s="115"/>
      <c r="H47" s="115" t="s">
        <v>124</v>
      </c>
      <c r="I47" s="116"/>
      <c r="J47" s="136">
        <v>762202</v>
      </c>
      <c r="K47" s="136">
        <v>1067737</v>
      </c>
      <c r="L47" s="136">
        <v>843986</v>
      </c>
    </row>
    <row r="48" spans="1:12" s="113" customFormat="1" ht="16.5" customHeight="1">
      <c r="A48" s="115"/>
      <c r="C48" s="116"/>
      <c r="D48" s="320"/>
      <c r="E48" s="136"/>
      <c r="F48" s="333"/>
      <c r="G48" s="115"/>
      <c r="H48" s="115" t="s">
        <v>125</v>
      </c>
      <c r="I48" s="116"/>
      <c r="J48" s="137">
        <v>10000</v>
      </c>
      <c r="K48" s="137">
        <v>100000</v>
      </c>
      <c r="L48" s="137">
        <v>50000</v>
      </c>
    </row>
    <row r="49" spans="1:12" s="113" customFormat="1" ht="16.5" customHeight="1">
      <c r="A49" s="438" t="s">
        <v>126</v>
      </c>
      <c r="B49" s="438"/>
      <c r="C49" s="132"/>
      <c r="D49" s="321">
        <v>208000</v>
      </c>
      <c r="E49" s="133">
        <v>212326</v>
      </c>
      <c r="F49" s="334">
        <v>219000</v>
      </c>
      <c r="G49" s="115"/>
      <c r="H49" s="115" t="s">
        <v>127</v>
      </c>
      <c r="I49" s="116"/>
      <c r="J49" s="136">
        <v>1396443</v>
      </c>
      <c r="K49" s="136">
        <v>1496633</v>
      </c>
      <c r="L49" s="136">
        <v>1800631</v>
      </c>
    </row>
    <row r="50" spans="2:12" s="113" customFormat="1" ht="16.5" customHeight="1">
      <c r="B50" s="115" t="s">
        <v>126</v>
      </c>
      <c r="C50" s="116"/>
      <c r="D50" s="318">
        <v>208000</v>
      </c>
      <c r="E50" s="137">
        <v>212326</v>
      </c>
      <c r="F50" s="331">
        <v>219000</v>
      </c>
      <c r="G50" s="115"/>
      <c r="H50" s="139"/>
      <c r="I50" s="116"/>
      <c r="J50" s="136"/>
      <c r="K50" s="136"/>
      <c r="L50" s="136"/>
    </row>
    <row r="51" spans="1:13" s="113" customFormat="1" ht="16.5" customHeight="1">
      <c r="A51" s="115"/>
      <c r="B51" s="115" t="s">
        <v>128</v>
      </c>
      <c r="C51" s="116"/>
      <c r="D51" s="319" t="s">
        <v>0</v>
      </c>
      <c r="E51" s="337" t="s">
        <v>0</v>
      </c>
      <c r="F51" s="332" t="s">
        <v>0</v>
      </c>
      <c r="G51" s="441" t="s">
        <v>129</v>
      </c>
      <c r="H51" s="438"/>
      <c r="I51" s="132"/>
      <c r="J51" s="306">
        <v>22177300</v>
      </c>
      <c r="K51" s="306">
        <v>19573407</v>
      </c>
      <c r="L51" s="306">
        <v>23286400</v>
      </c>
      <c r="M51" s="121"/>
    </row>
    <row r="52" spans="1:12" s="113" customFormat="1" ht="27" customHeight="1">
      <c r="A52" s="115"/>
      <c r="B52" s="140" t="s">
        <v>130</v>
      </c>
      <c r="C52" s="116"/>
      <c r="D52" s="319" t="s">
        <v>0</v>
      </c>
      <c r="E52" s="337" t="s">
        <v>0</v>
      </c>
      <c r="F52" s="332" t="s">
        <v>0</v>
      </c>
      <c r="H52" s="115" t="s">
        <v>129</v>
      </c>
      <c r="I52" s="116"/>
      <c r="J52" s="136">
        <v>22177300</v>
      </c>
      <c r="K52" s="136">
        <v>19573407</v>
      </c>
      <c r="L52" s="136">
        <v>23286400</v>
      </c>
    </row>
    <row r="53" spans="1:12" s="113" customFormat="1" ht="16.5" customHeight="1">
      <c r="A53" s="115"/>
      <c r="B53" s="115"/>
      <c r="C53" s="116"/>
      <c r="D53" s="320"/>
      <c r="E53" s="138"/>
      <c r="F53" s="333"/>
      <c r="H53" s="115"/>
      <c r="I53" s="116"/>
      <c r="J53" s="141"/>
      <c r="K53" s="136"/>
      <c r="L53" s="136"/>
    </row>
    <row r="54" spans="1:12" s="113" customFormat="1" ht="16.5" customHeight="1">
      <c r="A54" s="438" t="s">
        <v>131</v>
      </c>
      <c r="B54" s="438"/>
      <c r="C54" s="132"/>
      <c r="D54" s="321">
        <v>18017000</v>
      </c>
      <c r="E54" s="133">
        <v>17230500</v>
      </c>
      <c r="F54" s="334">
        <v>16736000</v>
      </c>
      <c r="H54" s="115"/>
      <c r="I54" s="116"/>
      <c r="J54" s="141"/>
      <c r="K54" s="136"/>
      <c r="L54" s="136"/>
    </row>
    <row r="55" spans="2:12" s="113" customFormat="1" ht="16.5" customHeight="1">
      <c r="B55" s="115" t="s">
        <v>131</v>
      </c>
      <c r="C55" s="116"/>
      <c r="D55" s="318">
        <v>18017000</v>
      </c>
      <c r="E55" s="134">
        <v>17230500</v>
      </c>
      <c r="F55" s="331">
        <v>16736000</v>
      </c>
      <c r="G55" s="139"/>
      <c r="J55" s="142"/>
      <c r="K55" s="139"/>
      <c r="L55" s="139"/>
    </row>
    <row r="56" spans="1:12" ht="6" customHeight="1" thickBot="1">
      <c r="A56" s="115"/>
      <c r="B56" s="115"/>
      <c r="C56" s="130"/>
      <c r="D56" s="143"/>
      <c r="E56" s="144"/>
      <c r="F56" s="145"/>
      <c r="G56" s="117"/>
      <c r="H56" s="117"/>
      <c r="I56" s="130"/>
      <c r="J56" s="146"/>
      <c r="K56" s="147"/>
      <c r="L56" s="147"/>
    </row>
    <row r="57" spans="1:12" s="113" customFormat="1" ht="17.25" customHeight="1">
      <c r="A57" s="4" t="s">
        <v>269</v>
      </c>
      <c r="B57" s="148"/>
      <c r="C57" s="148"/>
      <c r="D57" s="148"/>
      <c r="E57" s="148"/>
      <c r="F57" s="148"/>
      <c r="G57" s="148"/>
      <c r="H57" s="148"/>
      <c r="I57" s="148"/>
      <c r="J57" s="1"/>
      <c r="K57" s="1"/>
      <c r="L57" s="1"/>
    </row>
    <row r="58" s="113" customFormat="1" ht="9" customHeight="1"/>
    <row r="59" s="113" customFormat="1" ht="13.5"/>
    <row r="60" s="113" customFormat="1" ht="13.5"/>
    <row r="61" s="113" customFormat="1" ht="13.5"/>
    <row r="62" s="113" customFormat="1" ht="13.5"/>
    <row r="63" s="113" customFormat="1" ht="13.5"/>
    <row r="64" s="113" customFormat="1" ht="13.5"/>
    <row r="65" s="113" customFormat="1" ht="13.5"/>
    <row r="66" s="113" customFormat="1" ht="13.5"/>
    <row r="67" s="113" customFormat="1" ht="13.5"/>
    <row r="68" s="113" customFormat="1" ht="13.5"/>
    <row r="69" s="113" customFormat="1" ht="13.5"/>
    <row r="70" s="113" customFormat="1" ht="13.5"/>
    <row r="71" s="113" customFormat="1" ht="13.5"/>
    <row r="72" s="113" customFormat="1" ht="13.5"/>
    <row r="73" s="113" customFormat="1" ht="13.5"/>
    <row r="74" s="113" customFormat="1" ht="13.5"/>
    <row r="75" s="113" customFormat="1" ht="13.5"/>
    <row r="76" s="113" customFormat="1" ht="13.5"/>
    <row r="77" s="113" customFormat="1" ht="13.5"/>
    <row r="78" s="113" customFormat="1" ht="13.5"/>
    <row r="79" s="113" customFormat="1" ht="13.5"/>
    <row r="80" s="113" customFormat="1" ht="13.5"/>
    <row r="81" spans="1:12" ht="13.5">
      <c r="A81" s="113"/>
      <c r="B81" s="113"/>
      <c r="C81" s="113"/>
      <c r="D81" s="113"/>
      <c r="E81" s="113"/>
      <c r="F81" s="113"/>
      <c r="G81" s="113"/>
      <c r="H81" s="113"/>
      <c r="I81" s="113"/>
      <c r="J81" s="113"/>
      <c r="K81" s="113"/>
      <c r="L81" s="113"/>
    </row>
  </sheetData>
  <sheetProtection/>
  <mergeCells count="31">
    <mergeCell ref="G11:H11"/>
    <mergeCell ref="A1:L1"/>
    <mergeCell ref="A3:C5"/>
    <mergeCell ref="D3:E3"/>
    <mergeCell ref="G3:I5"/>
    <mergeCell ref="J3:K3"/>
    <mergeCell ref="G24:H24"/>
    <mergeCell ref="K4:K5"/>
    <mergeCell ref="G19:H19"/>
    <mergeCell ref="A8:B8"/>
    <mergeCell ref="G8:H8"/>
    <mergeCell ref="A6:B6"/>
    <mergeCell ref="A28:B28"/>
    <mergeCell ref="G15:H15"/>
    <mergeCell ref="A25:B25"/>
    <mergeCell ref="A43:B43"/>
    <mergeCell ref="G43:H43"/>
    <mergeCell ref="G40:H40"/>
    <mergeCell ref="G36:H36"/>
    <mergeCell ref="A34:B34"/>
    <mergeCell ref="G29:H29"/>
    <mergeCell ref="A17:B17"/>
    <mergeCell ref="A40:B40"/>
    <mergeCell ref="A54:B54"/>
    <mergeCell ref="A37:B37"/>
    <mergeCell ref="E4:E5"/>
    <mergeCell ref="G51:H51"/>
    <mergeCell ref="A49:B49"/>
    <mergeCell ref="A46:B46"/>
    <mergeCell ref="G33:H33"/>
    <mergeCell ref="A31:B31"/>
  </mergeCells>
  <dataValidations count="2">
    <dataValidation allowBlank="1" showInputMessage="1" showErrorMessage="1" imeMode="off" sqref="J56:L65536"/>
    <dataValidation allowBlank="1" showInputMessage="1" showErrorMessage="1" imeMode="on" sqref="G55:G65536"/>
  </dataValidations>
  <printOptions/>
  <pageMargins left="0.5118110236220472" right="0.1968503937007874" top="0.7086614173228347" bottom="0.5905511811023623" header="0.5118110236220472" footer="0.5118110236220472"/>
  <pageSetup horizontalDpi="600" verticalDpi="600" orientation="portrait" paperSize="9" scale="80" r:id="rId1"/>
  <colBreaks count="1" manualBreakCount="1">
    <brk id="12" min="1" max="55" man="1"/>
  </colBreaks>
</worksheet>
</file>

<file path=xl/worksheets/sheet3.xml><?xml version="1.0" encoding="utf-8"?>
<worksheet xmlns="http://schemas.openxmlformats.org/spreadsheetml/2006/main" xmlns:r="http://schemas.openxmlformats.org/officeDocument/2006/relationships">
  <dimension ref="A1:M42"/>
  <sheetViews>
    <sheetView showGridLines="0" zoomScale="85" zoomScaleNormal="85" zoomScaleSheetLayoutView="70" zoomScalePageLayoutView="0" workbookViewId="0" topLeftCell="A1">
      <pane ySplit="6" topLeftCell="A31" activePane="bottomLeft" state="frozen"/>
      <selection pane="topLeft" activeCell="A48" sqref="A48:D50"/>
      <selection pane="bottomLeft" activeCell="A48" sqref="A48:D50"/>
    </sheetView>
  </sheetViews>
  <sheetFormatPr defaultColWidth="11.421875" defaultRowHeight="15"/>
  <cols>
    <col min="1" max="1" width="2.140625" style="1" customWidth="1"/>
    <col min="2" max="2" width="12.57421875" style="1" customWidth="1"/>
    <col min="3" max="3" width="0.5625" style="1" customWidth="1"/>
    <col min="4" max="6" width="13.57421875" style="1" customWidth="1"/>
    <col min="7" max="7" width="2.140625" style="1" customWidth="1"/>
    <col min="8" max="8" width="12.8515625" style="1" customWidth="1"/>
    <col min="9" max="9" width="0.5625" style="1" customWidth="1"/>
    <col min="10" max="12" width="12.28125" style="1" customWidth="1"/>
    <col min="13" max="16384" width="11.421875" style="1" customWidth="1"/>
  </cols>
  <sheetData>
    <row r="1" spans="1:12" ht="20.25" customHeight="1">
      <c r="A1" s="434" t="s">
        <v>296</v>
      </c>
      <c r="B1" s="434"/>
      <c r="C1" s="434"/>
      <c r="D1" s="434"/>
      <c r="E1" s="434"/>
      <c r="F1" s="434"/>
      <c r="G1" s="434"/>
      <c r="H1" s="434"/>
      <c r="I1" s="434"/>
      <c r="J1" s="434"/>
      <c r="K1" s="434"/>
      <c r="L1" s="434"/>
    </row>
    <row r="2" spans="1:12" ht="16.5" customHeight="1">
      <c r="A2" s="111"/>
      <c r="B2" s="111"/>
      <c r="C2" s="111"/>
      <c r="D2" s="111"/>
      <c r="E2" s="111"/>
      <c r="F2" s="111"/>
      <c r="G2" s="111"/>
      <c r="H2" s="111"/>
      <c r="I2" s="111"/>
      <c r="J2" s="111"/>
      <c r="K2" s="111"/>
      <c r="L2" s="111"/>
    </row>
    <row r="3" ht="21" customHeight="1" thickBot="1">
      <c r="L3" s="112" t="s">
        <v>44</v>
      </c>
    </row>
    <row r="4" spans="1:12" ht="18" customHeight="1">
      <c r="A4" s="460" t="s">
        <v>297</v>
      </c>
      <c r="B4" s="460"/>
      <c r="C4" s="461"/>
      <c r="D4" s="451">
        <v>27</v>
      </c>
      <c r="E4" s="452"/>
      <c r="F4" s="125">
        <f>D4+1</f>
        <v>28</v>
      </c>
      <c r="G4" s="460" t="s">
        <v>297</v>
      </c>
      <c r="H4" s="460"/>
      <c r="I4" s="461"/>
      <c r="J4" s="451">
        <f>D4</f>
        <v>27</v>
      </c>
      <c r="K4" s="452"/>
      <c r="L4" s="126">
        <f>F4</f>
        <v>28</v>
      </c>
    </row>
    <row r="5" spans="1:12" ht="18" customHeight="1">
      <c r="A5" s="462"/>
      <c r="B5" s="462"/>
      <c r="C5" s="463"/>
      <c r="D5" s="6" t="s">
        <v>70</v>
      </c>
      <c r="E5" s="439" t="s">
        <v>71</v>
      </c>
      <c r="F5" s="9" t="s">
        <v>70</v>
      </c>
      <c r="G5" s="462"/>
      <c r="H5" s="462"/>
      <c r="I5" s="463"/>
      <c r="J5" s="9" t="s">
        <v>70</v>
      </c>
      <c r="K5" s="439" t="s">
        <v>71</v>
      </c>
      <c r="L5" s="8" t="s">
        <v>70</v>
      </c>
    </row>
    <row r="6" spans="1:12" ht="18" customHeight="1">
      <c r="A6" s="464"/>
      <c r="B6" s="464"/>
      <c r="C6" s="465"/>
      <c r="D6" s="9" t="s">
        <v>72</v>
      </c>
      <c r="E6" s="466"/>
      <c r="F6" s="9" t="s">
        <v>72</v>
      </c>
      <c r="G6" s="464"/>
      <c r="H6" s="464"/>
      <c r="I6" s="465"/>
      <c r="J6" s="5" t="s">
        <v>72</v>
      </c>
      <c r="K6" s="440"/>
      <c r="L6" s="7" t="s">
        <v>72</v>
      </c>
    </row>
    <row r="7" spans="1:12" ht="24.75" customHeight="1">
      <c r="A7" s="459" t="s">
        <v>73</v>
      </c>
      <c r="B7" s="459"/>
      <c r="C7" s="150"/>
      <c r="D7" s="311">
        <v>160200000</v>
      </c>
      <c r="E7" s="338">
        <v>156755781</v>
      </c>
      <c r="F7" s="339">
        <v>165300000</v>
      </c>
      <c r="G7" s="130"/>
      <c r="H7" s="130"/>
      <c r="I7" s="116"/>
      <c r="J7" s="151"/>
      <c r="K7" s="340"/>
      <c r="L7" s="340"/>
    </row>
    <row r="8" spans="1:12" ht="9" customHeight="1">
      <c r="A8" s="149"/>
      <c r="B8" s="149"/>
      <c r="C8" s="152"/>
      <c r="D8" s="312"/>
      <c r="E8" s="130"/>
      <c r="F8" s="116"/>
      <c r="G8" s="130"/>
      <c r="H8" s="130"/>
      <c r="I8" s="116"/>
      <c r="J8" s="153"/>
      <c r="K8" s="323"/>
      <c r="L8" s="323"/>
    </row>
    <row r="9" spans="1:12" ht="24.75" customHeight="1">
      <c r="A9" s="456" t="s">
        <v>132</v>
      </c>
      <c r="B9" s="456"/>
      <c r="C9" s="154"/>
      <c r="D9" s="196">
        <v>837958</v>
      </c>
      <c r="E9" s="155">
        <v>820845</v>
      </c>
      <c r="F9" s="341">
        <v>785502</v>
      </c>
      <c r="G9" s="438" t="s">
        <v>133</v>
      </c>
      <c r="H9" s="438"/>
      <c r="I9" s="132"/>
      <c r="J9" s="155">
        <v>12936547</v>
      </c>
      <c r="K9" s="155">
        <v>13031087</v>
      </c>
      <c r="L9" s="155">
        <v>15325605</v>
      </c>
    </row>
    <row r="10" spans="1:12" ht="24.75" customHeight="1">
      <c r="A10" s="149"/>
      <c r="B10" s="149" t="s">
        <v>132</v>
      </c>
      <c r="C10" s="152"/>
      <c r="D10" s="194">
        <v>837958</v>
      </c>
      <c r="E10" s="65">
        <v>820845</v>
      </c>
      <c r="F10" s="342">
        <v>785502</v>
      </c>
      <c r="G10" s="115"/>
      <c r="H10" s="115" t="s">
        <v>134</v>
      </c>
      <c r="I10" s="116"/>
      <c r="J10" s="65">
        <v>752240</v>
      </c>
      <c r="K10" s="65">
        <v>528169</v>
      </c>
      <c r="L10" s="65">
        <v>614493</v>
      </c>
    </row>
    <row r="11" spans="1:12" ht="26.25" customHeight="1">
      <c r="A11" s="149"/>
      <c r="B11" s="149"/>
      <c r="C11" s="152"/>
      <c r="D11" s="313"/>
      <c r="E11" s="156"/>
      <c r="F11" s="343"/>
      <c r="G11" s="115"/>
      <c r="H11" s="140" t="s">
        <v>298</v>
      </c>
      <c r="I11" s="116"/>
      <c r="J11" s="65">
        <v>3001659</v>
      </c>
      <c r="K11" s="65">
        <v>3025618</v>
      </c>
      <c r="L11" s="65">
        <v>3651808</v>
      </c>
    </row>
    <row r="12" spans="1:12" ht="24.75" customHeight="1">
      <c r="A12" s="456" t="s">
        <v>135</v>
      </c>
      <c r="B12" s="456"/>
      <c r="C12" s="154"/>
      <c r="D12" s="196">
        <v>17033293</v>
      </c>
      <c r="E12" s="155">
        <v>17144519</v>
      </c>
      <c r="F12" s="341">
        <v>17256198</v>
      </c>
      <c r="G12" s="115"/>
      <c r="H12" s="115" t="s">
        <v>136</v>
      </c>
      <c r="I12" s="116"/>
      <c r="J12" s="65">
        <v>295691</v>
      </c>
      <c r="K12" s="65">
        <v>324967</v>
      </c>
      <c r="L12" s="65">
        <v>365429</v>
      </c>
    </row>
    <row r="13" spans="1:12" ht="24.75" customHeight="1">
      <c r="A13" s="149"/>
      <c r="B13" s="149" t="s">
        <v>137</v>
      </c>
      <c r="C13" s="152"/>
      <c r="D13" s="194">
        <v>14663609</v>
      </c>
      <c r="E13" s="65">
        <v>14949381</v>
      </c>
      <c r="F13" s="342">
        <v>14888060</v>
      </c>
      <c r="G13" s="115"/>
      <c r="H13" s="115" t="s">
        <v>138</v>
      </c>
      <c r="I13" s="116"/>
      <c r="J13" s="65">
        <v>286372</v>
      </c>
      <c r="K13" s="65">
        <v>489681</v>
      </c>
      <c r="L13" s="65">
        <v>363210</v>
      </c>
    </row>
    <row r="14" spans="1:12" ht="24.75" customHeight="1">
      <c r="A14" s="149"/>
      <c r="B14" s="149" t="s">
        <v>139</v>
      </c>
      <c r="C14" s="152"/>
      <c r="D14" s="194">
        <v>1105780</v>
      </c>
      <c r="E14" s="65">
        <v>1028820</v>
      </c>
      <c r="F14" s="342">
        <v>1261424</v>
      </c>
      <c r="G14" s="115"/>
      <c r="H14" s="115" t="s">
        <v>140</v>
      </c>
      <c r="I14" s="116"/>
      <c r="J14" s="65">
        <v>7320746</v>
      </c>
      <c r="K14" s="65">
        <v>7739304</v>
      </c>
      <c r="L14" s="65">
        <v>8530139</v>
      </c>
    </row>
    <row r="15" spans="1:12" ht="26.25" customHeight="1">
      <c r="A15" s="149"/>
      <c r="B15" s="157" t="s">
        <v>299</v>
      </c>
      <c r="C15" s="152"/>
      <c r="D15" s="194">
        <v>590055</v>
      </c>
      <c r="E15" s="65">
        <v>633233</v>
      </c>
      <c r="F15" s="342">
        <v>695380</v>
      </c>
      <c r="G15" s="115"/>
      <c r="H15" s="115" t="s">
        <v>141</v>
      </c>
      <c r="I15" s="116"/>
      <c r="J15" s="65">
        <v>1279839</v>
      </c>
      <c r="K15" s="65">
        <v>923348</v>
      </c>
      <c r="L15" s="65">
        <v>1800526</v>
      </c>
    </row>
    <row r="16" spans="1:12" ht="24.75" customHeight="1">
      <c r="A16" s="149"/>
      <c r="B16" s="149" t="s">
        <v>142</v>
      </c>
      <c r="C16" s="152"/>
      <c r="D16" s="194">
        <v>362242</v>
      </c>
      <c r="E16" s="65">
        <v>233541</v>
      </c>
      <c r="F16" s="342">
        <v>246761</v>
      </c>
      <c r="G16" s="115"/>
      <c r="H16" s="115"/>
      <c r="I16" s="116"/>
      <c r="J16" s="156"/>
      <c r="K16" s="156"/>
      <c r="L16" s="156"/>
    </row>
    <row r="17" spans="1:12" ht="24.75" customHeight="1">
      <c r="A17" s="149"/>
      <c r="B17" s="149" t="s">
        <v>143</v>
      </c>
      <c r="C17" s="152"/>
      <c r="D17" s="194">
        <v>213039</v>
      </c>
      <c r="E17" s="65">
        <v>202834</v>
      </c>
      <c r="F17" s="342">
        <v>67017</v>
      </c>
      <c r="G17" s="438" t="s">
        <v>144</v>
      </c>
      <c r="H17" s="438"/>
      <c r="I17" s="132"/>
      <c r="J17" s="155">
        <v>5740723</v>
      </c>
      <c r="K17" s="155">
        <v>5699833</v>
      </c>
      <c r="L17" s="155">
        <v>5763921</v>
      </c>
    </row>
    <row r="18" spans="1:12" ht="24.75" customHeight="1">
      <c r="A18" s="149"/>
      <c r="B18" s="149" t="s">
        <v>145</v>
      </c>
      <c r="C18" s="152"/>
      <c r="D18" s="194">
        <v>98568</v>
      </c>
      <c r="E18" s="65">
        <v>96710</v>
      </c>
      <c r="F18" s="342">
        <v>97556</v>
      </c>
      <c r="G18" s="115"/>
      <c r="H18" s="115" t="s">
        <v>144</v>
      </c>
      <c r="I18" s="116"/>
      <c r="J18" s="65">
        <v>5740723</v>
      </c>
      <c r="K18" s="65">
        <v>5699833</v>
      </c>
      <c r="L18" s="65">
        <v>5763921</v>
      </c>
    </row>
    <row r="19" spans="1:12" ht="24.75" customHeight="1">
      <c r="A19" s="149"/>
      <c r="B19" s="149"/>
      <c r="C19" s="152"/>
      <c r="D19" s="313"/>
      <c r="E19" s="156"/>
      <c r="F19" s="343"/>
      <c r="G19" s="115"/>
      <c r="H19" s="115"/>
      <c r="I19" s="116"/>
      <c r="J19" s="156"/>
      <c r="K19" s="156"/>
      <c r="L19" s="156"/>
    </row>
    <row r="20" spans="1:12" ht="24.75" customHeight="1">
      <c r="A20" s="456" t="s">
        <v>146</v>
      </c>
      <c r="B20" s="456"/>
      <c r="C20" s="154"/>
      <c r="D20" s="196">
        <v>66327629</v>
      </c>
      <c r="E20" s="155">
        <v>64124640</v>
      </c>
      <c r="F20" s="341">
        <v>68131353</v>
      </c>
      <c r="G20" s="438" t="s">
        <v>147</v>
      </c>
      <c r="H20" s="438"/>
      <c r="I20" s="132"/>
      <c r="J20" s="155">
        <v>21161211</v>
      </c>
      <c r="K20" s="155">
        <v>20240052</v>
      </c>
      <c r="L20" s="155">
        <v>20960185</v>
      </c>
    </row>
    <row r="21" spans="1:12" ht="24.75" customHeight="1">
      <c r="A21" s="149"/>
      <c r="B21" s="149" t="s">
        <v>148</v>
      </c>
      <c r="C21" s="152"/>
      <c r="D21" s="194">
        <v>27430842</v>
      </c>
      <c r="E21" s="65">
        <v>27019297</v>
      </c>
      <c r="F21" s="342">
        <v>27758016</v>
      </c>
      <c r="G21" s="115"/>
      <c r="H21" s="115" t="s">
        <v>149</v>
      </c>
      <c r="I21" s="116"/>
      <c r="J21" s="65">
        <v>1901979</v>
      </c>
      <c r="K21" s="65">
        <v>1933385</v>
      </c>
      <c r="L21" s="65">
        <v>1750829</v>
      </c>
    </row>
    <row r="22" spans="1:12" ht="24.75" customHeight="1">
      <c r="A22" s="149"/>
      <c r="B22" s="149" t="s">
        <v>150</v>
      </c>
      <c r="C22" s="152"/>
      <c r="D22" s="194">
        <v>27102317</v>
      </c>
      <c r="E22" s="65">
        <v>24924160</v>
      </c>
      <c r="F22" s="342">
        <v>28505100</v>
      </c>
      <c r="G22" s="115"/>
      <c r="H22" s="115" t="s">
        <v>151</v>
      </c>
      <c r="I22" s="116"/>
      <c r="J22" s="65">
        <v>4161242</v>
      </c>
      <c r="K22" s="65">
        <v>4196655</v>
      </c>
      <c r="L22" s="65">
        <v>5260963</v>
      </c>
    </row>
    <row r="23" spans="1:12" ht="24.75" customHeight="1">
      <c r="A23" s="149"/>
      <c r="B23" s="149" t="s">
        <v>152</v>
      </c>
      <c r="C23" s="152"/>
      <c r="D23" s="194">
        <v>11794470</v>
      </c>
      <c r="E23" s="65">
        <v>12181183</v>
      </c>
      <c r="F23" s="342">
        <v>11868237</v>
      </c>
      <c r="G23" s="115"/>
      <c r="H23" s="115" t="s">
        <v>153</v>
      </c>
      <c r="I23" s="116"/>
      <c r="J23" s="65">
        <v>3622328</v>
      </c>
      <c r="K23" s="65">
        <v>3828530</v>
      </c>
      <c r="L23" s="65">
        <v>2290279</v>
      </c>
    </row>
    <row r="24" spans="1:12" ht="24.75" customHeight="1">
      <c r="A24" s="149"/>
      <c r="B24" s="149"/>
      <c r="C24" s="152"/>
      <c r="D24" s="313"/>
      <c r="E24" s="156"/>
      <c r="F24" s="343"/>
      <c r="G24" s="115"/>
      <c r="H24" s="115" t="s">
        <v>154</v>
      </c>
      <c r="I24" s="116"/>
      <c r="J24" s="65">
        <v>818467</v>
      </c>
      <c r="K24" s="65">
        <v>802855</v>
      </c>
      <c r="L24" s="65">
        <v>886770</v>
      </c>
    </row>
    <row r="25" spans="1:12" ht="24.75" customHeight="1">
      <c r="A25" s="456" t="s">
        <v>155</v>
      </c>
      <c r="B25" s="456"/>
      <c r="C25" s="154"/>
      <c r="D25" s="196">
        <v>15202677</v>
      </c>
      <c r="E25" s="155">
        <v>14222499</v>
      </c>
      <c r="F25" s="341">
        <v>15978260</v>
      </c>
      <c r="G25" s="115"/>
      <c r="H25" s="115" t="s">
        <v>156</v>
      </c>
      <c r="I25" s="116"/>
      <c r="J25" s="65">
        <v>1950988</v>
      </c>
      <c r="K25" s="65">
        <v>1865991</v>
      </c>
      <c r="L25" s="65">
        <v>1925809</v>
      </c>
    </row>
    <row r="26" spans="1:12" ht="24.75" customHeight="1">
      <c r="A26" s="149"/>
      <c r="B26" s="149" t="s">
        <v>157</v>
      </c>
      <c r="C26" s="152"/>
      <c r="D26" s="194">
        <v>3446411</v>
      </c>
      <c r="E26" s="65">
        <v>3299228</v>
      </c>
      <c r="F26" s="342">
        <v>3586217</v>
      </c>
      <c r="G26" s="115"/>
      <c r="H26" s="115" t="s">
        <v>158</v>
      </c>
      <c r="I26" s="116"/>
      <c r="J26" s="65">
        <v>4000214</v>
      </c>
      <c r="K26" s="65">
        <v>4171331</v>
      </c>
      <c r="L26" s="65">
        <v>2579748</v>
      </c>
    </row>
    <row r="27" spans="1:13" ht="24.75" customHeight="1">
      <c r="A27" s="149"/>
      <c r="B27" s="149" t="s">
        <v>159</v>
      </c>
      <c r="C27" s="152"/>
      <c r="D27" s="194">
        <v>4069083</v>
      </c>
      <c r="E27" s="158">
        <v>3799874</v>
      </c>
      <c r="F27" s="342">
        <v>4137356</v>
      </c>
      <c r="G27" s="115"/>
      <c r="H27" s="115" t="s">
        <v>160</v>
      </c>
      <c r="I27" s="116"/>
      <c r="J27" s="65">
        <v>4705993</v>
      </c>
      <c r="K27" s="65">
        <v>3441305</v>
      </c>
      <c r="L27" s="65">
        <v>6265787</v>
      </c>
      <c r="M27" s="2"/>
    </row>
    <row r="28" spans="1:12" ht="24.75" customHeight="1">
      <c r="A28" s="149"/>
      <c r="B28" s="149" t="s">
        <v>161</v>
      </c>
      <c r="C28" s="152"/>
      <c r="D28" s="194">
        <v>7687183</v>
      </c>
      <c r="E28" s="65">
        <v>7123397</v>
      </c>
      <c r="F28" s="342">
        <v>8254687</v>
      </c>
      <c r="G28" s="115"/>
      <c r="H28" s="115"/>
      <c r="I28" s="116"/>
      <c r="J28" s="156"/>
      <c r="K28" s="156"/>
      <c r="L28" s="156"/>
    </row>
    <row r="29" spans="1:12" ht="24.75" customHeight="1">
      <c r="A29" s="149"/>
      <c r="B29" s="149"/>
      <c r="C29" s="152"/>
      <c r="D29" s="313"/>
      <c r="E29" s="156"/>
      <c r="F29" s="343"/>
      <c r="G29" s="438" t="s">
        <v>162</v>
      </c>
      <c r="H29" s="457"/>
      <c r="I29" s="132"/>
      <c r="J29" s="159">
        <v>17210</v>
      </c>
      <c r="K29" s="159">
        <v>60019</v>
      </c>
      <c r="L29" s="159">
        <v>204804</v>
      </c>
    </row>
    <row r="30" spans="1:12" ht="26.25" customHeight="1">
      <c r="A30" s="456" t="s">
        <v>163</v>
      </c>
      <c r="B30" s="456"/>
      <c r="C30" s="154"/>
      <c r="D30" s="196">
        <v>385719</v>
      </c>
      <c r="E30" s="155">
        <v>274943</v>
      </c>
      <c r="F30" s="341">
        <v>276224</v>
      </c>
      <c r="G30" s="115"/>
      <c r="H30" s="140" t="s">
        <v>300</v>
      </c>
      <c r="I30" s="116"/>
      <c r="J30" s="160">
        <v>10000</v>
      </c>
      <c r="K30" s="160">
        <v>20632</v>
      </c>
      <c r="L30" s="160">
        <v>10000</v>
      </c>
    </row>
    <row r="31" spans="1:12" ht="26.25" customHeight="1">
      <c r="A31" s="149"/>
      <c r="B31" s="149" t="s">
        <v>164</v>
      </c>
      <c r="C31" s="152"/>
      <c r="D31" s="194">
        <v>385719</v>
      </c>
      <c r="E31" s="65">
        <v>274943</v>
      </c>
      <c r="F31" s="342">
        <v>276224</v>
      </c>
      <c r="G31" s="130"/>
      <c r="H31" s="140" t="s">
        <v>162</v>
      </c>
      <c r="I31" s="116"/>
      <c r="J31" s="137">
        <v>7210</v>
      </c>
      <c r="K31" s="160">
        <v>39387</v>
      </c>
      <c r="L31" s="137">
        <v>194804</v>
      </c>
    </row>
    <row r="32" spans="1:12" ht="24.75" customHeight="1">
      <c r="A32" s="149"/>
      <c r="C32" s="152"/>
      <c r="D32" s="314"/>
      <c r="E32" s="344"/>
      <c r="F32" s="345"/>
      <c r="G32" s="458"/>
      <c r="H32" s="458"/>
      <c r="I32" s="116"/>
      <c r="J32" s="156"/>
      <c r="K32" s="156"/>
      <c r="L32" s="156"/>
    </row>
    <row r="33" spans="1:12" ht="24.75" customHeight="1">
      <c r="A33" s="456" t="s">
        <v>165</v>
      </c>
      <c r="B33" s="456"/>
      <c r="C33" s="154"/>
      <c r="D33" s="196">
        <v>2233777</v>
      </c>
      <c r="E33" s="155">
        <v>2372032</v>
      </c>
      <c r="F33" s="341">
        <v>2579529</v>
      </c>
      <c r="G33" s="438" t="s">
        <v>166</v>
      </c>
      <c r="H33" s="457"/>
      <c r="I33" s="132"/>
      <c r="J33" s="155">
        <v>16491937</v>
      </c>
      <c r="K33" s="155">
        <v>16423265</v>
      </c>
      <c r="L33" s="155">
        <v>16544280</v>
      </c>
    </row>
    <row r="34" spans="2:12" ht="24.75" customHeight="1">
      <c r="B34" s="149" t="s">
        <v>167</v>
      </c>
      <c r="C34" s="152"/>
      <c r="D34" s="194">
        <v>1914977</v>
      </c>
      <c r="E34" s="65">
        <v>2078619</v>
      </c>
      <c r="F34" s="342">
        <v>2133524</v>
      </c>
      <c r="G34" s="115"/>
      <c r="H34" s="115" t="s">
        <v>166</v>
      </c>
      <c r="I34" s="116"/>
      <c r="J34" s="156">
        <v>16491937</v>
      </c>
      <c r="K34" s="160">
        <v>16423265</v>
      </c>
      <c r="L34" s="156">
        <v>16544280</v>
      </c>
    </row>
    <row r="35" spans="1:9" ht="24.75" customHeight="1">
      <c r="A35" s="149"/>
      <c r="B35" s="149" t="s">
        <v>168</v>
      </c>
      <c r="C35" s="152"/>
      <c r="D35" s="194">
        <v>115635</v>
      </c>
      <c r="E35" s="65">
        <v>66857</v>
      </c>
      <c r="F35" s="342">
        <v>86007</v>
      </c>
      <c r="I35" s="161"/>
    </row>
    <row r="36" spans="1:12" ht="24.75" customHeight="1">
      <c r="A36" s="149"/>
      <c r="B36" s="149" t="s">
        <v>169</v>
      </c>
      <c r="C36" s="152"/>
      <c r="D36" s="194">
        <v>203165</v>
      </c>
      <c r="E36" s="65">
        <v>226556</v>
      </c>
      <c r="F36" s="342">
        <v>359998</v>
      </c>
      <c r="G36" s="438" t="s">
        <v>170</v>
      </c>
      <c r="H36" s="457"/>
      <c r="I36" s="132"/>
      <c r="J36" s="155">
        <v>120817</v>
      </c>
      <c r="K36" s="159" t="s">
        <v>0</v>
      </c>
      <c r="L36" s="155">
        <v>51000</v>
      </c>
    </row>
    <row r="37" spans="1:12" ht="26.25" customHeight="1">
      <c r="A37" s="149"/>
      <c r="B37" s="149"/>
      <c r="C37" s="152"/>
      <c r="D37" s="194"/>
      <c r="E37" s="65"/>
      <c r="F37" s="342"/>
      <c r="G37" s="115"/>
      <c r="H37" s="140" t="s">
        <v>171</v>
      </c>
      <c r="I37" s="161"/>
      <c r="J37" s="307" t="s">
        <v>0</v>
      </c>
      <c r="K37" s="80" t="s">
        <v>0</v>
      </c>
      <c r="L37" s="307" t="s">
        <v>0</v>
      </c>
    </row>
    <row r="38" spans="1:12" ht="24.75" customHeight="1">
      <c r="A38" s="456" t="s">
        <v>172</v>
      </c>
      <c r="B38" s="456"/>
      <c r="C38" s="154"/>
      <c r="D38" s="196">
        <v>1610502</v>
      </c>
      <c r="E38" s="155">
        <v>2342047</v>
      </c>
      <c r="F38" s="341">
        <v>1343139</v>
      </c>
      <c r="H38" s="115" t="s">
        <v>301</v>
      </c>
      <c r="I38" s="161"/>
      <c r="J38" s="137">
        <v>120817</v>
      </c>
      <c r="K38" s="80" t="s">
        <v>0</v>
      </c>
      <c r="L38" s="137">
        <v>51000</v>
      </c>
    </row>
    <row r="39" spans="2:12" ht="24.75" customHeight="1">
      <c r="B39" s="149" t="s">
        <v>172</v>
      </c>
      <c r="C39" s="152"/>
      <c r="D39" s="194">
        <v>1610502</v>
      </c>
      <c r="E39" s="65">
        <v>2342047</v>
      </c>
      <c r="F39" s="342">
        <v>1343139</v>
      </c>
      <c r="G39" s="438" t="s">
        <v>173</v>
      </c>
      <c r="H39" s="438"/>
      <c r="I39" s="132"/>
      <c r="J39" s="155">
        <v>100000</v>
      </c>
      <c r="K39" s="160" t="s">
        <v>0</v>
      </c>
      <c r="L39" s="155">
        <v>100000</v>
      </c>
    </row>
    <row r="40" spans="4:12" ht="24.75" customHeight="1">
      <c r="D40" s="162"/>
      <c r="E40" s="346"/>
      <c r="F40" s="161"/>
      <c r="H40" s="115" t="s">
        <v>173</v>
      </c>
      <c r="I40" s="116"/>
      <c r="J40" s="156">
        <v>100000</v>
      </c>
      <c r="K40" s="160" t="s">
        <v>0</v>
      </c>
      <c r="L40" s="156">
        <v>100000</v>
      </c>
    </row>
    <row r="41" spans="2:12" ht="9" customHeight="1" thickBot="1">
      <c r="B41" s="163"/>
      <c r="C41" s="164"/>
      <c r="D41" s="165"/>
      <c r="E41" s="308"/>
      <c r="F41" s="309"/>
      <c r="G41" s="117"/>
      <c r="H41" s="117"/>
      <c r="I41" s="118"/>
      <c r="J41" s="166"/>
      <c r="K41" s="310"/>
      <c r="L41" s="310"/>
    </row>
    <row r="42" spans="1:9" s="168" customFormat="1" ht="18" customHeight="1">
      <c r="A42" s="4" t="s">
        <v>268</v>
      </c>
      <c r="B42" s="167"/>
      <c r="C42" s="167"/>
      <c r="D42" s="167"/>
      <c r="E42" s="167"/>
      <c r="F42" s="167"/>
      <c r="G42" s="167"/>
      <c r="H42" s="167"/>
      <c r="I42" s="167"/>
    </row>
  </sheetData>
  <sheetProtection/>
  <mergeCells count="23">
    <mergeCell ref="A1:L1"/>
    <mergeCell ref="A4:C6"/>
    <mergeCell ref="D4:E4"/>
    <mergeCell ref="G4:I6"/>
    <mergeCell ref="J4:K4"/>
    <mergeCell ref="E5:E6"/>
    <mergeCell ref="K5:K6"/>
    <mergeCell ref="A7:B7"/>
    <mergeCell ref="A9:B9"/>
    <mergeCell ref="G9:H9"/>
    <mergeCell ref="A12:B12"/>
    <mergeCell ref="G17:H17"/>
    <mergeCell ref="A20:B20"/>
    <mergeCell ref="G20:H20"/>
    <mergeCell ref="A38:B38"/>
    <mergeCell ref="G39:H39"/>
    <mergeCell ref="A25:B25"/>
    <mergeCell ref="G29:H29"/>
    <mergeCell ref="A30:B30"/>
    <mergeCell ref="G32:H32"/>
    <mergeCell ref="A33:B33"/>
    <mergeCell ref="G33:H33"/>
    <mergeCell ref="G36:H36"/>
  </mergeCells>
  <dataValidations count="1">
    <dataValidation allowBlank="1" showInputMessage="1" showErrorMessage="1" imeMode="off" sqref="F4"/>
  </dataValidations>
  <printOptions/>
  <pageMargins left="0.44" right="0.24" top="0.7086614173228347" bottom="0.3937007874015748" header="0.5118110236220472" footer="0.5118110236220472"/>
  <pageSetup horizontalDpi="400" verticalDpi="400" orientation="portrait" paperSize="9" scale="86" r:id="rId1"/>
</worksheet>
</file>

<file path=xl/worksheets/sheet4.xml><?xml version="1.0" encoding="utf-8"?>
<worksheet xmlns="http://schemas.openxmlformats.org/spreadsheetml/2006/main" xmlns:r="http://schemas.openxmlformats.org/officeDocument/2006/relationships">
  <dimension ref="A1:H31"/>
  <sheetViews>
    <sheetView showGridLines="0" zoomScale="85" zoomScaleNormal="85" zoomScaleSheetLayoutView="100" zoomScalePageLayoutView="0" workbookViewId="0" topLeftCell="A1">
      <selection activeCell="A48" sqref="A48:D50"/>
    </sheetView>
  </sheetViews>
  <sheetFormatPr defaultColWidth="11.421875" defaultRowHeight="15"/>
  <cols>
    <col min="1" max="1" width="2.8515625" style="169" customWidth="1"/>
    <col min="2" max="2" width="20.421875" style="169" bestFit="1" customWidth="1"/>
    <col min="3" max="3" width="1.1484375" style="169" customWidth="1"/>
    <col min="4" max="7" width="16.00390625" style="169" customWidth="1"/>
    <col min="8" max="16384" width="11.421875" style="169" customWidth="1"/>
  </cols>
  <sheetData>
    <row r="1" spans="1:7" ht="22.5" customHeight="1">
      <c r="A1" s="470" t="s">
        <v>174</v>
      </c>
      <c r="B1" s="470"/>
      <c r="C1" s="470"/>
      <c r="D1" s="470"/>
      <c r="E1" s="470"/>
      <c r="F1" s="470"/>
      <c r="G1" s="470"/>
    </row>
    <row r="3" spans="1:7" ht="14.25" thickBot="1">
      <c r="A3" s="170"/>
      <c r="B3" s="170"/>
      <c r="C3" s="170"/>
      <c r="D3" s="170"/>
      <c r="E3" s="170"/>
      <c r="F3" s="170"/>
      <c r="G3" s="170"/>
    </row>
    <row r="4" spans="1:7" ht="17.25" customHeight="1">
      <c r="A4" s="471" t="s">
        <v>175</v>
      </c>
      <c r="B4" s="471"/>
      <c r="C4" s="472"/>
      <c r="D4" s="171" t="s">
        <v>176</v>
      </c>
      <c r="E4" s="171" t="s">
        <v>177</v>
      </c>
      <c r="F4" s="171" t="s">
        <v>178</v>
      </c>
      <c r="G4" s="172" t="s">
        <v>179</v>
      </c>
    </row>
    <row r="5" spans="1:7" ht="13.5" customHeight="1">
      <c r="A5" s="473"/>
      <c r="B5" s="473"/>
      <c r="C5" s="474"/>
      <c r="D5" s="173" t="s">
        <v>180</v>
      </c>
      <c r="E5" s="173" t="s">
        <v>181</v>
      </c>
      <c r="F5" s="173" t="s">
        <v>182</v>
      </c>
      <c r="G5" s="174" t="s">
        <v>183</v>
      </c>
    </row>
    <row r="6" spans="1:7" ht="6" customHeight="1">
      <c r="A6" s="175"/>
      <c r="B6" s="175"/>
      <c r="C6" s="175"/>
      <c r="D6" s="176"/>
      <c r="E6" s="177"/>
      <c r="F6" s="177"/>
      <c r="G6" s="177"/>
    </row>
    <row r="7" spans="1:7" s="181" customFormat="1" ht="17.25" customHeight="1">
      <c r="A7" s="475">
        <v>23</v>
      </c>
      <c r="B7" s="475"/>
      <c r="C7" s="178"/>
      <c r="D7" s="179">
        <v>220688</v>
      </c>
      <c r="E7" s="180">
        <v>30268740</v>
      </c>
      <c r="F7" s="180">
        <v>1058545695</v>
      </c>
      <c r="G7" s="180">
        <v>34972</v>
      </c>
    </row>
    <row r="8" spans="1:7" s="181" customFormat="1" ht="17.25" customHeight="1">
      <c r="A8" s="476">
        <f>A7+1</f>
        <v>24</v>
      </c>
      <c r="B8" s="476"/>
      <c r="C8" s="178"/>
      <c r="D8" s="179">
        <v>221168</v>
      </c>
      <c r="E8" s="180">
        <v>30424191</v>
      </c>
      <c r="F8" s="180">
        <v>966067505</v>
      </c>
      <c r="G8" s="180">
        <v>31753</v>
      </c>
    </row>
    <row r="9" spans="1:8" s="183" customFormat="1" ht="17.25" customHeight="1">
      <c r="A9" s="477">
        <f>A8+1</f>
        <v>25</v>
      </c>
      <c r="B9" s="477"/>
      <c r="C9" s="178"/>
      <c r="D9" s="179">
        <v>217782</v>
      </c>
      <c r="E9" s="180">
        <v>30629580</v>
      </c>
      <c r="F9" s="180">
        <v>988990233</v>
      </c>
      <c r="G9" s="180">
        <v>32289</v>
      </c>
      <c r="H9" s="182"/>
    </row>
    <row r="10" spans="1:8" s="181" customFormat="1" ht="17.25" customHeight="1">
      <c r="A10" s="477">
        <f>A9+1</f>
        <v>26</v>
      </c>
      <c r="B10" s="477"/>
      <c r="C10" s="178"/>
      <c r="D10" s="179">
        <v>215309</v>
      </c>
      <c r="E10" s="180">
        <v>30739427</v>
      </c>
      <c r="F10" s="180">
        <v>1009876204</v>
      </c>
      <c r="G10" s="180">
        <v>32853</v>
      </c>
      <c r="H10" s="184"/>
    </row>
    <row r="11" spans="1:8" s="189" customFormat="1" ht="17.25" customHeight="1">
      <c r="A11" s="468">
        <f>A10+1</f>
        <v>27</v>
      </c>
      <c r="B11" s="468"/>
      <c r="C11" s="185"/>
      <c r="D11" s="186">
        <v>215663</v>
      </c>
      <c r="E11" s="187">
        <v>3921339</v>
      </c>
      <c r="F11" s="187">
        <v>991791537</v>
      </c>
      <c r="G11" s="187">
        <v>32075</v>
      </c>
      <c r="H11" s="188"/>
    </row>
    <row r="12" spans="1:7" ht="6" customHeight="1">
      <c r="A12" s="190"/>
      <c r="B12" s="190"/>
      <c r="C12" s="190"/>
      <c r="D12" s="186"/>
      <c r="E12" s="187"/>
      <c r="F12" s="187"/>
      <c r="G12" s="155"/>
    </row>
    <row r="13" spans="1:7" ht="17.25" customHeight="1">
      <c r="A13" s="469" t="s">
        <v>184</v>
      </c>
      <c r="B13" s="469"/>
      <c r="C13" s="191"/>
      <c r="D13" s="186">
        <v>153461</v>
      </c>
      <c r="E13" s="187">
        <v>14303257</v>
      </c>
      <c r="F13" s="187">
        <v>286217137</v>
      </c>
      <c r="G13" s="192">
        <v>20011</v>
      </c>
    </row>
    <row r="14" spans="1:7" ht="17.25" customHeight="1">
      <c r="A14" s="193"/>
      <c r="B14" s="193" t="s">
        <v>185</v>
      </c>
      <c r="C14" s="193"/>
      <c r="D14" s="194">
        <v>120480</v>
      </c>
      <c r="E14" s="65">
        <v>12060188</v>
      </c>
      <c r="F14" s="65">
        <v>257278157</v>
      </c>
      <c r="G14" s="65">
        <v>21333</v>
      </c>
    </row>
    <row r="15" spans="1:7" ht="17.25" customHeight="1">
      <c r="A15" s="193"/>
      <c r="B15" s="193" t="s">
        <v>186</v>
      </c>
      <c r="C15" s="193"/>
      <c r="D15" s="194">
        <v>1882</v>
      </c>
      <c r="E15" s="65">
        <v>406454</v>
      </c>
      <c r="F15" s="65">
        <v>12915525</v>
      </c>
      <c r="G15" s="65">
        <v>31776</v>
      </c>
    </row>
    <row r="16" spans="1:7" ht="17.25" customHeight="1">
      <c r="A16" s="193"/>
      <c r="B16" s="193" t="s">
        <v>187</v>
      </c>
      <c r="C16" s="193"/>
      <c r="D16" s="194">
        <v>3848</v>
      </c>
      <c r="E16" s="65">
        <v>411017</v>
      </c>
      <c r="F16" s="65">
        <v>5531428</v>
      </c>
      <c r="G16" s="65">
        <v>13458</v>
      </c>
    </row>
    <row r="17" spans="1:7" ht="17.25" customHeight="1">
      <c r="A17" s="193"/>
      <c r="B17" s="193" t="s">
        <v>188</v>
      </c>
      <c r="C17" s="193"/>
      <c r="D17" s="194"/>
      <c r="E17" s="65"/>
      <c r="F17" s="65"/>
      <c r="G17" s="65"/>
    </row>
    <row r="18" spans="1:7" ht="17.25" customHeight="1">
      <c r="A18" s="193"/>
      <c r="B18" s="193" t="s">
        <v>189</v>
      </c>
      <c r="C18" s="193"/>
      <c r="D18" s="194">
        <v>100</v>
      </c>
      <c r="E18" s="65">
        <v>11262</v>
      </c>
      <c r="F18" s="65">
        <v>172984</v>
      </c>
      <c r="G18" s="65">
        <v>15360</v>
      </c>
    </row>
    <row r="19" spans="1:7" ht="17.25" customHeight="1">
      <c r="A19" s="193"/>
      <c r="B19" s="193" t="s">
        <v>190</v>
      </c>
      <c r="C19" s="193"/>
      <c r="D19" s="194">
        <v>2006</v>
      </c>
      <c r="E19" s="65">
        <v>175467</v>
      </c>
      <c r="F19" s="65">
        <v>4454654</v>
      </c>
      <c r="G19" s="65">
        <v>25387</v>
      </c>
    </row>
    <row r="20" spans="1:7" ht="17.25" customHeight="1">
      <c r="A20" s="193"/>
      <c r="B20" s="193" t="s">
        <v>191</v>
      </c>
      <c r="C20" s="193"/>
      <c r="D20" s="194">
        <v>105</v>
      </c>
      <c r="E20" s="65">
        <v>16398</v>
      </c>
      <c r="F20" s="65">
        <v>541833</v>
      </c>
      <c r="G20" s="65">
        <v>33043</v>
      </c>
    </row>
    <row r="21" spans="1:7" ht="17.25" customHeight="1">
      <c r="A21" s="193"/>
      <c r="B21" s="193" t="s">
        <v>192</v>
      </c>
      <c r="C21" s="193"/>
      <c r="D21" s="194"/>
      <c r="E21" s="65"/>
      <c r="F21" s="65"/>
      <c r="G21" s="65"/>
    </row>
    <row r="22" spans="1:7" ht="17.25" customHeight="1">
      <c r="A22" s="193"/>
      <c r="B22" s="193" t="s">
        <v>193</v>
      </c>
      <c r="C22" s="193"/>
      <c r="D22" s="194">
        <v>1838</v>
      </c>
      <c r="E22" s="65">
        <v>151914</v>
      </c>
      <c r="F22" s="65">
        <v>749158</v>
      </c>
      <c r="G22" s="65">
        <v>4931</v>
      </c>
    </row>
    <row r="23" spans="1:7" ht="17.25" customHeight="1">
      <c r="A23" s="193"/>
      <c r="B23" s="193" t="s">
        <v>194</v>
      </c>
      <c r="C23" s="193"/>
      <c r="D23" s="194">
        <v>54</v>
      </c>
      <c r="E23" s="65">
        <v>2836</v>
      </c>
      <c r="F23" s="65">
        <v>39424</v>
      </c>
      <c r="G23" s="65">
        <v>13901</v>
      </c>
    </row>
    <row r="24" spans="1:7" ht="17.25" customHeight="1">
      <c r="A24" s="193"/>
      <c r="B24" s="193" t="s">
        <v>195</v>
      </c>
      <c r="C24" s="193"/>
      <c r="D24" s="194">
        <v>23148</v>
      </c>
      <c r="E24" s="65">
        <v>1067721</v>
      </c>
      <c r="F24" s="65">
        <v>4533974</v>
      </c>
      <c r="G24" s="65">
        <v>4246</v>
      </c>
    </row>
    <row r="25" spans="1:7" ht="6" customHeight="1">
      <c r="A25" s="193"/>
      <c r="B25" s="193"/>
      <c r="C25" s="193"/>
      <c r="D25" s="195"/>
      <c r="E25" s="67"/>
      <c r="F25" s="67"/>
      <c r="G25" s="67"/>
    </row>
    <row r="26" spans="1:7" ht="17.25" customHeight="1">
      <c r="A26" s="469" t="s">
        <v>196</v>
      </c>
      <c r="B26" s="469"/>
      <c r="C26" s="191"/>
      <c r="D26" s="196">
        <v>62202</v>
      </c>
      <c r="E26" s="155">
        <v>16618082</v>
      </c>
      <c r="F26" s="155">
        <v>705574400</v>
      </c>
      <c r="G26" s="192">
        <v>42458</v>
      </c>
    </row>
    <row r="27" spans="1:7" ht="17.25" customHeight="1">
      <c r="A27" s="193"/>
      <c r="B27" s="193" t="s">
        <v>197</v>
      </c>
      <c r="C27" s="193"/>
      <c r="D27" s="197">
        <v>32330</v>
      </c>
      <c r="E27" s="86">
        <v>7493262</v>
      </c>
      <c r="F27" s="86">
        <v>353193682</v>
      </c>
      <c r="G27" s="86">
        <v>47135</v>
      </c>
    </row>
    <row r="28" spans="1:7" ht="17.25" customHeight="1">
      <c r="A28" s="193"/>
      <c r="B28" s="193" t="s">
        <v>198</v>
      </c>
      <c r="C28" s="193"/>
      <c r="D28" s="197">
        <v>29872</v>
      </c>
      <c r="E28" s="86">
        <v>9124820</v>
      </c>
      <c r="F28" s="86">
        <v>352380718</v>
      </c>
      <c r="G28" s="65">
        <v>38617</v>
      </c>
    </row>
    <row r="29" spans="1:7" ht="6" customHeight="1">
      <c r="A29" s="193"/>
      <c r="B29" s="193"/>
      <c r="C29" s="193"/>
      <c r="D29" s="197"/>
      <c r="E29" s="86"/>
      <c r="F29" s="86"/>
      <c r="G29" s="65"/>
    </row>
    <row r="30" spans="1:7" ht="17.25" customHeight="1" thickBot="1">
      <c r="A30" s="467" t="s">
        <v>290</v>
      </c>
      <c r="B30" s="467"/>
      <c r="C30" s="193"/>
      <c r="D30" s="198">
        <v>7755</v>
      </c>
      <c r="E30" s="304">
        <v>2516226</v>
      </c>
      <c r="F30" s="304"/>
      <c r="G30" s="158"/>
    </row>
    <row r="31" spans="1:7" ht="17.25" customHeight="1">
      <c r="A31" s="199" t="s">
        <v>260</v>
      </c>
      <c r="B31" s="200"/>
      <c r="C31" s="200"/>
      <c r="D31" s="200"/>
      <c r="E31" s="200"/>
      <c r="F31" s="200"/>
      <c r="G31" s="200"/>
    </row>
  </sheetData>
  <sheetProtection/>
  <mergeCells count="10">
    <mergeCell ref="A30:B30"/>
    <mergeCell ref="A11:B11"/>
    <mergeCell ref="A13:B13"/>
    <mergeCell ref="A26:B26"/>
    <mergeCell ref="A1:G1"/>
    <mergeCell ref="A4:C5"/>
    <mergeCell ref="A7:B7"/>
    <mergeCell ref="A8:B8"/>
    <mergeCell ref="A9:B9"/>
    <mergeCell ref="A10:B10"/>
  </mergeCells>
  <printOptions/>
  <pageMargins left="0.7086614173228347" right="0.7086614173228347" top="0.7086614173228347" bottom="0.3937007874015748" header="0.5118110236220472" footer="0.5118110236220472"/>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H28"/>
  <sheetViews>
    <sheetView showGridLines="0" zoomScale="85" zoomScaleNormal="85" zoomScaleSheetLayoutView="100" zoomScalePageLayoutView="0" workbookViewId="0" topLeftCell="A3">
      <selection activeCell="A48" sqref="A48:D50"/>
    </sheetView>
  </sheetViews>
  <sheetFormatPr defaultColWidth="11.421875" defaultRowHeight="15"/>
  <cols>
    <col min="1" max="1" width="2.7109375" style="169" customWidth="1"/>
    <col min="2" max="2" width="22.00390625" style="169" customWidth="1"/>
    <col min="3" max="3" width="0.85546875" style="169" customWidth="1"/>
    <col min="4" max="8" width="14.00390625" style="169" customWidth="1"/>
    <col min="9" max="16384" width="11.421875" style="169" customWidth="1"/>
  </cols>
  <sheetData>
    <row r="1" spans="1:8" ht="18.75">
      <c r="A1" s="470" t="s">
        <v>199</v>
      </c>
      <c r="B1" s="470"/>
      <c r="C1" s="470"/>
      <c r="D1" s="470"/>
      <c r="E1" s="470"/>
      <c r="F1" s="470"/>
      <c r="G1" s="470"/>
      <c r="H1" s="470"/>
    </row>
    <row r="2" ht="17.25">
      <c r="A2" s="201"/>
    </row>
    <row r="3" spans="1:8" ht="14.25" thickBot="1">
      <c r="A3" s="170"/>
      <c r="B3" s="170"/>
      <c r="C3" s="170"/>
      <c r="D3" s="170"/>
      <c r="E3" s="170"/>
      <c r="F3" s="170"/>
      <c r="G3" s="170"/>
      <c r="H3" s="202" t="s">
        <v>44</v>
      </c>
    </row>
    <row r="4" spans="1:8" ht="13.5">
      <c r="A4" s="471" t="s">
        <v>200</v>
      </c>
      <c r="B4" s="471"/>
      <c r="C4" s="472"/>
      <c r="D4" s="482" t="s">
        <v>201</v>
      </c>
      <c r="E4" s="482" t="s">
        <v>202</v>
      </c>
      <c r="F4" s="485" t="s">
        <v>203</v>
      </c>
      <c r="G4" s="472"/>
      <c r="H4" s="487" t="s">
        <v>204</v>
      </c>
    </row>
    <row r="5" spans="1:8" ht="13.5">
      <c r="A5" s="480"/>
      <c r="B5" s="480"/>
      <c r="C5" s="481"/>
      <c r="D5" s="483"/>
      <c r="E5" s="483"/>
      <c r="F5" s="486"/>
      <c r="G5" s="474"/>
      <c r="H5" s="488"/>
    </row>
    <row r="6" spans="1:8" ht="24" customHeight="1">
      <c r="A6" s="480"/>
      <c r="B6" s="480"/>
      <c r="C6" s="481"/>
      <c r="D6" s="483"/>
      <c r="E6" s="483"/>
      <c r="F6" s="490" t="s">
        <v>205</v>
      </c>
      <c r="G6" s="492" t="s">
        <v>206</v>
      </c>
      <c r="H6" s="488"/>
    </row>
    <row r="7" spans="1:8" ht="24" customHeight="1">
      <c r="A7" s="473"/>
      <c r="B7" s="473"/>
      <c r="C7" s="474"/>
      <c r="D7" s="484"/>
      <c r="E7" s="484"/>
      <c r="F7" s="491"/>
      <c r="G7" s="484"/>
      <c r="H7" s="489"/>
    </row>
    <row r="8" spans="1:8" ht="5.25" customHeight="1">
      <c r="A8" s="203"/>
      <c r="B8" s="203"/>
      <c r="C8" s="204"/>
      <c r="D8" s="205"/>
      <c r="E8" s="203"/>
      <c r="F8" s="206"/>
      <c r="G8" s="203"/>
      <c r="H8" s="207"/>
    </row>
    <row r="9" spans="1:8" s="181" customFormat="1" ht="17.25" customHeight="1">
      <c r="A9" s="475">
        <v>23</v>
      </c>
      <c r="B9" s="475"/>
      <c r="C9" s="208"/>
      <c r="D9" s="209">
        <v>216670643</v>
      </c>
      <c r="E9" s="210">
        <v>205832581</v>
      </c>
      <c r="F9" s="210">
        <v>4892197</v>
      </c>
      <c r="G9" s="210">
        <v>133535249</v>
      </c>
      <c r="H9" s="210">
        <v>67404955</v>
      </c>
    </row>
    <row r="10" spans="1:8" s="181" customFormat="1" ht="17.25" customHeight="1">
      <c r="A10" s="476">
        <f>A9+1</f>
        <v>24</v>
      </c>
      <c r="B10" s="476"/>
      <c r="C10" s="208"/>
      <c r="D10" s="209">
        <v>207387939</v>
      </c>
      <c r="E10" s="210">
        <v>198324495</v>
      </c>
      <c r="F10" s="210">
        <v>3957674</v>
      </c>
      <c r="G10" s="210">
        <v>128983256</v>
      </c>
      <c r="H10" s="210">
        <v>65383565</v>
      </c>
    </row>
    <row r="11" spans="1:8" s="181" customFormat="1" ht="17.25" customHeight="1">
      <c r="A11" s="477">
        <f>A10+1</f>
        <v>25</v>
      </c>
      <c r="B11" s="477"/>
      <c r="C11" s="208"/>
      <c r="D11" s="209">
        <v>209629742</v>
      </c>
      <c r="E11" s="210">
        <v>199513575</v>
      </c>
      <c r="F11" s="210">
        <v>3606709</v>
      </c>
      <c r="G11" s="210">
        <v>128263796</v>
      </c>
      <c r="H11" s="210">
        <v>67643070</v>
      </c>
    </row>
    <row r="12" spans="1:8" s="181" customFormat="1" ht="17.25" customHeight="1">
      <c r="A12" s="477">
        <f>A11+1</f>
        <v>26</v>
      </c>
      <c r="B12" s="477"/>
      <c r="C12" s="208"/>
      <c r="D12" s="209">
        <v>222287961</v>
      </c>
      <c r="E12" s="210">
        <v>208135827</v>
      </c>
      <c r="F12" s="210">
        <v>5277902</v>
      </c>
      <c r="G12" s="210">
        <v>135089737</v>
      </c>
      <c r="H12" s="210">
        <v>67768188</v>
      </c>
    </row>
    <row r="13" spans="1:8" ht="17.25" customHeight="1">
      <c r="A13" s="468">
        <f>A12+1</f>
        <v>27</v>
      </c>
      <c r="B13" s="468"/>
      <c r="C13" s="211"/>
      <c r="D13" s="212">
        <v>230118862</v>
      </c>
      <c r="E13" s="213">
        <v>213350282</v>
      </c>
      <c r="F13" s="213">
        <v>6461276</v>
      </c>
      <c r="G13" s="213">
        <v>137401531</v>
      </c>
      <c r="H13" s="213">
        <v>69487475</v>
      </c>
    </row>
    <row r="14" spans="1:8" ht="5.25" customHeight="1">
      <c r="A14" s="190"/>
      <c r="B14" s="190"/>
      <c r="C14" s="214"/>
      <c r="D14" s="209"/>
      <c r="E14" s="215"/>
      <c r="F14" s="215"/>
      <c r="G14" s="215"/>
      <c r="H14" s="215"/>
    </row>
    <row r="15" spans="1:8" ht="17.25" customHeight="1">
      <c r="A15" s="479" t="s">
        <v>203</v>
      </c>
      <c r="B15" s="479"/>
      <c r="C15" s="347"/>
      <c r="H15" s="216"/>
    </row>
    <row r="16" spans="1:8" ht="17.25" customHeight="1">
      <c r="A16" s="217"/>
      <c r="B16" s="193" t="s">
        <v>207</v>
      </c>
      <c r="C16" s="214"/>
      <c r="D16" s="218">
        <v>39213097</v>
      </c>
      <c r="E16" s="72">
        <v>38934602</v>
      </c>
      <c r="F16" s="72">
        <v>414377</v>
      </c>
      <c r="G16" s="72">
        <v>38520225</v>
      </c>
      <c r="H16" s="72" t="s">
        <v>311</v>
      </c>
    </row>
    <row r="17" spans="1:8" ht="17.25" customHeight="1">
      <c r="A17" s="217"/>
      <c r="B17" s="193" t="s">
        <v>292</v>
      </c>
      <c r="C17" s="214"/>
      <c r="D17" s="218">
        <v>68083474</v>
      </c>
      <c r="E17" s="72">
        <v>64002600</v>
      </c>
      <c r="F17" s="72">
        <v>5718588</v>
      </c>
      <c r="G17" s="72">
        <v>58284012</v>
      </c>
      <c r="H17" s="72" t="s">
        <v>311</v>
      </c>
    </row>
    <row r="18" spans="1:8" ht="17.25" customHeight="1">
      <c r="A18" s="217"/>
      <c r="B18" s="193" t="s">
        <v>208</v>
      </c>
      <c r="C18" s="214"/>
      <c r="D18" s="218">
        <v>1156680</v>
      </c>
      <c r="E18" s="72">
        <v>924186</v>
      </c>
      <c r="F18" s="72">
        <v>214337</v>
      </c>
      <c r="G18" s="72">
        <v>709849</v>
      </c>
      <c r="H18" s="72" t="s">
        <v>311</v>
      </c>
    </row>
    <row r="19" spans="1:8" ht="17.25" customHeight="1">
      <c r="A19" s="217"/>
      <c r="B19" s="193" t="s">
        <v>209</v>
      </c>
      <c r="C19" s="214"/>
      <c r="D19" s="218">
        <v>559310</v>
      </c>
      <c r="E19" s="72">
        <v>406464</v>
      </c>
      <c r="F19" s="72">
        <v>89191</v>
      </c>
      <c r="G19" s="72">
        <v>317273</v>
      </c>
      <c r="H19" s="72" t="s">
        <v>311</v>
      </c>
    </row>
    <row r="20" spans="1:8" ht="17.25" customHeight="1">
      <c r="A20" s="217"/>
      <c r="B20" s="193" t="s">
        <v>291</v>
      </c>
      <c r="C20" s="214"/>
      <c r="D20" s="218">
        <v>721510</v>
      </c>
      <c r="E20" s="72">
        <v>721446</v>
      </c>
      <c r="F20" s="72">
        <v>97</v>
      </c>
      <c r="G20" s="72">
        <v>721349</v>
      </c>
      <c r="H20" s="72" t="s">
        <v>311</v>
      </c>
    </row>
    <row r="21" spans="1:8" ht="17.25" customHeight="1">
      <c r="A21" s="217"/>
      <c r="B21" s="193" t="s">
        <v>293</v>
      </c>
      <c r="C21" s="214"/>
      <c r="D21" s="218">
        <v>38890923</v>
      </c>
      <c r="E21" s="72">
        <v>38873509</v>
      </c>
      <c r="F21" s="72">
        <v>24686</v>
      </c>
      <c r="G21" s="72">
        <v>38848823</v>
      </c>
      <c r="H21" s="72" t="s">
        <v>311</v>
      </c>
    </row>
    <row r="22" spans="1:8" ht="17.25" customHeight="1">
      <c r="A22" s="217"/>
      <c r="B22" s="193" t="s">
        <v>210</v>
      </c>
      <c r="C22" s="214"/>
      <c r="D22" s="72"/>
      <c r="E22" s="72"/>
      <c r="F22" s="72"/>
      <c r="G22" s="72"/>
      <c r="H22" s="72"/>
    </row>
    <row r="23" spans="1:8" ht="6" customHeight="1">
      <c r="A23" s="217"/>
      <c r="B23" s="217"/>
      <c r="C23" s="214"/>
      <c r="D23" s="219"/>
      <c r="E23" s="80"/>
      <c r="F23" s="72"/>
      <c r="G23" s="72"/>
      <c r="H23" s="72"/>
    </row>
    <row r="24" spans="1:8" ht="26.25" customHeight="1">
      <c r="A24" s="478" t="s">
        <v>211</v>
      </c>
      <c r="B24" s="478"/>
      <c r="C24" s="214"/>
      <c r="D24" s="218">
        <v>81493868</v>
      </c>
      <c r="E24" s="72">
        <v>69487475</v>
      </c>
      <c r="F24" s="72" t="s">
        <v>311</v>
      </c>
      <c r="G24" s="72" t="s">
        <v>311</v>
      </c>
      <c r="H24" s="72" t="s">
        <v>311</v>
      </c>
    </row>
    <row r="25" spans="1:8" ht="6" customHeight="1" thickBot="1">
      <c r="A25" s="220"/>
      <c r="B25" s="220"/>
      <c r="C25" s="221"/>
      <c r="D25" s="222"/>
      <c r="E25" s="223"/>
      <c r="F25" s="224"/>
      <c r="G25" s="224"/>
      <c r="H25" s="224"/>
    </row>
    <row r="26" spans="1:7" s="225" customFormat="1" ht="16.5" customHeight="1">
      <c r="A26" s="199" t="s">
        <v>260</v>
      </c>
      <c r="B26" s="199"/>
      <c r="C26" s="199"/>
      <c r="D26" s="199"/>
      <c r="E26" s="199"/>
      <c r="F26" s="199"/>
      <c r="G26" s="199"/>
    </row>
    <row r="27" spans="4:7" ht="13.5">
      <c r="D27" s="226"/>
      <c r="E27" s="226"/>
      <c r="F27" s="226"/>
      <c r="G27" s="226"/>
    </row>
    <row r="28" spans="4:8" ht="13.5">
      <c r="D28" s="226"/>
      <c r="E28" s="226"/>
      <c r="F28" s="226"/>
      <c r="G28" s="226"/>
      <c r="H28" s="226"/>
    </row>
  </sheetData>
  <sheetProtection/>
  <mergeCells count="15">
    <mergeCell ref="A1:H1"/>
    <mergeCell ref="A4:C7"/>
    <mergeCell ref="D4:D7"/>
    <mergeCell ref="E4:E7"/>
    <mergeCell ref="F4:G5"/>
    <mergeCell ref="H4:H7"/>
    <mergeCell ref="F6:F7"/>
    <mergeCell ref="G6:G7"/>
    <mergeCell ref="A24:B24"/>
    <mergeCell ref="A9:B9"/>
    <mergeCell ref="A10:B10"/>
    <mergeCell ref="A11:B11"/>
    <mergeCell ref="A12:B12"/>
    <mergeCell ref="A13:B13"/>
    <mergeCell ref="A15:B15"/>
  </mergeCells>
  <printOptions/>
  <pageMargins left="0.7086614173228347" right="0.7086614173228347" top="0.7874015748031497" bottom="0.5905511811023623" header="0.5118110236220472" footer="0.5118110236220472"/>
  <pageSetup horizontalDpi="400" verticalDpi="400" orientation="portrait" paperSize="9" scale="93" r:id="rId1"/>
</worksheet>
</file>

<file path=xl/worksheets/sheet6.xml><?xml version="1.0" encoding="utf-8"?>
<worksheet xmlns="http://schemas.openxmlformats.org/spreadsheetml/2006/main" xmlns:r="http://schemas.openxmlformats.org/officeDocument/2006/relationships">
  <dimension ref="A1:I29"/>
  <sheetViews>
    <sheetView showGridLines="0" zoomScale="85" zoomScaleNormal="85" zoomScaleSheetLayoutView="100" zoomScalePageLayoutView="0" workbookViewId="0" topLeftCell="A1">
      <selection activeCell="A48" sqref="A48:D50"/>
    </sheetView>
  </sheetViews>
  <sheetFormatPr defaultColWidth="11.421875" defaultRowHeight="15"/>
  <cols>
    <col min="1" max="1" width="3.00390625" style="169" customWidth="1"/>
    <col min="2" max="2" width="16.8515625" style="169" customWidth="1"/>
    <col min="3" max="3" width="1.421875" style="169" customWidth="1"/>
    <col min="4" max="5" width="19.140625" style="169" customWidth="1"/>
    <col min="6" max="7" width="18.00390625" style="169" customWidth="1"/>
    <col min="8" max="8" width="13.8515625" style="169" customWidth="1"/>
    <col min="9" max="16384" width="11.421875" style="169" customWidth="1"/>
  </cols>
  <sheetData>
    <row r="1" spans="1:7" ht="18.75">
      <c r="A1" s="470" t="s">
        <v>212</v>
      </c>
      <c r="B1" s="470"/>
      <c r="C1" s="470"/>
      <c r="D1" s="470"/>
      <c r="E1" s="470"/>
      <c r="F1" s="470"/>
      <c r="G1" s="470"/>
    </row>
    <row r="2" ht="9.75" customHeight="1">
      <c r="A2" s="201"/>
    </row>
    <row r="3" spans="1:8" ht="14.25" thickBot="1">
      <c r="A3" s="170"/>
      <c r="B3" s="170"/>
      <c r="C3" s="170"/>
      <c r="D3" s="170"/>
      <c r="E3" s="170"/>
      <c r="F3" s="170"/>
      <c r="G3" s="170"/>
      <c r="H3" s="227"/>
    </row>
    <row r="4" spans="1:8" ht="13.5">
      <c r="A4" s="471" t="s">
        <v>213</v>
      </c>
      <c r="B4" s="471"/>
      <c r="C4" s="472"/>
      <c r="D4" s="482" t="s">
        <v>214</v>
      </c>
      <c r="E4" s="482" t="s">
        <v>215</v>
      </c>
      <c r="F4" s="482" t="s">
        <v>216</v>
      </c>
      <c r="G4" s="487" t="s">
        <v>217</v>
      </c>
      <c r="H4" s="493"/>
    </row>
    <row r="5" spans="1:8" ht="13.5">
      <c r="A5" s="480"/>
      <c r="B5" s="480"/>
      <c r="C5" s="481"/>
      <c r="D5" s="483"/>
      <c r="E5" s="483"/>
      <c r="F5" s="483"/>
      <c r="G5" s="488"/>
      <c r="H5" s="493"/>
    </row>
    <row r="6" spans="1:8" ht="13.5">
      <c r="A6" s="473"/>
      <c r="B6" s="473"/>
      <c r="C6" s="474"/>
      <c r="D6" s="173" t="s">
        <v>218</v>
      </c>
      <c r="E6" s="173" t="s">
        <v>219</v>
      </c>
      <c r="F6" s="173" t="s">
        <v>220</v>
      </c>
      <c r="G6" s="174" t="s">
        <v>221</v>
      </c>
      <c r="H6" s="203"/>
    </row>
    <row r="7" spans="1:8" ht="5.25" customHeight="1">
      <c r="A7" s="494"/>
      <c r="B7" s="494"/>
      <c r="C7" s="204"/>
      <c r="D7" s="228"/>
      <c r="E7" s="229"/>
      <c r="F7" s="229"/>
      <c r="G7" s="229"/>
      <c r="H7" s="230"/>
    </row>
    <row r="8" spans="1:8" s="181" customFormat="1" ht="17.25" customHeight="1">
      <c r="A8" s="475">
        <v>23</v>
      </c>
      <c r="B8" s="475"/>
      <c r="C8" s="231"/>
      <c r="D8" s="232">
        <v>230435703</v>
      </c>
      <c r="E8" s="233">
        <v>1702235726</v>
      </c>
      <c r="F8" s="233">
        <v>476407</v>
      </c>
      <c r="G8" s="233">
        <v>7387</v>
      </c>
      <c r="H8" s="234"/>
    </row>
    <row r="9" spans="1:8" s="181" customFormat="1" ht="17.25" customHeight="1">
      <c r="A9" s="476">
        <f>A8+1</f>
        <v>24</v>
      </c>
      <c r="B9" s="476"/>
      <c r="C9" s="231"/>
      <c r="D9" s="232">
        <v>245049792</v>
      </c>
      <c r="E9" s="233">
        <v>1632450303</v>
      </c>
      <c r="F9" s="233">
        <v>478573</v>
      </c>
      <c r="G9" s="233">
        <v>6662</v>
      </c>
      <c r="H9" s="234"/>
    </row>
    <row r="10" spans="1:8" s="183" customFormat="1" ht="17.25" customHeight="1">
      <c r="A10" s="477">
        <f>A9+1</f>
        <v>25</v>
      </c>
      <c r="B10" s="477"/>
      <c r="C10" s="231"/>
      <c r="D10" s="232">
        <v>244997822</v>
      </c>
      <c r="E10" s="233">
        <v>1557205311</v>
      </c>
      <c r="F10" s="233">
        <v>480495</v>
      </c>
      <c r="G10" s="233">
        <v>6356</v>
      </c>
      <c r="H10" s="235"/>
    </row>
    <row r="11" spans="1:8" s="181" customFormat="1" ht="17.25" customHeight="1">
      <c r="A11" s="477">
        <f>A10+1</f>
        <v>26</v>
      </c>
      <c r="B11" s="477"/>
      <c r="C11" s="231"/>
      <c r="D11" s="232">
        <v>244869909</v>
      </c>
      <c r="E11" s="233">
        <v>1503698721</v>
      </c>
      <c r="F11" s="233">
        <v>482488</v>
      </c>
      <c r="G11" s="233">
        <v>6141</v>
      </c>
      <c r="H11" s="234"/>
    </row>
    <row r="12" spans="1:8" s="189" customFormat="1" ht="17.25" customHeight="1">
      <c r="A12" s="468">
        <f>A11+1</f>
        <v>27</v>
      </c>
      <c r="B12" s="468"/>
      <c r="C12" s="236"/>
      <c r="D12" s="237">
        <v>244718929</v>
      </c>
      <c r="E12" s="238">
        <v>1471644358</v>
      </c>
      <c r="F12" s="238">
        <v>484461</v>
      </c>
      <c r="G12" s="238">
        <v>6014</v>
      </c>
      <c r="H12" s="239"/>
    </row>
    <row r="13" spans="1:8" s="189" customFormat="1" ht="6" customHeight="1">
      <c r="A13" s="185"/>
      <c r="B13" s="185"/>
      <c r="C13" s="236"/>
      <c r="D13" s="237"/>
      <c r="E13" s="238"/>
      <c r="F13" s="238"/>
      <c r="G13" s="238"/>
      <c r="H13" s="239"/>
    </row>
    <row r="14" spans="1:9" s="181" customFormat="1" ht="17.25" customHeight="1">
      <c r="A14" s="240" t="s">
        <v>222</v>
      </c>
      <c r="B14" s="193" t="s">
        <v>223</v>
      </c>
      <c r="C14" s="241"/>
      <c r="D14" s="242">
        <v>60311359</v>
      </c>
      <c r="E14" s="216">
        <v>9324721</v>
      </c>
      <c r="F14" s="216">
        <v>84719</v>
      </c>
      <c r="G14" s="216">
        <v>154.60969798408954</v>
      </c>
      <c r="H14" s="243"/>
      <c r="I14" s="244"/>
    </row>
    <row r="15" spans="1:9" s="181" customFormat="1" ht="17.25" customHeight="1">
      <c r="A15" s="240" t="s">
        <v>224</v>
      </c>
      <c r="B15" s="193" t="s">
        <v>225</v>
      </c>
      <c r="C15" s="241"/>
      <c r="D15" s="242">
        <v>20802384</v>
      </c>
      <c r="E15" s="216">
        <v>1443678</v>
      </c>
      <c r="F15" s="216">
        <v>34333</v>
      </c>
      <c r="G15" s="216">
        <v>69.39964188719908</v>
      </c>
      <c r="H15" s="243"/>
      <c r="I15" s="244"/>
    </row>
    <row r="16" spans="1:9" s="181" customFormat="1" ht="17.25" customHeight="1">
      <c r="A16" s="240" t="s">
        <v>226</v>
      </c>
      <c r="B16" s="193" t="s">
        <v>227</v>
      </c>
      <c r="C16" s="241"/>
      <c r="D16" s="242">
        <v>56333520</v>
      </c>
      <c r="E16" s="216">
        <v>1358491518</v>
      </c>
      <c r="F16" s="216">
        <v>304770</v>
      </c>
      <c r="G16" s="216">
        <v>24115.15413913421</v>
      </c>
      <c r="H16" s="243"/>
      <c r="I16" s="244"/>
    </row>
    <row r="17" spans="1:9" s="181" customFormat="1" ht="17.25" customHeight="1">
      <c r="A17" s="240" t="s">
        <v>228</v>
      </c>
      <c r="B17" s="193" t="s">
        <v>229</v>
      </c>
      <c r="C17" s="245"/>
      <c r="D17" s="303">
        <v>0</v>
      </c>
      <c r="E17" s="386">
        <v>0</v>
      </c>
      <c r="F17" s="386">
        <v>0</v>
      </c>
      <c r="G17" s="246">
        <v>0</v>
      </c>
      <c r="H17" s="243"/>
      <c r="I17" s="244"/>
    </row>
    <row r="18" spans="1:9" s="181" customFormat="1" ht="17.25" customHeight="1">
      <c r="A18" s="240" t="s">
        <v>230</v>
      </c>
      <c r="B18" s="193" t="s">
        <v>231</v>
      </c>
      <c r="C18" s="241"/>
      <c r="D18" s="242">
        <v>7</v>
      </c>
      <c r="E18" s="216">
        <v>2910</v>
      </c>
      <c r="F18" s="216">
        <v>2</v>
      </c>
      <c r="G18" s="216">
        <v>415714.28571428574</v>
      </c>
      <c r="H18" s="243"/>
      <c r="I18" s="244"/>
    </row>
    <row r="19" spans="1:9" s="181" customFormat="1" ht="17.25" customHeight="1">
      <c r="A19" s="240" t="s">
        <v>232</v>
      </c>
      <c r="B19" s="193" t="s">
        <v>233</v>
      </c>
      <c r="C19" s="241"/>
      <c r="D19" s="242">
        <v>100479</v>
      </c>
      <c r="E19" s="216">
        <v>4124</v>
      </c>
      <c r="F19" s="216">
        <v>68</v>
      </c>
      <c r="G19" s="216">
        <v>41.04340210392221</v>
      </c>
      <c r="H19" s="243"/>
      <c r="I19" s="244"/>
    </row>
    <row r="20" spans="1:9" s="181" customFormat="1" ht="17.25" customHeight="1">
      <c r="A20" s="240" t="s">
        <v>234</v>
      </c>
      <c r="B20" s="193" t="s">
        <v>235</v>
      </c>
      <c r="C20" s="241"/>
      <c r="D20" s="242">
        <v>96315036</v>
      </c>
      <c r="E20" s="216">
        <v>1556867</v>
      </c>
      <c r="F20" s="216">
        <v>34170</v>
      </c>
      <c r="G20" s="216">
        <v>16.164319348850164</v>
      </c>
      <c r="H20" s="243"/>
      <c r="I20" s="244"/>
    </row>
    <row r="21" spans="1:9" s="181" customFormat="1" ht="17.25" customHeight="1">
      <c r="A21" s="240" t="s">
        <v>236</v>
      </c>
      <c r="B21" s="193" t="s">
        <v>237</v>
      </c>
      <c r="C21" s="241"/>
      <c r="D21" s="242">
        <v>3124</v>
      </c>
      <c r="E21" s="216">
        <v>116</v>
      </c>
      <c r="F21" s="216">
        <v>4</v>
      </c>
      <c r="G21" s="216">
        <v>37.13188220230474</v>
      </c>
      <c r="H21" s="243"/>
      <c r="I21" s="244"/>
    </row>
    <row r="22" spans="1:9" s="181" customFormat="1" ht="17.25" customHeight="1">
      <c r="A22" s="240" t="s">
        <v>238</v>
      </c>
      <c r="B22" s="193" t="s">
        <v>239</v>
      </c>
      <c r="C22" s="241"/>
      <c r="D22" s="242">
        <v>521978</v>
      </c>
      <c r="E22" s="216">
        <v>24102</v>
      </c>
      <c r="F22" s="216">
        <v>1360</v>
      </c>
      <c r="G22" s="216">
        <v>46.17435983892042</v>
      </c>
      <c r="H22" s="243"/>
      <c r="I22" s="244"/>
    </row>
    <row r="23" spans="1:9" s="181" customFormat="1" ht="17.25" customHeight="1">
      <c r="A23" s="240" t="s">
        <v>240</v>
      </c>
      <c r="B23" s="193" t="s">
        <v>241</v>
      </c>
      <c r="C23" s="241"/>
      <c r="D23" s="242">
        <v>9479801</v>
      </c>
      <c r="E23" s="216">
        <v>93559363</v>
      </c>
      <c r="F23" s="216">
        <v>23112</v>
      </c>
      <c r="G23" s="216">
        <v>9869.338290962014</v>
      </c>
      <c r="H23" s="243"/>
      <c r="I23" s="244"/>
    </row>
    <row r="24" spans="1:9" s="181" customFormat="1" ht="17.25" customHeight="1">
      <c r="A24" s="240" t="s">
        <v>242</v>
      </c>
      <c r="B24" s="193" t="s">
        <v>243</v>
      </c>
      <c r="C24" s="241"/>
      <c r="D24" s="242">
        <v>851241</v>
      </c>
      <c r="E24" s="216">
        <v>7236959</v>
      </c>
      <c r="F24" s="216">
        <v>1923</v>
      </c>
      <c r="G24" s="216">
        <v>8501.656992555574</v>
      </c>
      <c r="H24" s="243"/>
      <c r="I24" s="244"/>
    </row>
    <row r="25" spans="1:8" ht="4.5" customHeight="1" thickBot="1">
      <c r="A25" s="240"/>
      <c r="B25" s="193"/>
      <c r="C25" s="221"/>
      <c r="D25" s="247"/>
      <c r="E25" s="247"/>
      <c r="F25" s="247"/>
      <c r="G25" s="247"/>
      <c r="H25" s="230"/>
    </row>
    <row r="26" spans="1:7" ht="16.5" customHeight="1">
      <c r="A26" s="199" t="s">
        <v>261</v>
      </c>
      <c r="B26" s="199"/>
      <c r="C26" s="199"/>
      <c r="D26" s="199"/>
      <c r="E26" s="200"/>
      <c r="F26" s="200"/>
      <c r="G26" s="200"/>
    </row>
    <row r="27" ht="13.5">
      <c r="D27" s="226"/>
    </row>
    <row r="28" spans="4:6" ht="13.5">
      <c r="D28" s="226"/>
      <c r="E28" s="226"/>
      <c r="F28" s="226"/>
    </row>
    <row r="29" ht="13.5">
      <c r="D29" s="248"/>
    </row>
  </sheetData>
  <sheetProtection/>
  <mergeCells count="13">
    <mergeCell ref="A1:G1"/>
    <mergeCell ref="A4:C6"/>
    <mergeCell ref="D4:D5"/>
    <mergeCell ref="E4:E5"/>
    <mergeCell ref="F4:F5"/>
    <mergeCell ref="G4:G5"/>
    <mergeCell ref="A12:B12"/>
    <mergeCell ref="H4:H5"/>
    <mergeCell ref="A7:B7"/>
    <mergeCell ref="A8:B8"/>
    <mergeCell ref="A9:B9"/>
    <mergeCell ref="A10:B10"/>
    <mergeCell ref="A11:B11"/>
  </mergeCells>
  <printOptions/>
  <pageMargins left="0.7086614173228347" right="0.7086614173228347" top="0.7874015748031497" bottom="0.7874015748031497" header="0.5118110236220472" footer="0.5118110236220472"/>
  <pageSetup horizontalDpi="400" verticalDpi="400" orientation="portrait" paperSize="9" scale="93" r:id="rId1"/>
  <ignoredErrors>
    <ignoredError sqref="A14:A24" numberStoredAsText="1"/>
  </ignoredErrors>
</worksheet>
</file>

<file path=xl/worksheets/sheet7.xml><?xml version="1.0" encoding="utf-8"?>
<worksheet xmlns="http://schemas.openxmlformats.org/spreadsheetml/2006/main" xmlns:r="http://schemas.openxmlformats.org/officeDocument/2006/relationships">
  <dimension ref="A1:I79"/>
  <sheetViews>
    <sheetView showGridLines="0" zoomScaleSheetLayoutView="100" zoomScalePageLayoutView="0" workbookViewId="0" topLeftCell="A1">
      <pane ySplit="5" topLeftCell="A12" activePane="bottomLeft" state="frozen"/>
      <selection pane="topLeft" activeCell="A48" sqref="A48:D50"/>
      <selection pane="bottomLeft" activeCell="A48" sqref="A48:D50"/>
    </sheetView>
  </sheetViews>
  <sheetFormatPr defaultColWidth="11.421875" defaultRowHeight="15"/>
  <cols>
    <col min="1" max="1" width="0.42578125" style="283" customWidth="1"/>
    <col min="2" max="2" width="15.00390625" style="283" customWidth="1"/>
    <col min="3" max="3" width="0.85546875" style="283" customWidth="1"/>
    <col min="4" max="7" width="15.421875" style="283" customWidth="1"/>
    <col min="8" max="8" width="18.421875" style="283" customWidth="1"/>
    <col min="9" max="14" width="11.421875" style="283" customWidth="1"/>
    <col min="15" max="15" width="27.421875" style="283" customWidth="1"/>
    <col min="16" max="17" width="13.421875" style="283" customWidth="1"/>
    <col min="18" max="18" width="17.421875" style="283" customWidth="1"/>
    <col min="19" max="19" width="11.421875" style="283" customWidth="1"/>
    <col min="20" max="20" width="21.421875" style="283" customWidth="1"/>
    <col min="21" max="23" width="8.421875" style="283" customWidth="1"/>
    <col min="24" max="24" width="21.421875" style="283" customWidth="1"/>
    <col min="25" max="27" width="8.421875" style="283" customWidth="1"/>
    <col min="28" max="28" width="7.421875" style="283" customWidth="1"/>
    <col min="29" max="29" width="17.421875" style="283" customWidth="1"/>
    <col min="30" max="30" width="7.421875" style="283" customWidth="1"/>
    <col min="31" max="31" width="13.421875" style="283" customWidth="1"/>
    <col min="32" max="38" width="11.421875" style="283" customWidth="1"/>
    <col min="39" max="39" width="13.421875" style="283" customWidth="1"/>
    <col min="40" max="42" width="4.421875" style="283" customWidth="1"/>
    <col min="43" max="46" width="6.421875" style="283" customWidth="1"/>
    <col min="47" max="59" width="4.421875" style="283" customWidth="1"/>
    <col min="60" max="60" width="11.421875" style="283" customWidth="1"/>
    <col min="61" max="61" width="17.421875" style="283" customWidth="1"/>
    <col min="62" max="89" width="3.421875" style="283" customWidth="1"/>
    <col min="90" max="90" width="11.421875" style="283" customWidth="1"/>
    <col min="91" max="91" width="15.421875" style="283" customWidth="1"/>
    <col min="92" max="98" width="11.421875" style="283" customWidth="1"/>
    <col min="99" max="99" width="16.421875" style="283" customWidth="1"/>
    <col min="100" max="105" width="9.00390625" style="283" customWidth="1"/>
    <col min="106" max="107" width="11.421875" style="283" customWidth="1"/>
    <col min="108" max="111" width="9.00390625" style="283" customWidth="1"/>
    <col min="112" max="112" width="8.421875" style="283" customWidth="1"/>
    <col min="113" max="114" width="7.421875" style="283" customWidth="1"/>
    <col min="115" max="116" width="12.421875" style="283" customWidth="1"/>
    <col min="117" max="117" width="11.421875" style="283" customWidth="1"/>
    <col min="118" max="118" width="8.421875" style="283" customWidth="1"/>
    <col min="119" max="119" width="6.421875" style="283" customWidth="1"/>
    <col min="120" max="127" width="5.421875" style="283" customWidth="1"/>
    <col min="128" max="128" width="6.421875" style="283" customWidth="1"/>
    <col min="129" max="129" width="9.00390625" style="283" customWidth="1"/>
    <col min="130" max="132" width="5.421875" style="283" customWidth="1"/>
    <col min="133" max="133" width="11.421875" style="283" customWidth="1"/>
    <col min="134" max="134" width="9.00390625" style="283" customWidth="1"/>
    <col min="135" max="135" width="11.421875" style="283" customWidth="1"/>
    <col min="136" max="136" width="7.421875" style="283" customWidth="1"/>
    <col min="137" max="139" width="5.421875" style="283" customWidth="1"/>
    <col min="140" max="140" width="6.421875" style="283" customWidth="1"/>
    <col min="141" max="142" width="5.421875" style="283" customWidth="1"/>
    <col min="143" max="143" width="6.421875" style="283" customWidth="1"/>
    <col min="144" max="145" width="5.421875" style="283" customWidth="1"/>
    <col min="146" max="146" width="6.421875" style="283" customWidth="1"/>
    <col min="147" max="150" width="5.421875" style="283" customWidth="1"/>
    <col min="151" max="151" width="13.421875" style="283" customWidth="1"/>
    <col min="152" max="152" width="15.421875" style="283" customWidth="1"/>
    <col min="153" max="153" width="5.421875" style="283" customWidth="1"/>
    <col min="154" max="154" width="9.00390625" style="283" customWidth="1"/>
    <col min="155" max="155" width="5.421875" style="283" customWidth="1"/>
    <col min="156" max="156" width="9.00390625" style="283" customWidth="1"/>
    <col min="157" max="157" width="5.421875" style="283" customWidth="1"/>
    <col min="158" max="158" width="9.00390625" style="283" customWidth="1"/>
    <col min="159" max="159" width="5.421875" style="283" customWidth="1"/>
    <col min="160" max="160" width="9.00390625" style="283" customWidth="1"/>
    <col min="161" max="161" width="5.421875" style="283" customWidth="1"/>
    <col min="162" max="162" width="9.00390625" style="283" customWidth="1"/>
    <col min="163" max="163" width="5.421875" style="283" customWidth="1"/>
    <col min="164" max="164" width="9.00390625" style="283" customWidth="1"/>
    <col min="165" max="165" width="11.421875" style="283" customWidth="1"/>
    <col min="166" max="166" width="13.421875" style="283" customWidth="1"/>
    <col min="167" max="167" width="29.421875" style="283" customWidth="1"/>
    <col min="168" max="177" width="7.421875" style="283" customWidth="1"/>
    <col min="178" max="178" width="6.421875" style="283" customWidth="1"/>
    <col min="179" max="179" width="29.421875" style="283" customWidth="1"/>
    <col min="180" max="189" width="7.421875" style="283" customWidth="1"/>
    <col min="190" max="190" width="6.421875" style="283" customWidth="1"/>
    <col min="191" max="16384" width="11.421875" style="283" customWidth="1"/>
  </cols>
  <sheetData>
    <row r="1" spans="1:8" ht="18.75" customHeight="1">
      <c r="A1" s="495" t="s">
        <v>312</v>
      </c>
      <c r="B1" s="495"/>
      <c r="C1" s="495"/>
      <c r="D1" s="495"/>
      <c r="E1" s="495"/>
      <c r="F1" s="495"/>
      <c r="G1" s="495"/>
      <c r="H1" s="495"/>
    </row>
    <row r="2" spans="7:8" ht="13.5">
      <c r="G2" s="284"/>
      <c r="H2" s="284"/>
    </row>
    <row r="3" spans="1:8" ht="14.25" thickBot="1">
      <c r="A3" s="387"/>
      <c r="B3" s="387"/>
      <c r="C3" s="387"/>
      <c r="D3" s="387"/>
      <c r="E3" s="387"/>
      <c r="F3" s="387"/>
      <c r="G3" s="388"/>
      <c r="H3" s="388" t="s">
        <v>267</v>
      </c>
    </row>
    <row r="4" spans="1:8" ht="18" customHeight="1">
      <c r="A4" s="496" t="s">
        <v>250</v>
      </c>
      <c r="B4" s="496"/>
      <c r="C4" s="497"/>
      <c r="D4" s="389">
        <v>23</v>
      </c>
      <c r="E4" s="390">
        <f>D4+1</f>
        <v>24</v>
      </c>
      <c r="F4" s="390">
        <f>E4+1</f>
        <v>25</v>
      </c>
      <c r="G4" s="390">
        <f>F4+1</f>
        <v>26</v>
      </c>
      <c r="H4" s="391">
        <f>G4+1</f>
        <v>27</v>
      </c>
    </row>
    <row r="5" spans="1:9" ht="18" customHeight="1">
      <c r="A5" s="498"/>
      <c r="B5" s="498"/>
      <c r="C5" s="499"/>
      <c r="D5" s="392" t="s">
        <v>313</v>
      </c>
      <c r="E5" s="392" t="s">
        <v>313</v>
      </c>
      <c r="F5" s="392" t="s">
        <v>313</v>
      </c>
      <c r="G5" s="392" t="s">
        <v>313</v>
      </c>
      <c r="H5" s="393" t="s">
        <v>313</v>
      </c>
      <c r="I5" s="287"/>
    </row>
    <row r="6" spans="1:8" s="288" customFormat="1" ht="21" customHeight="1">
      <c r="A6" s="394"/>
      <c r="B6" s="395" t="s">
        <v>251</v>
      </c>
      <c r="C6" s="396"/>
      <c r="D6" s="397">
        <v>12</v>
      </c>
      <c r="E6" s="397">
        <v>12</v>
      </c>
      <c r="F6" s="397">
        <v>12</v>
      </c>
      <c r="G6" s="397">
        <v>12</v>
      </c>
      <c r="H6" s="398">
        <v>11</v>
      </c>
    </row>
    <row r="7" spans="1:8" s="288" customFormat="1" ht="21" customHeight="1">
      <c r="A7" s="399"/>
      <c r="B7" s="400" t="s">
        <v>314</v>
      </c>
      <c r="C7" s="401"/>
      <c r="D7" s="402"/>
      <c r="E7" s="402"/>
      <c r="F7" s="402"/>
      <c r="G7" s="402"/>
      <c r="H7" s="403">
        <v>1</v>
      </c>
    </row>
    <row r="8" spans="1:8" s="288" customFormat="1" ht="21" customHeight="1">
      <c r="A8" s="399"/>
      <c r="B8" s="404" t="s">
        <v>252</v>
      </c>
      <c r="C8" s="401"/>
      <c r="D8" s="405">
        <v>58</v>
      </c>
      <c r="E8" s="405">
        <v>58</v>
      </c>
      <c r="F8" s="405">
        <v>55</v>
      </c>
      <c r="G8" s="405">
        <v>52</v>
      </c>
      <c r="H8" s="406">
        <v>46</v>
      </c>
    </row>
    <row r="9" spans="1:8" s="288" customFormat="1" ht="21" customHeight="1">
      <c r="A9" s="399"/>
      <c r="B9" s="400" t="s">
        <v>314</v>
      </c>
      <c r="C9" s="401"/>
      <c r="D9" s="405"/>
      <c r="E9" s="405"/>
      <c r="F9" s="405"/>
      <c r="G9" s="405"/>
      <c r="H9" s="406">
        <v>6</v>
      </c>
    </row>
    <row r="10" spans="1:8" s="288" customFormat="1" ht="21" customHeight="1">
      <c r="A10" s="399"/>
      <c r="B10" s="404" t="s">
        <v>253</v>
      </c>
      <c r="C10" s="401"/>
      <c r="D10" s="405">
        <v>69742</v>
      </c>
      <c r="E10" s="405">
        <v>63080</v>
      </c>
      <c r="F10" s="405">
        <v>61801</v>
      </c>
      <c r="G10" s="405">
        <v>51967</v>
      </c>
      <c r="H10" s="406">
        <v>64820</v>
      </c>
    </row>
    <row r="11" spans="1:8" s="288" customFormat="1" ht="31.5" customHeight="1">
      <c r="A11" s="399"/>
      <c r="B11" s="404" t="s">
        <v>315</v>
      </c>
      <c r="C11" s="401"/>
      <c r="D11" s="405">
        <v>3487100</v>
      </c>
      <c r="E11" s="405">
        <v>3154000</v>
      </c>
      <c r="F11" s="405">
        <v>3090050</v>
      </c>
      <c r="G11" s="405">
        <v>2598350</v>
      </c>
      <c r="H11" s="406" t="s">
        <v>309</v>
      </c>
    </row>
    <row r="12" spans="1:8" s="288" customFormat="1" ht="24.75" customHeight="1">
      <c r="A12" s="399"/>
      <c r="B12" s="404" t="s">
        <v>254</v>
      </c>
      <c r="C12" s="401"/>
      <c r="D12" s="405">
        <v>10682664500</v>
      </c>
      <c r="E12" s="405">
        <v>10056572900</v>
      </c>
      <c r="F12" s="405">
        <v>14552942900</v>
      </c>
      <c r="G12" s="405">
        <v>11801018300</v>
      </c>
      <c r="H12" s="406">
        <v>12148829000</v>
      </c>
    </row>
    <row r="13" spans="1:8" s="288" customFormat="1" ht="27">
      <c r="A13" s="399"/>
      <c r="B13" s="407" t="s">
        <v>270</v>
      </c>
      <c r="C13" s="401"/>
      <c r="D13" s="405">
        <v>309777993</v>
      </c>
      <c r="E13" s="405">
        <v>185439451</v>
      </c>
      <c r="F13" s="405">
        <v>287375694</v>
      </c>
      <c r="G13" s="405">
        <v>223241080</v>
      </c>
      <c r="H13" s="406">
        <v>230517520</v>
      </c>
    </row>
    <row r="14" spans="1:8" s="288" customFormat="1" ht="39.75" customHeight="1">
      <c r="A14" s="399"/>
      <c r="B14" s="407" t="s">
        <v>271</v>
      </c>
      <c r="C14" s="401"/>
      <c r="D14" s="405">
        <v>168171048</v>
      </c>
      <c r="E14" s="405">
        <v>160154453</v>
      </c>
      <c r="F14" s="405">
        <v>174978148</v>
      </c>
      <c r="G14" s="405">
        <v>188557115</v>
      </c>
      <c r="H14" s="406">
        <v>178776586</v>
      </c>
    </row>
    <row r="15" spans="1:8" ht="13.5">
      <c r="A15" s="399"/>
      <c r="B15" s="404" t="s">
        <v>255</v>
      </c>
      <c r="C15" s="401"/>
      <c r="D15" s="408">
        <v>10888582555</v>
      </c>
      <c r="E15" s="408">
        <v>10188618443</v>
      </c>
      <c r="F15" s="408">
        <v>14489679488</v>
      </c>
      <c r="G15" s="408">
        <v>11889043648</v>
      </c>
      <c r="H15" s="409">
        <v>12034312372</v>
      </c>
    </row>
    <row r="16" spans="1:8" ht="27">
      <c r="A16" s="399"/>
      <c r="B16" s="407" t="s">
        <v>272</v>
      </c>
      <c r="C16" s="401"/>
      <c r="D16" s="405" t="s">
        <v>0</v>
      </c>
      <c r="E16" s="405" t="s">
        <v>0</v>
      </c>
      <c r="F16" s="405" t="s">
        <v>0</v>
      </c>
      <c r="G16" s="405">
        <v>17170057</v>
      </c>
      <c r="H16" s="406" t="s">
        <v>309</v>
      </c>
    </row>
    <row r="17" spans="1:8" ht="14.25" thickBot="1">
      <c r="A17" s="410"/>
      <c r="B17" s="411"/>
      <c r="C17" s="412"/>
      <c r="D17" s="413"/>
      <c r="E17" s="413"/>
      <c r="F17" s="413"/>
      <c r="G17" s="413"/>
      <c r="H17" s="413"/>
    </row>
    <row r="18" spans="1:8" ht="13.5">
      <c r="A18" s="414" t="s">
        <v>264</v>
      </c>
      <c r="B18" s="414"/>
      <c r="C18" s="414"/>
      <c r="D18" s="414"/>
      <c r="E18" s="415"/>
      <c r="F18" s="415"/>
      <c r="G18" s="415"/>
      <c r="H18" s="416"/>
    </row>
    <row r="19" spans="1:8" ht="13.5">
      <c r="A19" s="290"/>
      <c r="B19" s="290"/>
      <c r="C19" s="290"/>
      <c r="D19" s="290"/>
      <c r="E19" s="290"/>
      <c r="F19" s="290"/>
      <c r="G19" s="290"/>
      <c r="H19" s="290"/>
    </row>
    <row r="20" spans="1:8" ht="13.5">
      <c r="A20" s="290"/>
      <c r="B20" s="290"/>
      <c r="C20" s="290"/>
      <c r="D20" s="290"/>
      <c r="E20" s="290"/>
      <c r="F20" s="290"/>
      <c r="G20" s="290"/>
      <c r="H20" s="290"/>
    </row>
    <row r="21" spans="1:8" ht="13.5">
      <c r="A21" s="290"/>
      <c r="B21" s="290"/>
      <c r="C21" s="290"/>
      <c r="D21" s="290"/>
      <c r="E21" s="290"/>
      <c r="F21" s="290"/>
      <c r="G21" s="290"/>
      <c r="H21" s="290"/>
    </row>
    <row r="22" spans="1:8" ht="13.5">
      <c r="A22" s="290"/>
      <c r="B22" s="290"/>
      <c r="C22" s="290"/>
      <c r="D22" s="290"/>
      <c r="E22" s="290"/>
      <c r="F22" s="290"/>
      <c r="G22" s="290"/>
      <c r="H22" s="290"/>
    </row>
    <row r="23" spans="1:8" ht="13.5">
      <c r="A23" s="290"/>
      <c r="B23" s="290"/>
      <c r="C23" s="290"/>
      <c r="D23" s="290"/>
      <c r="E23" s="290"/>
      <c r="F23" s="290"/>
      <c r="G23" s="290"/>
      <c r="H23" s="290"/>
    </row>
    <row r="24" spans="1:8" ht="13.5">
      <c r="A24" s="290"/>
      <c r="B24" s="290"/>
      <c r="C24" s="290"/>
      <c r="D24" s="290"/>
      <c r="E24" s="290"/>
      <c r="F24" s="290"/>
      <c r="G24" s="290"/>
      <c r="H24" s="290"/>
    </row>
    <row r="25" spans="1:8" ht="13.5">
      <c r="A25" s="290"/>
      <c r="B25" s="290"/>
      <c r="C25" s="290"/>
      <c r="D25" s="290"/>
      <c r="E25" s="290"/>
      <c r="F25" s="290"/>
      <c r="G25" s="290"/>
      <c r="H25" s="290"/>
    </row>
    <row r="26" spans="1:8" ht="13.5">
      <c r="A26" s="290"/>
      <c r="B26" s="290"/>
      <c r="C26" s="290"/>
      <c r="D26" s="290"/>
      <c r="E26" s="290"/>
      <c r="F26" s="290"/>
      <c r="G26" s="290"/>
      <c r="H26" s="290"/>
    </row>
    <row r="27" spans="1:8" ht="13.5">
      <c r="A27" s="290"/>
      <c r="B27" s="290"/>
      <c r="C27" s="290"/>
      <c r="D27" s="290"/>
      <c r="E27" s="290"/>
      <c r="F27" s="290"/>
      <c r="G27" s="290"/>
      <c r="H27" s="290"/>
    </row>
    <row r="28" spans="1:8" ht="13.5">
      <c r="A28" s="290"/>
      <c r="B28" s="290"/>
      <c r="C28" s="290"/>
      <c r="D28" s="290"/>
      <c r="E28" s="290"/>
      <c r="F28" s="290"/>
      <c r="G28" s="290"/>
      <c r="H28" s="290"/>
    </row>
    <row r="29" spans="1:8" ht="13.5">
      <c r="A29" s="290"/>
      <c r="B29" s="290"/>
      <c r="C29" s="290"/>
      <c r="D29" s="290"/>
      <c r="E29" s="290"/>
      <c r="F29" s="290"/>
      <c r="G29" s="290"/>
      <c r="H29" s="290"/>
    </row>
    <row r="30" spans="1:8" ht="13.5">
      <c r="A30" s="290"/>
      <c r="B30" s="290"/>
      <c r="C30" s="290"/>
      <c r="D30" s="290"/>
      <c r="E30" s="290"/>
      <c r="F30" s="290"/>
      <c r="G30" s="290"/>
      <c r="H30" s="290"/>
    </row>
    <row r="31" spans="1:8" ht="13.5">
      <c r="A31" s="290"/>
      <c r="B31" s="290"/>
      <c r="C31" s="290"/>
      <c r="D31" s="290"/>
      <c r="E31" s="290"/>
      <c r="F31" s="290"/>
      <c r="G31" s="290"/>
      <c r="H31" s="290"/>
    </row>
    <row r="32" spans="1:8" ht="13.5">
      <c r="A32" s="290"/>
      <c r="B32" s="290"/>
      <c r="C32" s="290"/>
      <c r="D32" s="290"/>
      <c r="E32" s="290"/>
      <c r="F32" s="290"/>
      <c r="G32" s="290"/>
      <c r="H32" s="290"/>
    </row>
    <row r="33" spans="1:8" ht="13.5">
      <c r="A33" s="290"/>
      <c r="B33" s="290"/>
      <c r="C33" s="290"/>
      <c r="D33" s="290"/>
      <c r="E33" s="290"/>
      <c r="F33" s="290"/>
      <c r="G33" s="290"/>
      <c r="H33" s="290"/>
    </row>
    <row r="34" spans="1:8" ht="13.5">
      <c r="A34" s="290"/>
      <c r="B34" s="290"/>
      <c r="C34" s="290"/>
      <c r="D34" s="290"/>
      <c r="E34" s="290"/>
      <c r="F34" s="290"/>
      <c r="G34" s="290"/>
      <c r="H34" s="290"/>
    </row>
    <row r="35" spans="1:8" ht="13.5">
      <c r="A35" s="290"/>
      <c r="B35" s="290"/>
      <c r="C35" s="290"/>
      <c r="D35" s="290"/>
      <c r="E35" s="290"/>
      <c r="F35" s="290"/>
      <c r="G35" s="290"/>
      <c r="H35" s="290"/>
    </row>
    <row r="36" spans="1:8" ht="13.5">
      <c r="A36" s="290"/>
      <c r="B36" s="290"/>
      <c r="C36" s="290"/>
      <c r="D36" s="290"/>
      <c r="E36" s="290"/>
      <c r="F36" s="290"/>
      <c r="G36" s="290"/>
      <c r="H36" s="290"/>
    </row>
    <row r="37" spans="1:8" ht="13.5">
      <c r="A37" s="290"/>
      <c r="B37" s="290"/>
      <c r="C37" s="290"/>
      <c r="D37" s="290"/>
      <c r="E37" s="290"/>
      <c r="F37" s="290"/>
      <c r="G37" s="290"/>
      <c r="H37" s="290"/>
    </row>
    <row r="38" spans="1:8" ht="13.5">
      <c r="A38" s="290"/>
      <c r="B38" s="290"/>
      <c r="C38" s="290"/>
      <c r="D38" s="290"/>
      <c r="E38" s="290"/>
      <c r="F38" s="290"/>
      <c r="G38" s="290"/>
      <c r="H38" s="290"/>
    </row>
    <row r="39" spans="1:8" ht="13.5">
      <c r="A39" s="290"/>
      <c r="B39" s="290"/>
      <c r="C39" s="290"/>
      <c r="D39" s="290"/>
      <c r="E39" s="290"/>
      <c r="F39" s="290"/>
      <c r="G39" s="290"/>
      <c r="H39" s="290"/>
    </row>
    <row r="40" spans="1:8" ht="13.5">
      <c r="A40" s="290"/>
      <c r="B40" s="290"/>
      <c r="C40" s="290"/>
      <c r="D40" s="290"/>
      <c r="E40" s="290"/>
      <c r="F40" s="290"/>
      <c r="G40" s="290"/>
      <c r="H40" s="290"/>
    </row>
    <row r="41" spans="1:8" ht="13.5">
      <c r="A41" s="290"/>
      <c r="B41" s="290"/>
      <c r="C41" s="290"/>
      <c r="D41" s="290"/>
      <c r="E41" s="290"/>
      <c r="F41" s="290"/>
      <c r="G41" s="290"/>
      <c r="H41" s="290"/>
    </row>
    <row r="42" spans="1:8" ht="13.5">
      <c r="A42" s="290"/>
      <c r="B42" s="290"/>
      <c r="C42" s="290"/>
      <c r="D42" s="290"/>
      <c r="E42" s="290"/>
      <c r="F42" s="290"/>
      <c r="G42" s="290"/>
      <c r="H42" s="290"/>
    </row>
    <row r="43" spans="1:8" ht="13.5">
      <c r="A43" s="290"/>
      <c r="B43" s="290"/>
      <c r="C43" s="290"/>
      <c r="D43" s="290"/>
      <c r="E43" s="290"/>
      <c r="F43" s="290"/>
      <c r="G43" s="290"/>
      <c r="H43" s="290"/>
    </row>
    <row r="44" spans="1:8" ht="13.5">
      <c r="A44" s="290"/>
      <c r="B44" s="290"/>
      <c r="C44" s="290"/>
      <c r="D44" s="290"/>
      <c r="E44" s="290"/>
      <c r="F44" s="290"/>
      <c r="G44" s="290"/>
      <c r="H44" s="290"/>
    </row>
    <row r="45" spans="1:8" ht="13.5">
      <c r="A45" s="290"/>
      <c r="B45" s="290"/>
      <c r="C45" s="290"/>
      <c r="D45" s="290"/>
      <c r="E45" s="290"/>
      <c r="F45" s="290"/>
      <c r="G45" s="290"/>
      <c r="H45" s="290"/>
    </row>
    <row r="46" spans="1:8" ht="13.5">
      <c r="A46" s="290"/>
      <c r="B46" s="290"/>
      <c r="C46" s="290"/>
      <c r="D46" s="290"/>
      <c r="E46" s="290"/>
      <c r="F46" s="290"/>
      <c r="G46" s="290"/>
      <c r="H46" s="290"/>
    </row>
    <row r="47" spans="1:8" ht="13.5">
      <c r="A47" s="290"/>
      <c r="B47" s="290"/>
      <c r="C47" s="290"/>
      <c r="D47" s="290"/>
      <c r="E47" s="290"/>
      <c r="F47" s="290"/>
      <c r="G47" s="290"/>
      <c r="H47" s="290"/>
    </row>
    <row r="48" spans="1:8" ht="13.5">
      <c r="A48" s="290"/>
      <c r="B48" s="290"/>
      <c r="C48" s="290"/>
      <c r="D48" s="290"/>
      <c r="E48" s="290"/>
      <c r="F48" s="290"/>
      <c r="G48" s="290"/>
      <c r="H48" s="290"/>
    </row>
    <row r="49" spans="1:8" ht="13.5">
      <c r="A49" s="290"/>
      <c r="B49" s="290"/>
      <c r="C49" s="290"/>
      <c r="D49" s="290"/>
      <c r="E49" s="290"/>
      <c r="F49" s="290"/>
      <c r="G49" s="290"/>
      <c r="H49" s="290"/>
    </row>
    <row r="50" spans="1:8" ht="13.5">
      <c r="A50" s="290"/>
      <c r="B50" s="290"/>
      <c r="C50" s="290"/>
      <c r="D50" s="290"/>
      <c r="E50" s="290"/>
      <c r="F50" s="290"/>
      <c r="G50" s="290"/>
      <c r="H50" s="290"/>
    </row>
    <row r="51" spans="1:8" ht="13.5">
      <c r="A51" s="290"/>
      <c r="B51" s="290"/>
      <c r="C51" s="290"/>
      <c r="D51" s="290"/>
      <c r="E51" s="290"/>
      <c r="F51" s="290"/>
      <c r="G51" s="290"/>
      <c r="H51" s="290"/>
    </row>
    <row r="52" spans="1:8" ht="13.5">
      <c r="A52" s="290"/>
      <c r="B52" s="290"/>
      <c r="C52" s="290"/>
      <c r="D52" s="290"/>
      <c r="E52" s="290"/>
      <c r="F52" s="290"/>
      <c r="G52" s="290"/>
      <c r="H52" s="290"/>
    </row>
    <row r="53" spans="1:8" ht="13.5">
      <c r="A53" s="290"/>
      <c r="B53" s="290"/>
      <c r="C53" s="290"/>
      <c r="D53" s="290"/>
      <c r="E53" s="290"/>
      <c r="F53" s="290"/>
      <c r="G53" s="290"/>
      <c r="H53" s="290"/>
    </row>
    <row r="54" spans="1:8" ht="13.5">
      <c r="A54" s="290"/>
      <c r="B54" s="290"/>
      <c r="C54" s="290"/>
      <c r="D54" s="290"/>
      <c r="E54" s="290"/>
      <c r="F54" s="290"/>
      <c r="G54" s="290"/>
      <c r="H54" s="290"/>
    </row>
    <row r="55" spans="1:8" ht="13.5">
      <c r="A55" s="290"/>
      <c r="B55" s="290"/>
      <c r="C55" s="290"/>
      <c r="D55" s="290"/>
      <c r="E55" s="290"/>
      <c r="F55" s="290"/>
      <c r="G55" s="290"/>
      <c r="H55" s="290"/>
    </row>
    <row r="56" spans="1:8" ht="13.5">
      <c r="A56" s="290"/>
      <c r="B56" s="290"/>
      <c r="C56" s="290"/>
      <c r="D56" s="290"/>
      <c r="E56" s="290"/>
      <c r="F56" s="290"/>
      <c r="G56" s="290"/>
      <c r="H56" s="290"/>
    </row>
    <row r="57" spans="1:8" ht="13.5">
      <c r="A57" s="290"/>
      <c r="B57" s="290"/>
      <c r="C57" s="290"/>
      <c r="D57" s="290"/>
      <c r="E57" s="290"/>
      <c r="F57" s="290"/>
      <c r="G57" s="290"/>
      <c r="H57" s="290"/>
    </row>
    <row r="58" spans="1:8" ht="13.5">
      <c r="A58" s="290"/>
      <c r="B58" s="290"/>
      <c r="C58" s="290"/>
      <c r="D58" s="290"/>
      <c r="E58" s="290"/>
      <c r="F58" s="290"/>
      <c r="G58" s="290"/>
      <c r="H58" s="290"/>
    </row>
    <row r="59" spans="1:8" ht="13.5">
      <c r="A59" s="290"/>
      <c r="B59" s="290"/>
      <c r="C59" s="290"/>
      <c r="D59" s="290"/>
      <c r="E59" s="290"/>
      <c r="F59" s="290"/>
      <c r="G59" s="290"/>
      <c r="H59" s="290"/>
    </row>
    <row r="60" spans="1:8" ht="13.5">
      <c r="A60" s="290"/>
      <c r="B60" s="290"/>
      <c r="C60" s="290"/>
      <c r="D60" s="290"/>
      <c r="E60" s="290"/>
      <c r="F60" s="290"/>
      <c r="G60" s="290"/>
      <c r="H60" s="290"/>
    </row>
    <row r="61" spans="1:8" ht="13.5">
      <c r="A61" s="290"/>
      <c r="B61" s="290"/>
      <c r="C61" s="290"/>
      <c r="D61" s="290"/>
      <c r="E61" s="290"/>
      <c r="F61" s="290"/>
      <c r="G61" s="290"/>
      <c r="H61" s="290"/>
    </row>
    <row r="62" spans="1:8" ht="13.5">
      <c r="A62" s="290"/>
      <c r="B62" s="290"/>
      <c r="C62" s="290"/>
      <c r="D62" s="290"/>
      <c r="E62" s="290"/>
      <c r="F62" s="290"/>
      <c r="G62" s="290"/>
      <c r="H62" s="290"/>
    </row>
    <row r="63" spans="1:8" ht="13.5">
      <c r="A63" s="290"/>
      <c r="B63" s="290"/>
      <c r="C63" s="290"/>
      <c r="D63" s="290"/>
      <c r="E63" s="290"/>
      <c r="F63" s="290"/>
      <c r="G63" s="290"/>
      <c r="H63" s="290"/>
    </row>
    <row r="64" spans="1:8" ht="13.5">
      <c r="A64" s="290"/>
      <c r="B64" s="290"/>
      <c r="C64" s="290"/>
      <c r="D64" s="290"/>
      <c r="E64" s="290"/>
      <c r="F64" s="290"/>
      <c r="G64" s="290"/>
      <c r="H64" s="290"/>
    </row>
    <row r="65" spans="1:8" ht="13.5">
      <c r="A65" s="290"/>
      <c r="B65" s="290"/>
      <c r="C65" s="290"/>
      <c r="D65" s="290"/>
      <c r="E65" s="290"/>
      <c r="F65" s="290"/>
      <c r="G65" s="290"/>
      <c r="H65" s="290"/>
    </row>
    <row r="66" spans="1:8" ht="13.5">
      <c r="A66" s="290"/>
      <c r="B66" s="290"/>
      <c r="C66" s="290"/>
      <c r="D66" s="290"/>
      <c r="E66" s="290"/>
      <c r="F66" s="290"/>
      <c r="G66" s="290"/>
      <c r="H66" s="290"/>
    </row>
    <row r="67" spans="1:8" ht="13.5">
      <c r="A67" s="290"/>
      <c r="B67" s="290"/>
      <c r="C67" s="290"/>
      <c r="D67" s="290"/>
      <c r="E67" s="290"/>
      <c r="F67" s="290"/>
      <c r="G67" s="290"/>
      <c r="H67" s="290"/>
    </row>
    <row r="68" spans="1:8" ht="13.5">
      <c r="A68" s="290"/>
      <c r="B68" s="290"/>
      <c r="C68" s="290"/>
      <c r="D68" s="290"/>
      <c r="E68" s="290"/>
      <c r="F68" s="290"/>
      <c r="G68" s="290"/>
      <c r="H68" s="290"/>
    </row>
    <row r="69" spans="1:8" ht="13.5">
      <c r="A69" s="290"/>
      <c r="B69" s="290"/>
      <c r="C69" s="290"/>
      <c r="D69" s="290"/>
      <c r="E69" s="290"/>
      <c r="F69" s="290"/>
      <c r="G69" s="290"/>
      <c r="H69" s="290"/>
    </row>
    <row r="70" spans="1:8" ht="13.5">
      <c r="A70" s="290"/>
      <c r="B70" s="290"/>
      <c r="C70" s="290"/>
      <c r="D70" s="290"/>
      <c r="E70" s="290"/>
      <c r="F70" s="290"/>
      <c r="G70" s="290"/>
      <c r="H70" s="290"/>
    </row>
    <row r="71" spans="1:8" ht="13.5">
      <c r="A71" s="290"/>
      <c r="B71" s="290"/>
      <c r="C71" s="290"/>
      <c r="D71" s="290"/>
      <c r="E71" s="290"/>
      <c r="F71" s="290"/>
      <c r="G71" s="290"/>
      <c r="H71" s="290"/>
    </row>
    <row r="72" spans="1:8" ht="13.5">
      <c r="A72" s="290"/>
      <c r="B72" s="290"/>
      <c r="C72" s="290"/>
      <c r="D72" s="290"/>
      <c r="E72" s="290"/>
      <c r="F72" s="290"/>
      <c r="G72" s="290"/>
      <c r="H72" s="290"/>
    </row>
    <row r="73" spans="1:8" ht="13.5">
      <c r="A73" s="290"/>
      <c r="B73" s="290"/>
      <c r="C73" s="290"/>
      <c r="D73" s="290"/>
      <c r="E73" s="290"/>
      <c r="F73" s="290"/>
      <c r="G73" s="290"/>
      <c r="H73" s="290"/>
    </row>
    <row r="74" spans="1:8" ht="13.5">
      <c r="A74" s="290"/>
      <c r="B74" s="290"/>
      <c r="C74" s="290"/>
      <c r="D74" s="290"/>
      <c r="E74" s="290"/>
      <c r="F74" s="290"/>
      <c r="G74" s="290"/>
      <c r="H74" s="290"/>
    </row>
    <row r="75" spans="1:8" ht="13.5">
      <c r="A75" s="290"/>
      <c r="B75" s="290"/>
      <c r="C75" s="290"/>
      <c r="D75" s="290"/>
      <c r="E75" s="290"/>
      <c r="F75" s="290"/>
      <c r="G75" s="290"/>
      <c r="H75" s="290"/>
    </row>
    <row r="76" spans="1:8" ht="13.5">
      <c r="A76" s="290"/>
      <c r="B76" s="290"/>
      <c r="C76" s="290"/>
      <c r="D76" s="290"/>
      <c r="E76" s="290"/>
      <c r="F76" s="290"/>
      <c r="G76" s="290"/>
      <c r="H76" s="290"/>
    </row>
    <row r="77" spans="1:8" ht="13.5">
      <c r="A77" s="290"/>
      <c r="B77" s="290"/>
      <c r="C77" s="290"/>
      <c r="D77" s="290"/>
      <c r="E77" s="290"/>
      <c r="F77" s="290"/>
      <c r="G77" s="290"/>
      <c r="H77" s="290"/>
    </row>
    <row r="78" spans="1:8" ht="13.5">
      <c r="A78" s="290"/>
      <c r="B78" s="290"/>
      <c r="C78" s="290"/>
      <c r="D78" s="290"/>
      <c r="E78" s="290"/>
      <c r="F78" s="290"/>
      <c r="G78" s="290"/>
      <c r="H78" s="290"/>
    </row>
    <row r="79" spans="1:8" ht="13.5">
      <c r="A79" s="290"/>
      <c r="B79" s="290"/>
      <c r="C79" s="290"/>
      <c r="D79" s="290"/>
      <c r="E79" s="290"/>
      <c r="F79" s="290"/>
      <c r="G79" s="290"/>
      <c r="H79" s="290"/>
    </row>
  </sheetData>
  <sheetProtection/>
  <mergeCells count="2">
    <mergeCell ref="A1:H1"/>
    <mergeCell ref="A4:C5"/>
  </mergeCells>
  <printOptions/>
  <pageMargins left="0.7086614173228347" right="0.7086614173228347" top="0.7086614173228347" bottom="0.3937007874015748" header="0.5118110236220472" footer="0.5118110236220472"/>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D12"/>
  <sheetViews>
    <sheetView showGridLines="0" showZeros="0" zoomScalePageLayoutView="0" workbookViewId="0" topLeftCell="A1">
      <selection activeCell="A48" sqref="A48:D50"/>
    </sheetView>
  </sheetViews>
  <sheetFormatPr defaultColWidth="11.421875" defaultRowHeight="15"/>
  <cols>
    <col min="1" max="4" width="22.421875" style="283" customWidth="1"/>
    <col min="5" max="5" width="25.421875" style="283" customWidth="1"/>
    <col min="6" max="11" width="11.421875" style="283" customWidth="1"/>
    <col min="12" max="12" width="27.421875" style="283" customWidth="1"/>
    <col min="13" max="14" width="13.421875" style="283" customWidth="1"/>
    <col min="15" max="15" width="17.421875" style="283" customWidth="1"/>
    <col min="16" max="16" width="11.421875" style="283" customWidth="1"/>
    <col min="17" max="17" width="21.421875" style="283" customWidth="1"/>
    <col min="18" max="20" width="8.421875" style="283" customWidth="1"/>
    <col min="21" max="21" width="21.421875" style="283" customWidth="1"/>
    <col min="22" max="24" width="8.421875" style="283" customWidth="1"/>
    <col min="25" max="25" width="7.421875" style="283" customWidth="1"/>
    <col min="26" max="26" width="17.421875" style="283" customWidth="1"/>
    <col min="27" max="27" width="7.421875" style="283" customWidth="1"/>
    <col min="28" max="28" width="13.421875" style="283" customWidth="1"/>
    <col min="29" max="35" width="11.421875" style="283" customWidth="1"/>
    <col min="36" max="36" width="13.421875" style="283" customWidth="1"/>
    <col min="37" max="39" width="4.421875" style="283" customWidth="1"/>
    <col min="40" max="43" width="6.421875" style="283" customWidth="1"/>
    <col min="44" max="56" width="4.421875" style="283" customWidth="1"/>
    <col min="57" max="57" width="11.421875" style="283" customWidth="1"/>
    <col min="58" max="58" width="17.421875" style="283" customWidth="1"/>
    <col min="59" max="86" width="3.421875" style="283" customWidth="1"/>
    <col min="87" max="87" width="11.421875" style="283" customWidth="1"/>
    <col min="88" max="88" width="15.421875" style="283" customWidth="1"/>
    <col min="89" max="95" width="11.421875" style="283" customWidth="1"/>
    <col min="96" max="96" width="16.421875" style="283" customWidth="1"/>
    <col min="97" max="102" width="9.00390625" style="283" customWidth="1"/>
    <col min="103" max="104" width="11.421875" style="283" customWidth="1"/>
    <col min="105" max="108" width="9.00390625" style="283" customWidth="1"/>
    <col min="109" max="109" width="8.421875" style="283" customWidth="1"/>
    <col min="110" max="111" width="7.421875" style="283" customWidth="1"/>
    <col min="112" max="113" width="12.421875" style="283" customWidth="1"/>
    <col min="114" max="114" width="11.421875" style="283" customWidth="1"/>
    <col min="115" max="115" width="8.421875" style="283" customWidth="1"/>
    <col min="116" max="116" width="6.421875" style="283" customWidth="1"/>
    <col min="117" max="124" width="5.421875" style="283" customWidth="1"/>
    <col min="125" max="125" width="6.421875" style="283" customWidth="1"/>
    <col min="126" max="126" width="9.00390625" style="283" customWidth="1"/>
    <col min="127" max="129" width="5.421875" style="283" customWidth="1"/>
    <col min="130" max="130" width="11.421875" style="283" customWidth="1"/>
    <col min="131" max="131" width="9.00390625" style="283" customWidth="1"/>
    <col min="132" max="132" width="11.421875" style="283" customWidth="1"/>
    <col min="133" max="133" width="7.421875" style="283" customWidth="1"/>
    <col min="134" max="136" width="5.421875" style="283" customWidth="1"/>
    <col min="137" max="137" width="6.421875" style="283" customWidth="1"/>
    <col min="138" max="139" width="5.421875" style="283" customWidth="1"/>
    <col min="140" max="140" width="6.421875" style="283" customWidth="1"/>
    <col min="141" max="142" width="5.421875" style="283" customWidth="1"/>
    <col min="143" max="143" width="6.421875" style="283" customWidth="1"/>
    <col min="144" max="147" width="5.421875" style="283" customWidth="1"/>
    <col min="148" max="148" width="13.421875" style="283" customWidth="1"/>
    <col min="149" max="149" width="15.421875" style="283" customWidth="1"/>
    <col min="150" max="150" width="5.421875" style="283" customWidth="1"/>
    <col min="151" max="151" width="9.00390625" style="283" customWidth="1"/>
    <col min="152" max="152" width="5.421875" style="283" customWidth="1"/>
    <col min="153" max="153" width="9.00390625" style="283" customWidth="1"/>
    <col min="154" max="154" width="5.421875" style="283" customWidth="1"/>
    <col min="155" max="155" width="9.00390625" style="283" customWidth="1"/>
    <col min="156" max="156" width="5.421875" style="283" customWidth="1"/>
    <col min="157" max="157" width="9.00390625" style="283" customWidth="1"/>
    <col min="158" max="158" width="5.421875" style="283" customWidth="1"/>
    <col min="159" max="159" width="9.00390625" style="283" customWidth="1"/>
    <col min="160" max="160" width="5.421875" style="283" customWidth="1"/>
    <col min="161" max="161" width="9.00390625" style="283" customWidth="1"/>
    <col min="162" max="162" width="11.421875" style="283" customWidth="1"/>
    <col min="163" max="163" width="13.421875" style="283" customWidth="1"/>
    <col min="164" max="164" width="29.421875" style="283" customWidth="1"/>
    <col min="165" max="174" width="7.421875" style="283" customWidth="1"/>
    <col min="175" max="175" width="6.421875" style="283" customWidth="1"/>
    <col min="176" max="176" width="29.421875" style="283" customWidth="1"/>
    <col min="177" max="186" width="7.421875" style="283" customWidth="1"/>
    <col min="187" max="187" width="6.421875" style="283" customWidth="1"/>
    <col min="188" max="16384" width="11.421875" style="283" customWidth="1"/>
  </cols>
  <sheetData>
    <row r="1" spans="1:4" ht="18.75">
      <c r="A1" s="495" t="s">
        <v>262</v>
      </c>
      <c r="B1" s="495"/>
      <c r="C1" s="495"/>
      <c r="D1" s="495"/>
    </row>
    <row r="3" spans="1:4" ht="14.25" thickBot="1">
      <c r="A3" s="285"/>
      <c r="B3" s="285"/>
      <c r="C3" s="285"/>
      <c r="D3" s="286" t="s">
        <v>44</v>
      </c>
    </row>
    <row r="4" spans="1:4" ht="4.5" customHeight="1">
      <c r="A4" s="500" t="s">
        <v>256</v>
      </c>
      <c r="B4" s="503" t="s">
        <v>257</v>
      </c>
      <c r="C4" s="503" t="s">
        <v>258</v>
      </c>
      <c r="D4" s="506" t="s">
        <v>259</v>
      </c>
    </row>
    <row r="5" spans="1:4" ht="13.5">
      <c r="A5" s="501"/>
      <c r="B5" s="504"/>
      <c r="C5" s="504"/>
      <c r="D5" s="507"/>
    </row>
    <row r="6" spans="1:4" ht="4.5" customHeight="1">
      <c r="A6" s="502"/>
      <c r="B6" s="505"/>
      <c r="C6" s="505"/>
      <c r="D6" s="508"/>
    </row>
    <row r="7" spans="1:4" s="294" customFormat="1" ht="17.25" customHeight="1">
      <c r="A7" s="291">
        <v>23</v>
      </c>
      <c r="B7" s="292">
        <v>479907</v>
      </c>
      <c r="C7" s="293">
        <v>11580926</v>
      </c>
      <c r="D7" s="293">
        <v>11101019</v>
      </c>
    </row>
    <row r="8" spans="1:4" s="294" customFormat="1" ht="17.25" customHeight="1">
      <c r="A8" s="295">
        <f>A7+1</f>
        <v>24</v>
      </c>
      <c r="B8" s="292">
        <v>493432</v>
      </c>
      <c r="C8" s="293">
        <v>10886944</v>
      </c>
      <c r="D8" s="293">
        <v>10393512</v>
      </c>
    </row>
    <row r="9" spans="1:4" s="296" customFormat="1" ht="17.25" customHeight="1">
      <c r="A9" s="295">
        <f>A8+1</f>
        <v>25</v>
      </c>
      <c r="B9" s="297">
        <v>598530</v>
      </c>
      <c r="C9" s="293">
        <v>15470376</v>
      </c>
      <c r="D9" s="293">
        <v>14871846</v>
      </c>
    </row>
    <row r="10" spans="1:4" s="294" customFormat="1" ht="17.25" customHeight="1">
      <c r="A10" s="295">
        <f>A9+1</f>
        <v>26</v>
      </c>
      <c r="B10" s="297">
        <v>568340</v>
      </c>
      <c r="C10" s="293">
        <v>12764760</v>
      </c>
      <c r="D10" s="293">
        <v>12196420</v>
      </c>
    </row>
    <row r="11" spans="1:4" s="301" customFormat="1" ht="17.25" customHeight="1" thickBot="1">
      <c r="A11" s="298">
        <f>A10+1</f>
        <v>27</v>
      </c>
      <c r="B11" s="299">
        <v>673895</v>
      </c>
      <c r="C11" s="300">
        <v>13056808</v>
      </c>
      <c r="D11" s="300">
        <v>12382913</v>
      </c>
    </row>
    <row r="12" spans="1:4" ht="17.25" customHeight="1">
      <c r="A12" s="289" t="s">
        <v>265</v>
      </c>
      <c r="B12" s="289"/>
      <c r="C12" s="289"/>
      <c r="D12" s="289"/>
    </row>
  </sheetData>
  <sheetProtection/>
  <mergeCells count="5">
    <mergeCell ref="A1:D1"/>
    <mergeCell ref="A4:A6"/>
    <mergeCell ref="B4:B6"/>
    <mergeCell ref="C4:C6"/>
    <mergeCell ref="D4:D6"/>
  </mergeCells>
  <printOptions/>
  <pageMargins left="0.7086614173228347" right="0.7086614173228347" top="0.7874015748031497" bottom="0.7874015748031497" header="0.5118110236220472" footer="0.5118110236220472"/>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L15"/>
  <sheetViews>
    <sheetView showGridLines="0" zoomScaleSheetLayoutView="100" zoomScalePageLayoutView="0" workbookViewId="0" topLeftCell="A1">
      <selection activeCell="A48" sqref="A48:D50"/>
    </sheetView>
  </sheetViews>
  <sheetFormatPr defaultColWidth="11.421875" defaultRowHeight="15"/>
  <cols>
    <col min="1" max="1" width="4.7109375" style="12" customWidth="1"/>
    <col min="2" max="2" width="15.28125" style="12" customWidth="1"/>
    <col min="3" max="3" width="1.1484375" style="12" customWidth="1"/>
    <col min="4" max="4" width="8.8515625" style="12" customWidth="1"/>
    <col min="5" max="5" width="1.1484375" style="12" customWidth="1"/>
    <col min="6" max="6" width="17.7109375" style="12" customWidth="1"/>
    <col min="7" max="7" width="1.1484375" style="12" customWidth="1"/>
    <col min="8" max="8" width="8.8515625" style="12" customWidth="1"/>
    <col min="9" max="9" width="4.8515625" style="12" customWidth="1"/>
    <col min="10" max="10" width="15.00390625" style="12" customWidth="1"/>
    <col min="11" max="11" width="0.71875" style="12" customWidth="1"/>
    <col min="12" max="12" width="8.8515625" style="12" customWidth="1"/>
    <col min="13" max="13" width="13.421875" style="12" customWidth="1"/>
    <col min="14" max="14" width="17.421875" style="12" customWidth="1"/>
    <col min="15" max="15" width="11.421875" style="12" customWidth="1"/>
    <col min="16" max="16" width="21.421875" style="12" customWidth="1"/>
    <col min="17" max="19" width="8.421875" style="12" customWidth="1"/>
    <col min="20" max="20" width="21.421875" style="12" customWidth="1"/>
    <col min="21" max="23" width="8.421875" style="12" customWidth="1"/>
    <col min="24" max="24" width="7.421875" style="12" customWidth="1"/>
    <col min="25" max="25" width="17.421875" style="12" customWidth="1"/>
    <col min="26" max="26" width="7.421875" style="12" customWidth="1"/>
    <col min="27" max="27" width="13.421875" style="12" customWidth="1"/>
    <col min="28" max="34" width="11.421875" style="12" customWidth="1"/>
    <col min="35" max="35" width="13.421875" style="12" customWidth="1"/>
    <col min="36" max="38" width="4.421875" style="12" customWidth="1"/>
    <col min="39" max="42" width="6.421875" style="12" customWidth="1"/>
    <col min="43" max="55" width="4.421875" style="12" customWidth="1"/>
    <col min="56" max="56" width="11.421875" style="12" customWidth="1"/>
    <col min="57" max="57" width="17.421875" style="12" customWidth="1"/>
    <col min="58" max="85" width="3.421875" style="12" customWidth="1"/>
    <col min="86" max="86" width="11.421875" style="12" customWidth="1"/>
    <col min="87" max="87" width="15.421875" style="12" customWidth="1"/>
    <col min="88" max="94" width="11.421875" style="12" customWidth="1"/>
    <col min="95" max="95" width="16.421875" style="12" customWidth="1"/>
    <col min="96" max="101" width="9.00390625" style="12" customWidth="1"/>
    <col min="102" max="103" width="11.421875" style="12" customWidth="1"/>
    <col min="104" max="107" width="9.00390625" style="12" customWidth="1"/>
    <col min="108" max="108" width="8.421875" style="12" customWidth="1"/>
    <col min="109" max="110" width="7.421875" style="12" customWidth="1"/>
    <col min="111" max="112" width="12.421875" style="12" customWidth="1"/>
    <col min="113" max="113" width="11.421875" style="12" customWidth="1"/>
    <col min="114" max="114" width="8.421875" style="12" customWidth="1"/>
    <col min="115" max="115" width="6.421875" style="12" customWidth="1"/>
    <col min="116" max="123" width="5.421875" style="12" customWidth="1"/>
    <col min="124" max="124" width="6.421875" style="12" customWidth="1"/>
    <col min="125" max="125" width="9.00390625" style="12" customWidth="1"/>
    <col min="126" max="128" width="5.421875" style="12" customWidth="1"/>
    <col min="129" max="129" width="11.421875" style="12" customWidth="1"/>
    <col min="130" max="130" width="9.00390625" style="12" customWidth="1"/>
    <col min="131" max="131" width="11.421875" style="12" customWidth="1"/>
    <col min="132" max="132" width="7.421875" style="12" customWidth="1"/>
    <col min="133" max="135" width="5.421875" style="12" customWidth="1"/>
    <col min="136" max="136" width="6.421875" style="12" customWidth="1"/>
    <col min="137" max="138" width="5.421875" style="12" customWidth="1"/>
    <col min="139" max="139" width="6.421875" style="12" customWidth="1"/>
    <col min="140" max="141" width="5.421875" style="12" customWidth="1"/>
    <col min="142" max="142" width="6.421875" style="12" customWidth="1"/>
    <col min="143" max="146" width="5.421875" style="12" customWidth="1"/>
    <col min="147" max="147" width="13.421875" style="12" customWidth="1"/>
    <col min="148" max="148" width="15.421875" style="12" customWidth="1"/>
    <col min="149" max="149" width="5.421875" style="12" customWidth="1"/>
    <col min="150" max="150" width="9.00390625" style="12" customWidth="1"/>
    <col min="151" max="151" width="5.421875" style="12" customWidth="1"/>
    <col min="152" max="152" width="9.00390625" style="12" customWidth="1"/>
    <col min="153" max="153" width="5.421875" style="12" customWidth="1"/>
    <col min="154" max="154" width="9.00390625" style="12" customWidth="1"/>
    <col min="155" max="155" width="5.421875" style="12" customWidth="1"/>
    <col min="156" max="156" width="9.00390625" style="12" customWidth="1"/>
    <col min="157" max="157" width="5.421875" style="12" customWidth="1"/>
    <col min="158" max="158" width="9.00390625" style="12" customWidth="1"/>
    <col min="159" max="159" width="5.421875" style="12" customWidth="1"/>
    <col min="160" max="160" width="9.00390625" style="12" customWidth="1"/>
    <col min="161" max="161" width="11.421875" style="12" customWidth="1"/>
    <col min="162" max="162" width="13.421875" style="12" customWidth="1"/>
    <col min="163" max="163" width="29.421875" style="12" customWidth="1"/>
    <col min="164" max="173" width="7.421875" style="12" customWidth="1"/>
    <col min="174" max="174" width="6.421875" style="12" customWidth="1"/>
    <col min="175" max="175" width="29.421875" style="12" customWidth="1"/>
    <col min="176" max="185" width="7.421875" style="12" customWidth="1"/>
    <col min="186" max="186" width="6.421875" style="12" customWidth="1"/>
    <col min="187" max="16384" width="11.421875" style="12" customWidth="1"/>
  </cols>
  <sheetData>
    <row r="1" spans="1:12" ht="25.5" customHeight="1">
      <c r="A1" s="509" t="s">
        <v>302</v>
      </c>
      <c r="B1" s="509"/>
      <c r="C1" s="509"/>
      <c r="D1" s="509"/>
      <c r="E1" s="509"/>
      <c r="F1" s="509"/>
      <c r="G1" s="509"/>
      <c r="H1" s="509"/>
      <c r="I1" s="509"/>
      <c r="J1" s="509"/>
      <c r="K1" s="509"/>
      <c r="L1" s="509"/>
    </row>
    <row r="3" spans="1:12" ht="14.25" thickBot="1">
      <c r="A3" s="53" t="s">
        <v>316</v>
      </c>
      <c r="B3" s="13"/>
      <c r="C3" s="13"/>
      <c r="D3" s="13"/>
      <c r="E3" s="13"/>
      <c r="F3" s="13"/>
      <c r="G3" s="13"/>
      <c r="H3" s="13"/>
      <c r="I3" s="13"/>
      <c r="J3" s="13"/>
      <c r="K3" s="13"/>
      <c r="L3" s="14" t="s">
        <v>1</v>
      </c>
    </row>
    <row r="4" spans="1:12" ht="13.5">
      <c r="A4" s="510" t="s">
        <v>317</v>
      </c>
      <c r="B4" s="510"/>
      <c r="C4" s="511"/>
      <c r="D4" s="514" t="s">
        <v>318</v>
      </c>
      <c r="E4" s="516" t="s">
        <v>317</v>
      </c>
      <c r="F4" s="510"/>
      <c r="G4" s="511"/>
      <c r="H4" s="514" t="s">
        <v>318</v>
      </c>
      <c r="I4" s="516" t="s">
        <v>317</v>
      </c>
      <c r="J4" s="510"/>
      <c r="K4" s="511"/>
      <c r="L4" s="516" t="s">
        <v>318</v>
      </c>
    </row>
    <row r="5" spans="1:12" ht="13.5">
      <c r="A5" s="512"/>
      <c r="B5" s="512"/>
      <c r="C5" s="513"/>
      <c r="D5" s="515"/>
      <c r="E5" s="517"/>
      <c r="F5" s="512"/>
      <c r="G5" s="513"/>
      <c r="H5" s="515"/>
      <c r="I5" s="517"/>
      <c r="J5" s="512"/>
      <c r="K5" s="513"/>
      <c r="L5" s="517"/>
    </row>
    <row r="6" spans="1:12" ht="20.25" customHeight="1">
      <c r="A6" s="15" t="s">
        <v>319</v>
      </c>
      <c r="B6" s="16" t="s">
        <v>320</v>
      </c>
      <c r="C6" s="17"/>
      <c r="D6" s="18"/>
      <c r="E6" s="19"/>
      <c r="F6" s="20" t="s">
        <v>2</v>
      </c>
      <c r="G6" s="21"/>
      <c r="H6" s="22">
        <v>3</v>
      </c>
      <c r="I6" s="23"/>
      <c r="J6" s="20" t="s">
        <v>321</v>
      </c>
      <c r="K6" s="17"/>
      <c r="L6" s="22">
        <v>90</v>
      </c>
    </row>
    <row r="7" spans="1:12" ht="20.25" customHeight="1">
      <c r="A7" s="24"/>
      <c r="B7" s="25" t="s">
        <v>322</v>
      </c>
      <c r="C7" s="26"/>
      <c r="D7" s="27">
        <v>720</v>
      </c>
      <c r="E7" s="28"/>
      <c r="F7" s="25" t="s">
        <v>3</v>
      </c>
      <c r="G7" s="29"/>
      <c r="H7" s="30">
        <v>5586</v>
      </c>
      <c r="I7" s="31"/>
      <c r="J7" s="32" t="s">
        <v>323</v>
      </c>
      <c r="K7" s="33"/>
      <c r="L7" s="30">
        <v>141</v>
      </c>
    </row>
    <row r="8" spans="1:12" ht="20.25" customHeight="1">
      <c r="A8" s="24"/>
      <c r="B8" s="25" t="s">
        <v>324</v>
      </c>
      <c r="C8" s="26"/>
      <c r="D8" s="27">
        <v>108922.85</v>
      </c>
      <c r="E8" s="28"/>
      <c r="F8" s="25" t="s">
        <v>4</v>
      </c>
      <c r="G8" s="29"/>
      <c r="H8" s="30">
        <v>177</v>
      </c>
      <c r="I8" s="31"/>
      <c r="J8" s="32" t="s">
        <v>325</v>
      </c>
      <c r="K8" s="33"/>
      <c r="L8" s="30">
        <v>172</v>
      </c>
    </row>
    <row r="9" spans="1:12" ht="20.25" customHeight="1">
      <c r="A9" s="24"/>
      <c r="B9" s="25" t="s">
        <v>5</v>
      </c>
      <c r="C9" s="26"/>
      <c r="D9" s="27">
        <v>817</v>
      </c>
      <c r="E9" s="28"/>
      <c r="F9" s="25" t="s">
        <v>6</v>
      </c>
      <c r="G9" s="29"/>
      <c r="H9" s="30">
        <v>203</v>
      </c>
      <c r="I9" s="31"/>
      <c r="J9" s="32" t="s">
        <v>326</v>
      </c>
      <c r="K9" s="33"/>
      <c r="L9" s="30">
        <v>594</v>
      </c>
    </row>
    <row r="10" spans="1:12" ht="20.25" customHeight="1">
      <c r="A10" s="24"/>
      <c r="B10" s="25" t="s">
        <v>327</v>
      </c>
      <c r="C10" s="26"/>
      <c r="D10" s="34">
        <v>135</v>
      </c>
      <c r="E10" s="28"/>
      <c r="F10" s="25" t="s">
        <v>7</v>
      </c>
      <c r="G10" s="29"/>
      <c r="H10" s="27">
        <v>419</v>
      </c>
      <c r="I10" s="31"/>
      <c r="J10" s="32" t="s">
        <v>328</v>
      </c>
      <c r="K10" s="33"/>
      <c r="L10" s="30">
        <v>30</v>
      </c>
    </row>
    <row r="11" spans="1:12" ht="20.25" customHeight="1">
      <c r="A11" s="24"/>
      <c r="B11" s="25" t="s">
        <v>329</v>
      </c>
      <c r="C11" s="26"/>
      <c r="D11" s="34">
        <v>860</v>
      </c>
      <c r="E11" s="28"/>
      <c r="F11" s="25" t="s">
        <v>8</v>
      </c>
      <c r="G11" s="29"/>
      <c r="H11" s="27">
        <v>12</v>
      </c>
      <c r="I11" s="31"/>
      <c r="J11" s="32" t="s">
        <v>330</v>
      </c>
      <c r="K11" s="33"/>
      <c r="L11" s="30">
        <v>215</v>
      </c>
    </row>
    <row r="12" spans="1:12" ht="20.25" customHeight="1">
      <c r="A12" s="24"/>
      <c r="B12" s="25" t="s">
        <v>331</v>
      </c>
      <c r="C12" s="26"/>
      <c r="D12" s="34">
        <v>518</v>
      </c>
      <c r="E12" s="28"/>
      <c r="F12" s="25" t="s">
        <v>9</v>
      </c>
      <c r="G12" s="29"/>
      <c r="H12" s="27">
        <v>766</v>
      </c>
      <c r="I12" s="31"/>
      <c r="J12" s="32" t="s">
        <v>10</v>
      </c>
      <c r="K12" s="33"/>
      <c r="L12" s="30">
        <v>433</v>
      </c>
    </row>
    <row r="13" spans="1:12" ht="20.25" customHeight="1" thickBot="1">
      <c r="A13" s="35"/>
      <c r="B13" s="36" t="s">
        <v>332</v>
      </c>
      <c r="C13" s="37"/>
      <c r="D13" s="34">
        <v>43</v>
      </c>
      <c r="E13" s="38"/>
      <c r="F13" s="36" t="s">
        <v>11</v>
      </c>
      <c r="G13" s="39"/>
      <c r="H13" s="40">
        <v>273</v>
      </c>
      <c r="I13" s="41" t="s">
        <v>333</v>
      </c>
      <c r="J13" s="42" t="s">
        <v>12</v>
      </c>
      <c r="K13" s="43"/>
      <c r="L13" s="30">
        <v>56621.8</v>
      </c>
    </row>
    <row r="14" spans="1:12" ht="16.5" customHeight="1">
      <c r="A14" s="44" t="s">
        <v>280</v>
      </c>
      <c r="B14" s="45"/>
      <c r="C14" s="45"/>
      <c r="D14" s="45"/>
      <c r="E14" s="45"/>
      <c r="F14" s="45"/>
      <c r="G14" s="45"/>
      <c r="H14" s="45"/>
      <c r="I14" s="45"/>
      <c r="J14" s="45"/>
      <c r="K14" s="45"/>
      <c r="L14" s="45"/>
    </row>
    <row r="15" ht="13.5">
      <c r="F15" s="46"/>
    </row>
  </sheetData>
  <sheetProtection/>
  <mergeCells count="7">
    <mergeCell ref="A1:L1"/>
    <mergeCell ref="A4:C5"/>
    <mergeCell ref="D4:D5"/>
    <mergeCell ref="E4:G5"/>
    <mergeCell ref="H4:H5"/>
    <mergeCell ref="I4:K5"/>
    <mergeCell ref="L4:L5"/>
  </mergeCells>
  <printOptions/>
  <pageMargins left="0.7086614173228347" right="0.7086614173228347" top="0.7874015748031497" bottom="0.7874015748031497" header="0.5118110236220472" footer="0.5118110236220472"/>
  <pageSetup horizontalDpi="400" verticalDpi="400" orientation="portrait" paperSize="9" r:id="rId1"/>
  <ignoredErrors>
    <ignoredError sqref="A6 I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山中　祐也</cp:lastModifiedBy>
  <cp:lastPrinted>2016-03-31T06:06:13Z</cp:lastPrinted>
  <dcterms:created xsi:type="dcterms:W3CDTF">2011-07-25T05:08:29Z</dcterms:created>
  <dcterms:modified xsi:type="dcterms:W3CDTF">2018-03-27T00:58:57Z</dcterms:modified>
  <cp:category/>
  <cp:version/>
  <cp:contentType/>
  <cp:contentStatus/>
</cp:coreProperties>
</file>