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18825" windowHeight="7605" activeTab="0"/>
  </bookViews>
  <sheets>
    <sheet name="13-19" sheetId="1" r:id="rId1"/>
    <sheet name="13-20" sheetId="2" r:id="rId2"/>
    <sheet name="13-21" sheetId="3" r:id="rId3"/>
    <sheet name="13-22" sheetId="4" r:id="rId4"/>
    <sheet name="13-23" sheetId="5" r:id="rId5"/>
    <sheet name="13-24" sheetId="6" r:id="rId6"/>
    <sheet name="13-25" sheetId="7" r:id="rId7"/>
    <sheet name="13-26(1)" sheetId="8" r:id="rId8"/>
    <sheet name="13-26(2)" sheetId="9" r:id="rId9"/>
    <sheet name="13-26(3)" sheetId="10" r:id="rId10"/>
    <sheet name="13-27" sheetId="11" r:id="rId11"/>
    <sheet name="13-28" sheetId="12" r:id="rId12"/>
    <sheet name="13-29" sheetId="13" r:id="rId13"/>
    <sheet name="13-30" sheetId="14" r:id="rId14"/>
    <sheet name="13-31" sheetId="15" r:id="rId15"/>
    <sheet name="13-32" sheetId="16" r:id="rId16"/>
    <sheet name="13-33" sheetId="17" r:id="rId17"/>
  </sheets>
  <externalReferences>
    <externalReference r:id="rId20"/>
    <externalReference r:id="rId21"/>
    <externalReference r:id="rId22"/>
  </externalReferences>
  <definedNames>
    <definedName name="DBコピー先">'[1]163'!#REF!</definedName>
    <definedName name="DTP表１" localSheetId="0">#REF!</definedName>
    <definedName name="DTP表１">#REF!</definedName>
    <definedName name="DTP表２" localSheetId="0">#REF!</definedName>
    <definedName name="DTP表２">#REF!</definedName>
    <definedName name="_xlnm.Print_Area" localSheetId="0">'13-19'!$A$1:$H$47</definedName>
    <definedName name="_xlnm.Print_Area" localSheetId="1">'13-20'!$A$1:$R$21</definedName>
    <definedName name="_xlnm.Print_Area" localSheetId="2">'13-21'!$A$1:$H$27</definedName>
    <definedName name="_xlnm.Print_Area" localSheetId="3">'13-22'!$A$1:$J$22</definedName>
    <definedName name="_xlnm.Print_Area" localSheetId="4">'13-23'!$A$1:$I$28</definedName>
    <definedName name="_xlnm.Print_Area" localSheetId="5">'13-24'!$A$1:$K$18</definedName>
    <definedName name="_xlnm.Print_Area" localSheetId="6">'13-25'!$A$1:$F$14</definedName>
    <definedName name="_xlnm.Print_Area" localSheetId="7">'13-26(1)'!$A$3:$T$51</definedName>
    <definedName name="_xlnm.Print_Area" localSheetId="8">'13-26(2)'!$A$3:$T$51</definedName>
    <definedName name="_xlnm.Print_Area" localSheetId="10">'13-27'!$A$1:$L$37</definedName>
    <definedName name="_xlnm.Print_Area" localSheetId="11">'13-28'!$A$1:$L$23</definedName>
    <definedName name="_xlnm.Print_Area" localSheetId="12">'13-29'!$A$1:$L$23</definedName>
    <definedName name="_xlnm.Print_Area" localSheetId="13">'13-30'!$A$1:$N$26</definedName>
    <definedName name="_xlnm.Print_Area" localSheetId="14">'13-31'!$A$1:$O$13</definedName>
    <definedName name="_xlnm.Print_Area" localSheetId="15">'13-32'!$A$1:$Y$60</definedName>
    <definedName name="_xlnm.Print_Area" localSheetId="16">'13-33'!$A$1:$F$15</definedName>
  </definedNames>
  <calcPr fullCalcOnLoad="1"/>
</workbook>
</file>

<file path=xl/sharedStrings.xml><?xml version="1.0" encoding="utf-8"?>
<sst xmlns="http://schemas.openxmlformats.org/spreadsheetml/2006/main" count="928" uniqueCount="489">
  <si>
    <t>年度</t>
  </si>
  <si>
    <t>平成</t>
  </si>
  <si>
    <t>その他</t>
  </si>
  <si>
    <t>知能・言語</t>
  </si>
  <si>
    <t>性格・生活習慣等</t>
  </si>
  <si>
    <t>相 　  　談   　　種   　　別</t>
  </si>
  <si>
    <t>（単位：件）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</si>
  <si>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</si>
  <si>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</si>
  <si>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</si>
  <si>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</si>
  <si>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</si>
  <si>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</si>
  <si>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</si>
  <si>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</si>
  <si>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</si>
  <si>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</si>
  <si>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</si>
  <si>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</si>
  <si>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</si>
  <si>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</si>
  <si>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</si>
  <si>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</si>
  <si>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</si>
  <si>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（旧）</t>
  </si>
  <si>
    <t>（新）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</si>
  <si>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</si>
  <si>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</si>
  <si>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</si>
  <si>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</si>
  <si>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</si>
  <si>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</si>
  <si>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</si>
  <si>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</si>
  <si>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</si>
  <si>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住宅資金</t>
  </si>
  <si>
    <t>→福祉資金の住宅改修費</t>
  </si>
  <si>
    <t>（新規）臨時特例つなぎ資金</t>
  </si>
  <si>
    <t>（単位：人）</t>
  </si>
  <si>
    <t>種   　　　　　別</t>
  </si>
  <si>
    <t>総　　  　数</t>
  </si>
  <si>
    <t>１８歳以上</t>
  </si>
  <si>
    <t>１８歳未満</t>
  </si>
  <si>
    <t>総数</t>
  </si>
  <si>
    <t>視覚障害</t>
  </si>
  <si>
    <t>肢体不自由</t>
  </si>
  <si>
    <t>内部障害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</si>
  <si>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</si>
  <si>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</si>
  <si>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</si>
  <si>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</si>
  <si>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</si>
  <si>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</si>
  <si>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</si>
  <si>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</si>
  <si>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</si>
  <si>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</si>
  <si>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</si>
  <si>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</si>
  <si>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-</t>
  </si>
  <si>
    <t>(単位：千円)</t>
  </si>
  <si>
    <t>総 　　額</t>
  </si>
  <si>
    <t>月</t>
  </si>
  <si>
    <t>施  設  名</t>
  </si>
  <si>
    <t>定員</t>
  </si>
  <si>
    <t>所在地</t>
  </si>
  <si>
    <t>さぬき</t>
  </si>
  <si>
    <t>高松市</t>
  </si>
  <si>
    <t>社会福祉法人</t>
  </si>
  <si>
    <t>坂出市</t>
  </si>
  <si>
    <t>和光福祉会</t>
  </si>
  <si>
    <t>亀寿園</t>
  </si>
  <si>
    <t>丸亀市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</si>
  <si>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</si>
  <si>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</si>
  <si>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</si>
  <si>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</si>
  <si>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</si>
  <si>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</si>
  <si>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</si>
  <si>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</si>
  <si>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</si>
  <si>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</si>
  <si>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</si>
  <si>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</si>
  <si>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</si>
  <si>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</si>
  <si>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</si>
  <si>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</si>
  <si>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</si>
  <si>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</si>
  <si>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</si>
  <si>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</si>
  <si>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</si>
  <si>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</si>
  <si>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</si>
  <si>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</si>
  <si>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</si>
  <si>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</si>
  <si>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</si>
  <si>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</si>
  <si>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</si>
  <si>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</si>
  <si>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</si>
  <si>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</si>
  <si>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</si>
  <si>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勅使百華</t>
  </si>
  <si>
    <t>瀬　戸　内</t>
  </si>
  <si>
    <t>扇　　　町</t>
  </si>
  <si>
    <t>こぶし中央</t>
  </si>
  <si>
    <t>宮　　　脇</t>
  </si>
  <si>
    <t>松　　　島</t>
  </si>
  <si>
    <t>あすなろ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</si>
  <si>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</si>
  <si>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</si>
  <si>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</si>
  <si>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</si>
  <si>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</si>
  <si>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</si>
  <si>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</si>
  <si>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円座百華</t>
  </si>
  <si>
    <t>屋　　　島</t>
  </si>
  <si>
    <t>下笠居西部</t>
  </si>
  <si>
    <t>下笠居東部</t>
  </si>
  <si>
    <t>香　　　西</t>
  </si>
  <si>
    <t>さくらんぼ</t>
  </si>
  <si>
    <t>弦　　　打</t>
  </si>
  <si>
    <t>鬼　　　無</t>
  </si>
  <si>
    <t>高松第二</t>
  </si>
  <si>
    <t>三　　　谷</t>
  </si>
  <si>
    <t>今里</t>
  </si>
  <si>
    <t>多　　　肥</t>
  </si>
  <si>
    <t>林</t>
  </si>
  <si>
    <t>女　　　木</t>
  </si>
  <si>
    <t>男　　　木</t>
  </si>
  <si>
    <t>川　　　島</t>
  </si>
  <si>
    <t>八栗</t>
  </si>
  <si>
    <t>西　植　田</t>
  </si>
  <si>
    <t>東　植　田</t>
  </si>
  <si>
    <t>中野</t>
  </si>
  <si>
    <t>塩江</t>
  </si>
  <si>
    <t>こぶし花園</t>
  </si>
  <si>
    <t>香南</t>
  </si>
  <si>
    <t>大野</t>
  </si>
  <si>
    <t>大野東</t>
  </si>
  <si>
    <t>（ 私立計 ）</t>
  </si>
  <si>
    <t>浅野</t>
  </si>
  <si>
    <t>川東</t>
  </si>
  <si>
    <t>川東南</t>
  </si>
  <si>
    <t>国分寺北部</t>
  </si>
  <si>
    <t>国分寺南部</t>
  </si>
  <si>
    <t>庵治</t>
  </si>
  <si>
    <t>牟礼</t>
  </si>
  <si>
    <t>田井</t>
  </si>
  <si>
    <t>（単位：件）</t>
  </si>
  <si>
    <t>　</t>
  </si>
  <si>
    <t>区　　　　　　分</t>
  </si>
  <si>
    <t>新　　規</t>
  </si>
  <si>
    <t>変　　更</t>
  </si>
  <si>
    <t>更　　新</t>
  </si>
  <si>
    <t>転　　入</t>
  </si>
  <si>
    <t>区　分</t>
  </si>
  <si>
    <t>非該当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</si>
  <si>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</si>
  <si>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</si>
  <si>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</si>
  <si>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</si>
  <si>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</si>
  <si>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</si>
  <si>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</si>
  <si>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区　　分</t>
  </si>
  <si>
    <t>　第１号被保険者</t>
  </si>
  <si>
    <t>　第２号被保険者</t>
  </si>
  <si>
    <t>合　　　計</t>
  </si>
  <si>
    <t>比　　　率</t>
  </si>
  <si>
    <t xml:space="preserve"> </t>
  </si>
  <si>
    <t>（単位：円）</t>
  </si>
  <si>
    <t>保険給付費用額</t>
  </si>
  <si>
    <t>保険給付額</t>
  </si>
  <si>
    <t>一部負担金等</t>
  </si>
  <si>
    <t>(続きのシートが１枚あります。)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</si>
  <si>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</si>
  <si>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</si>
  <si>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</si>
  <si>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</si>
  <si>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</si>
  <si>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</si>
  <si>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>通   所   介   護</t>
  </si>
  <si>
    <t>通   所   リ   ハ</t>
  </si>
  <si>
    <t>給 付 費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</si>
  <si>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</si>
  <si>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</si>
  <si>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</si>
  <si>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</si>
  <si>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</si>
  <si>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</si>
  <si>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</si>
  <si>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</si>
  <si>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</si>
  <si>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</si>
  <si>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審　査　　年月等</t>
  </si>
  <si>
    <t>福 祉 用 具 貸 与</t>
  </si>
  <si>
    <t>短 期 入 所 生 活 介 護</t>
  </si>
  <si>
    <t>短 期 入 所 療 養 介 護</t>
  </si>
  <si>
    <t>居 宅 療 養 管 理 指 導</t>
  </si>
  <si>
    <t>居 宅 介 護 支 援</t>
  </si>
  <si>
    <t>福 祉 用 具 購 入</t>
  </si>
  <si>
    <t>住  宅  改  修</t>
  </si>
  <si>
    <t>（地）認知症対応型通所介護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</si>
  <si>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</si>
  <si>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</si>
  <si>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</si>
  <si>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</si>
  <si>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</si>
  <si>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</si>
  <si>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</si>
  <si>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</si>
  <si>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</si>
  <si>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</si>
  <si>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</si>
  <si>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</si>
  <si>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日中活動系サービス事業所</t>
  </si>
  <si>
    <t>児童自立支援施設</t>
  </si>
  <si>
    <t>生活介護</t>
  </si>
  <si>
    <t>機能訓練・生活訓練・就労移行支援・施設入所支援</t>
  </si>
  <si>
    <t>就労移行支援・就労継続支援
（Ｂ型）</t>
  </si>
  <si>
    <t>母子生活支援施設</t>
  </si>
  <si>
    <t>就労継続支援（Ｂ型）</t>
  </si>
  <si>
    <t>助産施設</t>
  </si>
  <si>
    <t>療養介護</t>
  </si>
  <si>
    <t>保育所</t>
  </si>
  <si>
    <t>児童館</t>
  </si>
  <si>
    <t>生活介護・就労継続支援（Ｂ型）</t>
  </si>
  <si>
    <t>婦人保護施設</t>
  </si>
  <si>
    <t>生活介護・就労継続支援（Ａ型）</t>
  </si>
  <si>
    <t>その他の施設</t>
  </si>
  <si>
    <t>隣保館</t>
  </si>
  <si>
    <t>無料低額診療施設</t>
  </si>
  <si>
    <t>心身障害者小規模通所作業所</t>
  </si>
  <si>
    <t>障害児等療育支援事業</t>
  </si>
  <si>
    <t>障害者就業・生活支援センター事業</t>
  </si>
  <si>
    <t>相談支援事業</t>
  </si>
  <si>
    <t>地域活動支援センター</t>
  </si>
  <si>
    <t>指定保育士養成施設</t>
  </si>
  <si>
    <t>老人福祉施設</t>
  </si>
  <si>
    <t>認定こども園</t>
  </si>
  <si>
    <t>養護老人ホーム</t>
  </si>
  <si>
    <t>介護福祉士養成施設</t>
  </si>
  <si>
    <t>特別養護老人ホーム</t>
  </si>
  <si>
    <t>社会福祉士一般養成施設等</t>
  </si>
  <si>
    <t>軽費老人ホーム</t>
  </si>
  <si>
    <t>市町保健センター</t>
  </si>
  <si>
    <t>有料老人ホーム</t>
  </si>
  <si>
    <t>市町地域包括支援センター</t>
  </si>
  <si>
    <t>老人福祉センター</t>
  </si>
  <si>
    <t>指定訪問看護ステーション</t>
  </si>
  <si>
    <t>認知症対応型共同生活介護</t>
  </si>
  <si>
    <t>小規模多機能型居宅介護</t>
  </si>
  <si>
    <t>　　・（A）は特養併設ショートスティ用居室を含む。</t>
  </si>
  <si>
    <t>地区</t>
  </si>
  <si>
    <t>定数</t>
  </si>
  <si>
    <t>現員数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</si>
  <si>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</si>
  <si>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</si>
  <si>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</si>
  <si>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</si>
  <si>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</si>
  <si>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</si>
  <si>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</si>
  <si>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</si>
  <si>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</si>
  <si>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</si>
  <si>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</si>
  <si>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</si>
  <si>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</si>
  <si>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林</t>
  </si>
  <si>
    <t>川島</t>
  </si>
  <si>
    <t>新塩屋町</t>
  </si>
  <si>
    <t>三谷</t>
  </si>
  <si>
    <t>東植田</t>
  </si>
  <si>
    <t>築地</t>
  </si>
  <si>
    <t>仏生山</t>
  </si>
  <si>
    <t>西植田</t>
  </si>
  <si>
    <t>花園</t>
  </si>
  <si>
    <t>多肥</t>
  </si>
  <si>
    <t>松島</t>
  </si>
  <si>
    <t>一宮</t>
  </si>
  <si>
    <t>栗林</t>
  </si>
  <si>
    <t>川岡</t>
  </si>
  <si>
    <t>鶴尾</t>
  </si>
  <si>
    <t>円座</t>
  </si>
  <si>
    <t>太田</t>
  </si>
  <si>
    <t>檀紙</t>
  </si>
  <si>
    <t>太田南</t>
  </si>
  <si>
    <t>弦打</t>
  </si>
  <si>
    <t>木太</t>
  </si>
  <si>
    <t>鬼無</t>
  </si>
  <si>
    <t>古高松</t>
  </si>
  <si>
    <t>香西</t>
  </si>
  <si>
    <t>土器川荘</t>
  </si>
  <si>
    <t>丸亀市</t>
  </si>
  <si>
    <t>鵜足津福祉会</t>
  </si>
  <si>
    <t>四天王寺悲田院</t>
  </si>
  <si>
    <t>大阪府羽曳野市</t>
  </si>
  <si>
    <t>げんき</t>
  </si>
  <si>
    <t>高松</t>
  </si>
  <si>
    <t>敬愛</t>
  </si>
  <si>
    <t>平安</t>
  </si>
  <si>
    <t>西春日</t>
  </si>
  <si>
    <t>太田西</t>
  </si>
  <si>
    <t>春日</t>
  </si>
  <si>
    <t>西光寺</t>
  </si>
  <si>
    <t>カナン</t>
  </si>
  <si>
    <t>高松南</t>
  </si>
  <si>
    <t>和光</t>
  </si>
  <si>
    <t>高松西</t>
  </si>
  <si>
    <t>若葉</t>
  </si>
  <si>
    <t>白樺</t>
  </si>
  <si>
    <t>松福</t>
  </si>
  <si>
    <t>すみれ</t>
  </si>
  <si>
    <t>さんさん</t>
  </si>
  <si>
    <t>みよし</t>
  </si>
  <si>
    <t>みのり</t>
  </si>
  <si>
    <t>城東</t>
  </si>
  <si>
    <t>花ノ宮</t>
  </si>
  <si>
    <t>れんげ</t>
  </si>
  <si>
    <t>就労継続支援（Ａ型）</t>
  </si>
  <si>
    <t>生活介護・施設入所支援</t>
  </si>
  <si>
    <t>生活訓練・宿泊型自立訓練・　　　　　就労継続支援（Ｂ型）</t>
  </si>
  <si>
    <t>生活介護・生活訓練・就労移行支援・施設入所支援</t>
  </si>
  <si>
    <t>児童発達支援事業</t>
  </si>
  <si>
    <t>放課後等デイサービス事業</t>
  </si>
  <si>
    <t>資料：高松市健康福祉局健康福祉総務課</t>
  </si>
  <si>
    <t>資料：高松市健康福祉局福祉事務所障がい福祉課</t>
  </si>
  <si>
    <t>資料：高松市健康福祉局福祉事務所生活福祉課</t>
  </si>
  <si>
    <t>資料：高松市健康福祉局福祉事務所生活福祉課</t>
  </si>
  <si>
    <t>資料：高松市健康福祉局こども未来部子育て支援課こども女性相談室</t>
  </si>
  <si>
    <t>資料：高松市健康福祉局こども未来部こども園運営課</t>
  </si>
  <si>
    <t>資料：高松市健康福祉局こども未来部こども園運営課</t>
  </si>
  <si>
    <r>
      <t>→</t>
    </r>
    <r>
      <rPr>
        <sz val="10"/>
        <rFont val="ＭＳ ゴシック"/>
        <family val="3"/>
      </rPr>
      <t>不動産担保型生活資金</t>
    </r>
  </si>
  <si>
    <t>　　・（B）は介護予防事業所、認知症対応型デイサービスセンターを含む。</t>
  </si>
  <si>
    <t>（単位：件、％）</t>
  </si>
  <si>
    <t>（単位：人、％）</t>
  </si>
  <si>
    <t>　　・保険給付額は、高額介護サービス費、高額医療合算介護サービス費、特定入所者介護サービス費</t>
  </si>
  <si>
    <t>（単位：件、日、回、円）</t>
  </si>
  <si>
    <t>　　・サービスの種類のうち、特定診療費については件数が0のため、項目から除外している。</t>
  </si>
  <si>
    <t xml:space="preserve"> （単位：件、千円）</t>
  </si>
  <si>
    <t>　　・平成21年10月の生活福祉資金制度の見直しに伴い、以下のとおりデータを移行している。</t>
  </si>
  <si>
    <t>児童発達支援センター</t>
  </si>
  <si>
    <t>医療型児童発達支援センター</t>
  </si>
  <si>
    <t>医療型障害児入所施設</t>
  </si>
  <si>
    <t>福祉ホーム</t>
  </si>
  <si>
    <t>資料：高松市健康福祉局長寿福祉部介護保険課</t>
  </si>
  <si>
    <t>資料：高松市健康福祉局長寿福祉部福祉事務所長寿福祉課</t>
  </si>
  <si>
    <t>（地）認知症対応型共同生活介護</t>
  </si>
  <si>
    <t>大野</t>
  </si>
  <si>
    <t>川東</t>
  </si>
  <si>
    <t>国分寺北部</t>
  </si>
  <si>
    <t>国分寺南部</t>
  </si>
  <si>
    <t>43地区</t>
  </si>
  <si>
    <t>　　及び審査支払手数料を除く。</t>
  </si>
  <si>
    <t>１３－２０　民生委員・児童委員</t>
  </si>
  <si>
    <t>１３－３３　保育所の状況</t>
  </si>
  <si>
    <t>１３－１９　社会福祉施設等</t>
  </si>
  <si>
    <t>生活介護・就労移行支援・　　　　　施設入所支援</t>
  </si>
  <si>
    <t>無料低額宿泊所</t>
  </si>
  <si>
    <t>生活介護・就労継続支援（Ｂ型）・施設入所支援</t>
  </si>
  <si>
    <t>精神障害者共同作業所</t>
  </si>
  <si>
    <t>障害者グループホーム・ケアホーム</t>
  </si>
  <si>
    <t>老人短期入所施設（A）</t>
  </si>
  <si>
    <t>老人デイサービスセンター（B）</t>
  </si>
  <si>
    <t>老人介護支援センター</t>
  </si>
  <si>
    <t>　　※上記のうち女木保育所はH13年度～、男木保育所はH14年度～休所</t>
  </si>
  <si>
    <t>１３－２１　要介護認定申請件数</t>
  </si>
  <si>
    <t>年　  月</t>
  </si>
  <si>
    <t>１３－２２　要介護認定者数</t>
  </si>
  <si>
    <t>要支援１</t>
  </si>
  <si>
    <t>要支援２</t>
  </si>
  <si>
    <t>　（前期高齢者）</t>
  </si>
  <si>
    <t>　（後期高齢者）</t>
  </si>
  <si>
    <t>１３－２３　介護保険給付費用負担区分</t>
  </si>
  <si>
    <t>年度および
審査年月等</t>
  </si>
  <si>
    <t>１３－２６　介護保険給付の状況</t>
  </si>
  <si>
    <t xml:space="preserve">   訪 　問   リ   ハ</t>
  </si>
  <si>
    <t>件数</t>
  </si>
  <si>
    <t>日数・</t>
  </si>
  <si>
    <t>回数</t>
  </si>
  <si>
    <t>特定施設入居者生活介護</t>
  </si>
  <si>
    <t>　</t>
  </si>
  <si>
    <t>１３－２６　介護保険給付の状況・・・つづき</t>
  </si>
  <si>
    <t>（地）定期巡回・随時対応型訪問介護看護</t>
  </si>
  <si>
    <t>（地）夜間対応型訪問介護</t>
  </si>
  <si>
    <t>（地）小規模多機能型居宅介護</t>
  </si>
  <si>
    <t>（地）複合型サービス</t>
  </si>
  <si>
    <t>　・（地）は地域密着型サービス</t>
  </si>
  <si>
    <t>（単位：件、円）</t>
  </si>
  <si>
    <t>サ　　ー　　　　ビ　　　ス       の　　　種　　　　類</t>
  </si>
  <si>
    <t>特定入所者
介護サービス費</t>
  </si>
  <si>
    <t>１３－２４　養護老人ホームの入所状況</t>
  </si>
  <si>
    <t>（各年4月1日現在）</t>
  </si>
  <si>
    <t>設置主体</t>
  </si>
  <si>
    <t>高松市からの入所者</t>
  </si>
  <si>
    <t>ウエストガーデン</t>
  </si>
  <si>
    <t>丸亀市</t>
  </si>
  <si>
    <t>社会福祉法人</t>
  </si>
  <si>
    <t>宝樹園</t>
  </si>
  <si>
    <t>大川広域行政組合</t>
  </si>
  <si>
    <t>四天王寺福祉事業団</t>
  </si>
  <si>
    <t>えびな南養護老人ホーム</t>
  </si>
  <si>
    <t>神奈川県海老名市</t>
  </si>
  <si>
    <t>中心会</t>
  </si>
  <si>
    <t>１３－２５　身体障がい者の状況</t>
  </si>
  <si>
    <t>身　　　体　　　障　　　が　　い　　　者</t>
  </si>
  <si>
    <t>１３－２８　扶助別生活保護世帯数</t>
  </si>
  <si>
    <t>年度・月別</t>
  </si>
  <si>
    <t>１３－２９　扶助別生活保護人員</t>
  </si>
  <si>
    <t>実　数</t>
  </si>
  <si>
    <t>１３－３０　扶助別生活保護費支出状況</t>
  </si>
  <si>
    <t>教育
扶助</t>
  </si>
  <si>
    <t>介護
扶助</t>
  </si>
  <si>
    <t>出産
扶助</t>
  </si>
  <si>
    <t>生業
扶助</t>
  </si>
  <si>
    <t>葬祭
扶助</t>
  </si>
  <si>
    <t>施  設
事務費</t>
  </si>
  <si>
    <t>就労自立</t>
  </si>
  <si>
    <t>給付金</t>
  </si>
  <si>
    <t>１３－３１　家庭児童相談受付種別処理状況</t>
  </si>
  <si>
    <t>年　　度</t>
  </si>
  <si>
    <t>受付
件数</t>
  </si>
  <si>
    <t>処理
件数</t>
  </si>
  <si>
    <t>学 校 生 活 等</t>
  </si>
  <si>
    <t>非行</t>
  </si>
  <si>
    <t>家族
関係</t>
  </si>
  <si>
    <t>環境
福祉</t>
  </si>
  <si>
    <t>心身
障害</t>
  </si>
  <si>
    <t>人間
関係</t>
  </si>
  <si>
    <t>登校
拒否</t>
  </si>
  <si>
    <t xml:space="preserve">１３－３２　年齢別保育所入所人員 </t>
  </si>
  <si>
    <t>（各年度4月1日現在）</t>
  </si>
  <si>
    <t>下笠居</t>
  </si>
  <si>
    <t>はら</t>
  </si>
  <si>
    <t>庵治</t>
  </si>
  <si>
    <t>香南</t>
  </si>
  <si>
    <t>塩江</t>
  </si>
  <si>
    <t>（ 市立計 ）</t>
  </si>
  <si>
    <t>広域入所</t>
  </si>
  <si>
    <t>　　・さくら伏石保育園、らく楽保育園、初音保育所は平成24年4月に新設した。</t>
  </si>
  <si>
    <t>　　・平成27年４月から、子ども・子育て支援新制度の施行に伴い、保育所以外に認定こども園と</t>
  </si>
  <si>
    <t>　　・いずみ保育園は、平成27年４月に幼保連携型認定こども園に移行。</t>
  </si>
  <si>
    <t>　　　地域型保育事業の２号認定子どもと３号認定子どもの人数も含めて記載した。（私立も同様）</t>
  </si>
  <si>
    <t>　　・サンシャインこどもの森は、平成27年４月に幼保連携型認定こども園として新設した。</t>
  </si>
  <si>
    <t>　　・下笠居、はら、庵治、香南、塩江の各保育所は、平成27年４月に幼保連携型認定こども園に移行。</t>
  </si>
  <si>
    <t>　　・認定こども園やしま幼稚園は、平成27年４月に幼稚園型認定こども園として新設した。</t>
  </si>
  <si>
    <t>　　・認定こども園やしま幼稚園（小）、カナン空港こども園、院内保育所てふてふは、平成27年</t>
  </si>
  <si>
    <t>　　　４月に地域型保育事業として新設した。</t>
  </si>
  <si>
    <t>１３－２７　生活福祉資金の貸付状況</t>
  </si>
  <si>
    <t>年　　度</t>
  </si>
  <si>
    <t>-</t>
  </si>
  <si>
    <t>資料：高松市社会福祉協議会</t>
  </si>
  <si>
    <t>離職者支援資金</t>
  </si>
  <si>
    <t>　　・就労自立給付金は平成26年７月より追加された項目。</t>
  </si>
  <si>
    <t>（平成28年4月1日現在）</t>
  </si>
  <si>
    <t>生活介護・就労継続支援
（Ａ・Ｂ型）</t>
  </si>
  <si>
    <t>72※</t>
  </si>
  <si>
    <t>(1)平成27年度延べ認定件数</t>
  </si>
  <si>
    <t>(2)平成28年3月31日現在認定者数</t>
  </si>
  <si>
    <t>（平成28年3月31日現在）</t>
  </si>
  <si>
    <t>あぜりあ園</t>
  </si>
  <si>
    <t>－</t>
  </si>
  <si>
    <t xml:space="preserve">    ・高松聖ヤコブ幼稚園、認定こども園亀阜幼稚園は、平成28年4月に幼稚園型認定こども園として新設した。</t>
  </si>
  <si>
    <t xml:space="preserve">    ・栗林にこにこ保育園、小規模保育所ももは、平成28年4月に地域型保育事業として新設した。</t>
  </si>
  <si>
    <t>カナン十河</t>
  </si>
  <si>
    <t>さくら伏石</t>
  </si>
  <si>
    <t>らく楽</t>
  </si>
  <si>
    <t>初音</t>
  </si>
  <si>
    <t>サンシャインこどもの森</t>
  </si>
  <si>
    <t>いずみ</t>
  </si>
  <si>
    <t>認定こども園やしま幼稚園</t>
  </si>
  <si>
    <t>高松聖ヤコブ幼稚園</t>
  </si>
  <si>
    <t>認定こども園亀阜幼稚園</t>
  </si>
  <si>
    <t>認定こども園やしま幼稚園（小）</t>
  </si>
  <si>
    <t>カナン空港こども園</t>
  </si>
  <si>
    <t>栗林にこにこ保育園</t>
  </si>
  <si>
    <t>小規模保育所もも</t>
  </si>
  <si>
    <t>院内保育所てふてふ</t>
  </si>
  <si>
    <t>（平成28年4月1日現在）</t>
  </si>
  <si>
    <t>１３－２６　介護保険給付の状況・・・つづき</t>
  </si>
  <si>
    <t>聴覚・平衡機能障害</t>
  </si>
  <si>
    <t>音声・言語・そしゃく機能障害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</si>
</sst>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  <numFmt numFmtId="199" formatCode="_ * #,##0.0_ ;_ * \-#,##0.0_ ;_ * &quot;-&quot;?_ ;_ @_ "/>
    <numFmt numFmtId="200" formatCode="&quot;¥&quot;#,##0_);[Red]\(&quot;¥&quot;#,##0\)"/>
    <numFmt numFmtId="201" formatCode="0_);[Red]\(0\)"/>
    <numFmt numFmtId="202" formatCode="#,##0.0_ ;[Red]\-#,##0.0\ "/>
    <numFmt numFmtId="203" formatCode="0.0_);[Red]\(0.0\)"/>
    <numFmt numFmtId="204" formatCode="#,##0;[Red]#,##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6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64" fillId="32" borderId="0" applyNumberFormat="0" applyBorder="0" applyAlignment="0" applyProtection="0"/>
  </cellStyleXfs>
  <cellXfs count="802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3" fillId="0" borderId="0" xfId="69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4" applyFont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0" xfId="69" applyFont="1" applyBorder="1" applyAlignment="1">
      <alignment vertical="center"/>
      <protection/>
    </xf>
    <xf numFmtId="0" fontId="3" fillId="0" borderId="0" xfId="69" applyFont="1" applyBorder="1" applyAlignment="1" quotePrefix="1">
      <alignment horizontal="center" vertical="center"/>
      <protection/>
    </xf>
    <xf numFmtId="0" fontId="6" fillId="0" borderId="0" xfId="64" applyFont="1">
      <alignment/>
      <protection/>
    </xf>
    <xf numFmtId="38" fontId="6" fillId="0" borderId="0" xfId="64" applyNumberFormat="1" applyFont="1">
      <alignment/>
      <protection/>
    </xf>
    <xf numFmtId="38" fontId="6" fillId="0" borderId="0" xfId="64" applyNumberFormat="1" applyFont="1" applyAlignment="1">
      <alignment horizontal="right" vertical="center" wrapText="1"/>
      <protection/>
    </xf>
    <xf numFmtId="0" fontId="6" fillId="0" borderId="11" xfId="69" applyFont="1" applyBorder="1">
      <alignment/>
      <protection/>
    </xf>
    <xf numFmtId="0" fontId="6" fillId="0" borderId="12" xfId="69" applyFont="1" applyBorder="1" applyAlignment="1" quotePrefix="1">
      <alignment horizontal="center" vertical="center"/>
      <protection/>
    </xf>
    <xf numFmtId="0" fontId="6" fillId="0" borderId="12" xfId="69" applyFont="1" applyBorder="1">
      <alignment/>
      <protection/>
    </xf>
    <xf numFmtId="0" fontId="7" fillId="0" borderId="0" xfId="64" applyFont="1">
      <alignment/>
      <protection/>
    </xf>
    <xf numFmtId="38" fontId="7" fillId="0" borderId="0" xfId="64" applyNumberFormat="1" applyFont="1" applyAlignment="1">
      <alignment horizontal="right" vertical="center" wrapText="1"/>
      <protection/>
    </xf>
    <xf numFmtId="0" fontId="3" fillId="0" borderId="13" xfId="69" applyFont="1" applyBorder="1">
      <alignment/>
      <protection/>
    </xf>
    <xf numFmtId="0" fontId="3" fillId="0" borderId="0" xfId="69" applyFont="1" applyBorder="1">
      <alignment/>
      <protection/>
    </xf>
    <xf numFmtId="0" fontId="3" fillId="0" borderId="14" xfId="69" applyFont="1" applyBorder="1" applyAlignment="1">
      <alignment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6" xfId="64" applyFont="1" applyBorder="1" applyAlignment="1">
      <alignment vertical="center" wrapText="1"/>
      <protection/>
    </xf>
    <xf numFmtId="0" fontId="3" fillId="0" borderId="17" xfId="64" applyFont="1" applyBorder="1" applyAlignment="1">
      <alignment vertical="center" wrapText="1"/>
      <protection/>
    </xf>
    <xf numFmtId="0" fontId="3" fillId="0" borderId="12" xfId="64" applyFont="1" applyBorder="1" applyAlignment="1">
      <alignment horizontal="right"/>
      <protection/>
    </xf>
    <xf numFmtId="0" fontId="3" fillId="0" borderId="12" xfId="64" applyFont="1" applyBorder="1">
      <alignment/>
      <protection/>
    </xf>
    <xf numFmtId="0" fontId="12" fillId="0" borderId="0" xfId="64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13" xfId="69" applyFont="1" applyBorder="1" applyAlignment="1">
      <alignment vertical="center"/>
      <protection/>
    </xf>
    <xf numFmtId="3" fontId="7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" fontId="7" fillId="0" borderId="20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38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Border="1">
      <alignment/>
      <protection/>
    </xf>
    <xf numFmtId="0" fontId="6" fillId="0" borderId="0" xfId="64" applyFont="1" applyFill="1">
      <alignment/>
      <protection/>
    </xf>
    <xf numFmtId="0" fontId="3" fillId="0" borderId="10" xfId="71" applyFont="1" applyBorder="1">
      <alignment/>
      <protection/>
    </xf>
    <xf numFmtId="0" fontId="3" fillId="0" borderId="12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9" applyFont="1" applyAlignment="1">
      <alignment horizontal="left" vertical="center" indent="2"/>
      <protection/>
    </xf>
    <xf numFmtId="0" fontId="3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3" fillId="33" borderId="0" xfId="72" applyFont="1" applyFill="1">
      <alignment/>
      <protection/>
    </xf>
    <xf numFmtId="0" fontId="3" fillId="33" borderId="0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3" fillId="33" borderId="12" xfId="72" applyFont="1" applyFill="1" applyBorder="1" applyAlignment="1">
      <alignment horizontal="right"/>
      <protection/>
    </xf>
    <xf numFmtId="0" fontId="3" fillId="33" borderId="10" xfId="72" applyFont="1" applyFill="1" applyBorder="1" applyAlignment="1">
      <alignment vertical="center"/>
      <protection/>
    </xf>
    <xf numFmtId="0" fontId="3" fillId="33" borderId="21" xfId="72" applyFont="1" applyFill="1" applyBorder="1" applyAlignment="1">
      <alignment horizontal="center" vertical="center"/>
      <protection/>
    </xf>
    <xf numFmtId="0" fontId="3" fillId="33" borderId="18" xfId="72" applyFont="1" applyFill="1" applyBorder="1" applyAlignment="1">
      <alignment horizontal="center" vertical="center"/>
      <protection/>
    </xf>
    <xf numFmtId="0" fontId="3" fillId="33" borderId="22" xfId="72" applyFont="1" applyFill="1" applyBorder="1" applyAlignment="1">
      <alignment horizontal="center"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6" fillId="33" borderId="15" xfId="72" applyFont="1" applyFill="1" applyBorder="1" applyAlignment="1">
      <alignment horizontal="distributed" vertical="center"/>
      <protection/>
    </xf>
    <xf numFmtId="0" fontId="6" fillId="33" borderId="15" xfId="72" applyFont="1" applyFill="1" applyBorder="1" applyAlignment="1">
      <alignment horizontal="center" vertical="center"/>
      <protection/>
    </xf>
    <xf numFmtId="38" fontId="6" fillId="33" borderId="23" xfId="52" applyFont="1" applyFill="1" applyBorder="1" applyAlignment="1">
      <alignment vertical="center"/>
    </xf>
    <xf numFmtId="38" fontId="6" fillId="33" borderId="15" xfId="52" applyFont="1" applyFill="1" applyBorder="1" applyAlignment="1">
      <alignment vertical="center"/>
    </xf>
    <xf numFmtId="0" fontId="3" fillId="33" borderId="0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distributed" vertical="center"/>
      <protection/>
    </xf>
    <xf numFmtId="38" fontId="7" fillId="33" borderId="20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distributed" vertical="center"/>
      <protection/>
    </xf>
    <xf numFmtId="38" fontId="7" fillId="33" borderId="24" xfId="52" applyFont="1" applyFill="1" applyBorder="1" applyAlignment="1">
      <alignment vertical="center"/>
    </xf>
    <xf numFmtId="38" fontId="7" fillId="33" borderId="12" xfId="52" applyFont="1" applyFill="1" applyBorder="1" applyAlignment="1">
      <alignment vertical="center"/>
    </xf>
    <xf numFmtId="0" fontId="3" fillId="33" borderId="0" xfId="72" applyFont="1" applyFill="1" applyBorder="1" applyAlignment="1">
      <alignment vertical="center"/>
      <protection/>
    </xf>
    <xf numFmtId="0" fontId="14" fillId="33" borderId="0" xfId="72" applyFont="1" applyFill="1" applyBorder="1" applyAlignment="1">
      <alignment horizontal="right" vertical="center"/>
      <protection/>
    </xf>
    <xf numFmtId="38" fontId="3" fillId="33" borderId="0" xfId="72" applyNumberFormat="1" applyFont="1" applyFill="1" applyBorder="1" applyAlignment="1">
      <alignment vertical="center"/>
      <protection/>
    </xf>
    <xf numFmtId="0" fontId="3" fillId="33" borderId="0" xfId="72" applyFont="1" applyFill="1" applyAlignment="1">
      <alignment vertical="center"/>
      <protection/>
    </xf>
    <xf numFmtId="38" fontId="15" fillId="33" borderId="0" xfId="72" applyNumberFormat="1" applyFont="1" applyFill="1">
      <alignment/>
      <protection/>
    </xf>
    <xf numFmtId="0" fontId="9" fillId="0" borderId="0" xfId="73" applyFont="1">
      <alignment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3" fillId="0" borderId="0" xfId="64" applyFont="1" applyBorder="1">
      <alignment/>
      <protection/>
    </xf>
    <xf numFmtId="0" fontId="3" fillId="0" borderId="12" xfId="73" applyFont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25" xfId="73" applyFont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17" xfId="73" applyFont="1" applyBorder="1" applyAlignment="1">
      <alignment horizontal="center" vertical="center"/>
      <protection/>
    </xf>
    <xf numFmtId="41" fontId="7" fillId="0" borderId="20" xfId="73" applyNumberFormat="1" applyFont="1" applyBorder="1" applyAlignment="1">
      <alignment vertical="center"/>
      <protection/>
    </xf>
    <xf numFmtId="41" fontId="7" fillId="0" borderId="0" xfId="73" applyNumberFormat="1" applyFont="1" applyAlignment="1">
      <alignment vertical="center"/>
      <protection/>
    </xf>
    <xf numFmtId="41" fontId="7" fillId="0" borderId="0" xfId="73" applyNumberFormat="1" applyFont="1" applyFill="1" applyAlignment="1">
      <alignment vertical="center"/>
      <protection/>
    </xf>
    <xf numFmtId="0" fontId="7" fillId="0" borderId="0" xfId="73" applyFont="1">
      <alignment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13" xfId="64" applyFont="1" applyBorder="1" applyAlignment="1" quotePrefix="1">
      <alignment horizontal="center" vertical="center"/>
      <protection/>
    </xf>
    <xf numFmtId="176" fontId="7" fillId="0" borderId="0" xfId="73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3" xfId="64" applyFont="1" applyBorder="1" applyAlignment="1" quotePrefix="1">
      <alignment horizontal="center" vertical="center"/>
      <protection/>
    </xf>
    <xf numFmtId="41" fontId="6" fillId="0" borderId="20" xfId="73" applyNumberFormat="1" applyFont="1" applyBorder="1" applyAlignment="1">
      <alignment vertical="center"/>
      <protection/>
    </xf>
    <xf numFmtId="41" fontId="6" fillId="0" borderId="0" xfId="73" applyNumberFormat="1" applyFont="1" applyBorder="1" applyAlignment="1">
      <alignment vertical="center"/>
      <protection/>
    </xf>
    <xf numFmtId="0" fontId="6" fillId="0" borderId="0" xfId="73" applyFont="1">
      <alignment/>
      <protection/>
    </xf>
    <xf numFmtId="0" fontId="3" fillId="0" borderId="13" xfId="64" applyFont="1" applyBorder="1" applyAlignment="1">
      <alignment horizontal="center" vertical="center"/>
      <protection/>
    </xf>
    <xf numFmtId="41" fontId="3" fillId="0" borderId="20" xfId="73" applyNumberFormat="1" applyFont="1" applyBorder="1" applyAlignment="1">
      <alignment vertical="center"/>
      <protection/>
    </xf>
    <xf numFmtId="41" fontId="3" fillId="0" borderId="0" xfId="73" applyNumberFormat="1" applyFont="1" applyBorder="1" applyAlignment="1">
      <alignment vertical="center"/>
      <protection/>
    </xf>
    <xf numFmtId="41" fontId="3" fillId="0" borderId="0" xfId="73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41" fontId="7" fillId="0" borderId="2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0" xfId="73" applyNumberFormat="1" applyFont="1" applyBorder="1" applyAlignment="1" applyProtection="1">
      <alignment horizontal="right" vertical="center"/>
      <protection locked="0"/>
    </xf>
    <xf numFmtId="0" fontId="7" fillId="0" borderId="0" xfId="73" applyFont="1" applyBorder="1">
      <alignment/>
      <protection/>
    </xf>
    <xf numFmtId="0" fontId="7" fillId="0" borderId="12" xfId="73" applyFont="1" applyBorder="1">
      <alignment/>
      <protection/>
    </xf>
    <xf numFmtId="0" fontId="3" fillId="0" borderId="12" xfId="64" applyFont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41" fontId="7" fillId="0" borderId="24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41" fontId="7" fillId="0" borderId="12" xfId="73" applyNumberFormat="1" applyFont="1" applyBorder="1" applyAlignment="1" applyProtection="1">
      <alignment horizontal="right" vertical="center"/>
      <protection locked="0"/>
    </xf>
    <xf numFmtId="0" fontId="3" fillId="0" borderId="0" xfId="73" applyFont="1" applyBorder="1" applyAlignment="1">
      <alignment vertical="center"/>
      <protection/>
    </xf>
    <xf numFmtId="0" fontId="3" fillId="0" borderId="10" xfId="73" applyFont="1" applyBorder="1">
      <alignment/>
      <protection/>
    </xf>
    <xf numFmtId="178" fontId="16" fillId="0" borderId="10" xfId="73" applyNumberFormat="1" applyFont="1" applyFill="1" applyBorder="1">
      <alignment/>
      <protection/>
    </xf>
    <xf numFmtId="0" fontId="3" fillId="0" borderId="10" xfId="73" applyFont="1" applyFill="1" applyBorder="1">
      <alignment/>
      <protection/>
    </xf>
    <xf numFmtId="41" fontId="3" fillId="0" borderId="0" xfId="73" applyNumberFormat="1" applyFont="1">
      <alignment/>
      <protection/>
    </xf>
    <xf numFmtId="176" fontId="3" fillId="0" borderId="0" xfId="73" applyNumberFormat="1" applyFont="1">
      <alignment/>
      <protection/>
    </xf>
    <xf numFmtId="0" fontId="17" fillId="0" borderId="0" xfId="73" applyFont="1">
      <alignment/>
      <protection/>
    </xf>
    <xf numFmtId="0" fontId="3" fillId="0" borderId="10" xfId="73" applyFont="1" applyBorder="1" applyAlignment="1">
      <alignment vertical="center"/>
      <protection/>
    </xf>
    <xf numFmtId="178" fontId="16" fillId="0" borderId="10" xfId="73" applyNumberFormat="1" applyFont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38" fontId="3" fillId="0" borderId="0" xfId="73" applyNumberFormat="1" applyFont="1">
      <alignment/>
      <protection/>
    </xf>
    <xf numFmtId="41" fontId="3" fillId="0" borderId="0" xfId="73" applyNumberFormat="1" applyFont="1" applyBorder="1" applyAlignment="1" applyProtection="1">
      <alignment horizontal="right" vertical="center"/>
      <protection locked="0"/>
    </xf>
    <xf numFmtId="41" fontId="3" fillId="0" borderId="0" xfId="73" applyNumberFormat="1" applyFont="1" applyAlignment="1">
      <alignment horizontal="center"/>
      <protection/>
    </xf>
    <xf numFmtId="41" fontId="3" fillId="0" borderId="12" xfId="73" applyNumberFormat="1" applyFont="1" applyBorder="1">
      <alignment/>
      <protection/>
    </xf>
    <xf numFmtId="41" fontId="3" fillId="0" borderId="12" xfId="73" applyNumberFormat="1" applyFont="1" applyBorder="1" applyAlignment="1">
      <alignment horizontal="right"/>
      <protection/>
    </xf>
    <xf numFmtId="38" fontId="7" fillId="0" borderId="0" xfId="51" applyFont="1" applyAlignment="1">
      <alignment vertical="center"/>
    </xf>
    <xf numFmtId="41" fontId="7" fillId="0" borderId="0" xfId="73" applyNumberFormat="1" applyFont="1">
      <alignment/>
      <protection/>
    </xf>
    <xf numFmtId="38" fontId="7" fillId="0" borderId="0" xfId="51" applyFont="1" applyAlignment="1">
      <alignment horizontal="right" vertical="center"/>
    </xf>
    <xf numFmtId="38" fontId="7" fillId="0" borderId="20" xfId="51" applyFont="1" applyFill="1" applyBorder="1" applyAlignment="1">
      <alignment vertical="center"/>
    </xf>
    <xf numFmtId="38" fontId="6" fillId="0" borderId="2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41" fontId="6" fillId="0" borderId="0" xfId="73" applyNumberFormat="1" applyFont="1">
      <alignment/>
      <protection/>
    </xf>
    <xf numFmtId="38" fontId="3" fillId="0" borderId="2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177" fontId="3" fillId="0" borderId="0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vertical="center"/>
      <protection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41" fontId="7" fillId="0" borderId="0" xfId="52" applyNumberFormat="1" applyFont="1" applyBorder="1" applyAlignment="1">
      <alignment vertical="center"/>
    </xf>
    <xf numFmtId="177" fontId="3" fillId="0" borderId="0" xfId="64" applyNumberFormat="1" applyFont="1" applyAlignment="1">
      <alignment horizontal="right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38" fontId="7" fillId="0" borderId="12" xfId="51" applyFont="1" applyFill="1" applyBorder="1" applyAlignment="1" applyProtection="1">
      <alignment vertical="center"/>
      <protection locked="0"/>
    </xf>
    <xf numFmtId="178" fontId="16" fillId="0" borderId="10" xfId="73" applyNumberFormat="1" applyFont="1" applyBorder="1">
      <alignment/>
      <protection/>
    </xf>
    <xf numFmtId="0" fontId="3" fillId="0" borderId="0" xfId="73" applyFont="1" applyBorder="1">
      <alignment/>
      <protection/>
    </xf>
    <xf numFmtId="0" fontId="12" fillId="0" borderId="0" xfId="83" applyFont="1" applyAlignment="1">
      <alignment vertical="center"/>
      <protection/>
    </xf>
    <xf numFmtId="0" fontId="3" fillId="0" borderId="0" xfId="83" applyFont="1" applyAlignment="1">
      <alignment vertical="center" wrapText="1"/>
      <protection/>
    </xf>
    <xf numFmtId="0" fontId="3" fillId="0" borderId="0" xfId="83" applyFont="1">
      <alignment/>
      <protection/>
    </xf>
    <xf numFmtId="0" fontId="6" fillId="0" borderId="0" xfId="83" applyFont="1">
      <alignment/>
      <protection/>
    </xf>
    <xf numFmtId="0" fontId="3" fillId="0" borderId="0" xfId="83" applyFont="1" applyAlignment="1">
      <alignment vertical="center"/>
      <protection/>
    </xf>
    <xf numFmtId="0" fontId="6" fillId="0" borderId="0" xfId="83" applyFont="1" applyAlignment="1">
      <alignment horizontal="right" vertical="center"/>
      <protection/>
    </xf>
    <xf numFmtId="0" fontId="3" fillId="0" borderId="0" xfId="83" applyFont="1" applyAlignment="1">
      <alignment horizontal="right" vertical="center"/>
      <protection/>
    </xf>
    <xf numFmtId="0" fontId="3" fillId="0" borderId="10" xfId="83" applyFont="1" applyBorder="1" applyAlignment="1">
      <alignment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0" fontId="3" fillId="0" borderId="26" xfId="83" applyFont="1" applyBorder="1" applyAlignment="1">
      <alignment horizontal="center" vertical="center" wrapText="1"/>
      <protection/>
    </xf>
    <xf numFmtId="177" fontId="3" fillId="0" borderId="18" xfId="74" applyNumberFormat="1" applyFont="1" applyBorder="1" applyAlignment="1">
      <alignment horizontal="center" vertical="center"/>
      <protection/>
    </xf>
    <xf numFmtId="177" fontId="6" fillId="0" borderId="27" xfId="83" applyNumberFormat="1" applyFont="1" applyBorder="1" applyAlignment="1">
      <alignment horizontal="center" vertical="center"/>
      <protection/>
    </xf>
    <xf numFmtId="0" fontId="3" fillId="0" borderId="15" xfId="83" applyFont="1" applyBorder="1" applyAlignment="1">
      <alignment vertical="center" wrapText="1"/>
      <protection/>
    </xf>
    <xf numFmtId="0" fontId="3" fillId="0" borderId="0" xfId="83" applyFont="1" applyAlignment="1">
      <alignment horizontal="distributed" vertical="center"/>
      <protection/>
    </xf>
    <xf numFmtId="38" fontId="7" fillId="0" borderId="20" xfId="52" applyFont="1" applyBorder="1" applyAlignment="1">
      <alignment vertical="center" wrapText="1"/>
    </xf>
    <xf numFmtId="0" fontId="3" fillId="0" borderId="28" xfId="83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distributed" vertical="center"/>
      <protection/>
    </xf>
    <xf numFmtId="41" fontId="7" fillId="0" borderId="23" xfId="83" applyNumberFormat="1" applyFont="1" applyBorder="1" applyAlignment="1">
      <alignment horizontal="left" vertical="center"/>
      <protection/>
    </xf>
    <xf numFmtId="41" fontId="7" fillId="0" borderId="15" xfId="83" applyNumberFormat="1" applyFont="1" applyBorder="1" applyAlignment="1">
      <alignment horizontal="left" vertical="center"/>
      <protection/>
    </xf>
    <xf numFmtId="0" fontId="3" fillId="0" borderId="0" xfId="83" applyFont="1" applyBorder="1" applyAlignment="1">
      <alignment vertical="center" wrapText="1"/>
      <protection/>
    </xf>
    <xf numFmtId="0" fontId="3" fillId="0" borderId="13" xfId="83" applyFont="1" applyBorder="1" applyAlignment="1">
      <alignment horizontal="distributed" vertical="center" wrapText="1"/>
      <protection/>
    </xf>
    <xf numFmtId="41" fontId="7" fillId="0" borderId="0" xfId="83" applyNumberFormat="1" applyFont="1" applyBorder="1" applyAlignment="1">
      <alignment vertical="center"/>
      <protection/>
    </xf>
    <xf numFmtId="0" fontId="3" fillId="0" borderId="20" xfId="83" applyFont="1" applyBorder="1" applyAlignment="1">
      <alignment horizontal="distributed" vertical="center"/>
      <protection/>
    </xf>
    <xf numFmtId="0" fontId="3" fillId="0" borderId="0" xfId="83" applyFont="1" applyBorder="1" applyAlignment="1">
      <alignment horizontal="distributed" vertical="center"/>
      <protection/>
    </xf>
    <xf numFmtId="0" fontId="3" fillId="0" borderId="29" xfId="83" applyFont="1" applyBorder="1" applyAlignment="1">
      <alignment vertical="center" wrapText="1"/>
      <protection/>
    </xf>
    <xf numFmtId="0" fontId="3" fillId="0" borderId="29" xfId="83" applyFont="1" applyBorder="1" applyAlignment="1">
      <alignment horizontal="distributed" vertical="center"/>
      <protection/>
    </xf>
    <xf numFmtId="38" fontId="7" fillId="0" borderId="30" xfId="52" applyFont="1" applyFill="1" applyBorder="1" applyAlignment="1">
      <alignment vertical="center" wrapText="1"/>
    </xf>
    <xf numFmtId="0" fontId="3" fillId="0" borderId="31" xfId="83" applyFont="1" applyBorder="1" applyAlignment="1">
      <alignment horizontal="distributed" vertical="center" wrapText="1"/>
      <protection/>
    </xf>
    <xf numFmtId="41" fontId="7" fillId="0" borderId="30" xfId="74" applyNumberFormat="1" applyFont="1" applyBorder="1" applyAlignment="1">
      <alignment vertical="center"/>
      <protection/>
    </xf>
    <xf numFmtId="41" fontId="7" fillId="0" borderId="29" xfId="74" applyNumberFormat="1" applyFont="1" applyBorder="1" applyAlignment="1">
      <alignment vertical="center"/>
      <protection/>
    </xf>
    <xf numFmtId="41" fontId="3" fillId="0" borderId="0" xfId="83" applyNumberFormat="1" applyFont="1" applyAlignment="1">
      <alignment vertical="center"/>
      <protection/>
    </xf>
    <xf numFmtId="0" fontId="3" fillId="0" borderId="0" xfId="83" applyFont="1" applyBorder="1">
      <alignment/>
      <protection/>
    </xf>
    <xf numFmtId="0" fontId="3" fillId="0" borderId="0" xfId="83" applyFont="1" applyFill="1" applyBorder="1">
      <alignment/>
      <protection/>
    </xf>
    <xf numFmtId="0" fontId="18" fillId="0" borderId="0" xfId="83" applyFont="1" applyBorder="1">
      <alignment/>
      <protection/>
    </xf>
    <xf numFmtId="0" fontId="3" fillId="0" borderId="0" xfId="75" applyFont="1">
      <alignment/>
      <protection/>
    </xf>
    <xf numFmtId="0" fontId="3" fillId="0" borderId="12" xfId="75" applyFont="1" applyBorder="1">
      <alignment/>
      <protection/>
    </xf>
    <xf numFmtId="0" fontId="3" fillId="0" borderId="32" xfId="75" applyFont="1" applyBorder="1" applyAlignment="1">
      <alignment horizontal="center" vertical="center"/>
      <protection/>
    </xf>
    <xf numFmtId="0" fontId="3" fillId="0" borderId="33" xfId="75" applyFont="1" applyBorder="1" applyAlignment="1">
      <alignment horizontal="center" vertical="center"/>
      <protection/>
    </xf>
    <xf numFmtId="0" fontId="3" fillId="0" borderId="34" xfId="75" applyFont="1" applyBorder="1" applyAlignment="1">
      <alignment horizontal="center" vertical="center"/>
      <protection/>
    </xf>
    <xf numFmtId="0" fontId="3" fillId="0" borderId="35" xfId="75" applyFont="1" applyBorder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3" fontId="7" fillId="0" borderId="20" xfId="75" applyNumberFormat="1" applyFont="1" applyBorder="1" applyAlignment="1">
      <alignment vertical="center"/>
      <protection/>
    </xf>
    <xf numFmtId="3" fontId="7" fillId="0" borderId="0" xfId="75" applyNumberFormat="1" applyFont="1" applyAlignment="1">
      <alignment vertical="center"/>
      <protection/>
    </xf>
    <xf numFmtId="0" fontId="7" fillId="0" borderId="0" xfId="75" applyFont="1">
      <alignment/>
      <protection/>
    </xf>
    <xf numFmtId="0" fontId="6" fillId="0" borderId="0" xfId="69" applyFont="1" applyBorder="1">
      <alignment/>
      <protection/>
    </xf>
    <xf numFmtId="3" fontId="6" fillId="0" borderId="20" xfId="75" applyNumberFormat="1" applyFont="1" applyBorder="1" applyAlignment="1">
      <alignment vertical="center"/>
      <protection/>
    </xf>
    <xf numFmtId="3" fontId="6" fillId="0" borderId="0" xfId="75" applyNumberFormat="1" applyFont="1" applyBorder="1" applyAlignment="1">
      <alignment vertical="center"/>
      <protection/>
    </xf>
    <xf numFmtId="0" fontId="6" fillId="0" borderId="0" xfId="75" applyFont="1">
      <alignment/>
      <protection/>
    </xf>
    <xf numFmtId="0" fontId="3" fillId="0" borderId="20" xfId="75" applyFont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38" fontId="7" fillId="0" borderId="20" xfId="52" applyFont="1" applyBorder="1" applyAlignment="1" applyProtection="1">
      <alignment vertical="center"/>
      <protection locked="0"/>
    </xf>
    <xf numFmtId="38" fontId="7" fillId="0" borderId="0" xfId="52" applyFont="1" applyBorder="1" applyAlignment="1" applyProtection="1">
      <alignment vertical="center"/>
      <protection locked="0"/>
    </xf>
    <xf numFmtId="38" fontId="3" fillId="0" borderId="24" xfId="52" applyFont="1" applyBorder="1" applyAlignment="1">
      <alignment vertical="center"/>
    </xf>
    <xf numFmtId="38" fontId="3" fillId="0" borderId="12" xfId="52" applyFont="1" applyBorder="1" applyAlignment="1">
      <alignment vertical="center"/>
    </xf>
    <xf numFmtId="0" fontId="3" fillId="0" borderId="10" xfId="75" applyFont="1" applyBorder="1" applyAlignment="1">
      <alignment vertical="center"/>
      <protection/>
    </xf>
    <xf numFmtId="0" fontId="3" fillId="0" borderId="0" xfId="75" applyFont="1" applyAlignment="1">
      <alignment vertical="center"/>
      <protection/>
    </xf>
    <xf numFmtId="3" fontId="6" fillId="0" borderId="0" xfId="75" applyNumberFormat="1" applyFont="1" applyFill="1" applyBorder="1" applyAlignment="1">
      <alignment vertical="center"/>
      <protection/>
    </xf>
    <xf numFmtId="0" fontId="9" fillId="0" borderId="0" xfId="76" applyFont="1">
      <alignment/>
      <protection/>
    </xf>
    <xf numFmtId="0" fontId="3" fillId="0" borderId="0" xfId="76" applyFont="1">
      <alignment/>
      <protection/>
    </xf>
    <xf numFmtId="0" fontId="3" fillId="0" borderId="12" xfId="76" applyFont="1" applyBorder="1">
      <alignment/>
      <protection/>
    </xf>
    <xf numFmtId="0" fontId="3" fillId="0" borderId="12" xfId="76" applyFont="1" applyBorder="1" applyAlignment="1">
      <alignment horizontal="right"/>
      <protection/>
    </xf>
    <xf numFmtId="0" fontId="3" fillId="0" borderId="0" xfId="76" applyFont="1" applyBorder="1">
      <alignment/>
      <protection/>
    </xf>
    <xf numFmtId="0" fontId="3" fillId="0" borderId="17" xfId="76" applyFont="1" applyBorder="1" applyAlignment="1">
      <alignment vertical="center"/>
      <protection/>
    </xf>
    <xf numFmtId="0" fontId="3" fillId="0" borderId="36" xfId="76" applyFont="1" applyBorder="1" applyAlignment="1">
      <alignment vertical="center"/>
      <protection/>
    </xf>
    <xf numFmtId="0" fontId="3" fillId="0" borderId="36" xfId="76" applyFont="1" applyBorder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3" fillId="0" borderId="35" xfId="76" applyFont="1" applyBorder="1" applyAlignment="1">
      <alignment horizontal="center" vertical="center"/>
      <protection/>
    </xf>
    <xf numFmtId="0" fontId="3" fillId="0" borderId="19" xfId="76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/>
      <protection/>
    </xf>
    <xf numFmtId="38" fontId="7" fillId="0" borderId="0" xfId="64" applyNumberFormat="1" applyFont="1" applyAlignment="1">
      <alignment horizontal="right"/>
      <protection/>
    </xf>
    <xf numFmtId="38" fontId="10" fillId="0" borderId="0" xfId="79" applyNumberFormat="1">
      <alignment/>
      <protection/>
    </xf>
    <xf numFmtId="0" fontId="10" fillId="0" borderId="0" xfId="79">
      <alignment/>
      <protection/>
    </xf>
    <xf numFmtId="0" fontId="10" fillId="0" borderId="0" xfId="79" applyBorder="1">
      <alignment/>
      <protection/>
    </xf>
    <xf numFmtId="0" fontId="7" fillId="0" borderId="0" xfId="76" applyFont="1">
      <alignment/>
      <protection/>
    </xf>
    <xf numFmtId="38" fontId="7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38" fontId="3" fillId="0" borderId="0" xfId="76" applyNumberFormat="1" applyFont="1">
      <alignment/>
      <protection/>
    </xf>
    <xf numFmtId="0" fontId="3" fillId="0" borderId="24" xfId="76" applyFont="1" applyBorder="1">
      <alignment/>
      <protection/>
    </xf>
    <xf numFmtId="0" fontId="3" fillId="0" borderId="0" xfId="77" applyFont="1">
      <alignment/>
      <protection/>
    </xf>
    <xf numFmtId="38" fontId="3" fillId="0" borderId="0" xfId="76" applyNumberFormat="1" applyFont="1" applyBorder="1" applyAlignment="1">
      <alignment horizontal="right"/>
      <protection/>
    </xf>
    <xf numFmtId="0" fontId="9" fillId="0" borderId="0" xfId="78" applyFont="1" applyAlignment="1">
      <alignment horizontal="center"/>
      <protection/>
    </xf>
    <xf numFmtId="0" fontId="9" fillId="0" borderId="0" xfId="78" applyFont="1">
      <alignment/>
      <protection/>
    </xf>
    <xf numFmtId="0" fontId="3" fillId="0" borderId="12" xfId="78" applyFont="1" applyBorder="1">
      <alignment/>
      <protection/>
    </xf>
    <xf numFmtId="0" fontId="3" fillId="0" borderId="12" xfId="78" applyFont="1" applyFill="1" applyBorder="1">
      <alignment/>
      <protection/>
    </xf>
    <xf numFmtId="0" fontId="3" fillId="0" borderId="12" xfId="78" applyFont="1" applyBorder="1" applyAlignment="1">
      <alignment horizontal="right"/>
      <protection/>
    </xf>
    <xf numFmtId="0" fontId="3" fillId="0" borderId="0" xfId="78" applyFont="1">
      <alignment/>
      <protection/>
    </xf>
    <xf numFmtId="0" fontId="3" fillId="0" borderId="16" xfId="78" applyFont="1" applyBorder="1" applyAlignment="1">
      <alignment horizontal="center" vertical="center"/>
      <protection/>
    </xf>
    <xf numFmtId="0" fontId="6" fillId="0" borderId="25" xfId="78" applyFont="1" applyBorder="1" applyAlignment="1">
      <alignment horizontal="center" vertical="center"/>
      <protection/>
    </xf>
    <xf numFmtId="0" fontId="3" fillId="0" borderId="25" xfId="78" applyFont="1" applyBorder="1" applyAlignment="1">
      <alignment horizontal="center" vertical="center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/>
      <protection/>
    </xf>
    <xf numFmtId="0" fontId="6" fillId="0" borderId="20" xfId="78" applyFont="1" applyBorder="1" applyAlignment="1">
      <alignment horizontal="center"/>
      <protection/>
    </xf>
    <xf numFmtId="0" fontId="3" fillId="0" borderId="0" xfId="78" applyFont="1" applyFill="1" applyBorder="1" applyAlignment="1">
      <alignment horizontal="center"/>
      <protection/>
    </xf>
    <xf numFmtId="0" fontId="3" fillId="0" borderId="0" xfId="78" applyFont="1" applyAlignment="1">
      <alignment horizontal="center" vertical="center"/>
      <protection/>
    </xf>
    <xf numFmtId="0" fontId="3" fillId="0" borderId="0" xfId="78" applyFont="1" applyAlignment="1">
      <alignment vertical="center"/>
      <protection/>
    </xf>
    <xf numFmtId="0" fontId="3" fillId="0" borderId="13" xfId="78" applyFont="1" applyBorder="1" applyAlignment="1">
      <alignment horizontal="center" vertical="center"/>
      <protection/>
    </xf>
    <xf numFmtId="0" fontId="3" fillId="0" borderId="11" xfId="78" applyFont="1" applyBorder="1" applyAlignment="1">
      <alignment horizontal="center"/>
      <protection/>
    </xf>
    <xf numFmtId="0" fontId="6" fillId="0" borderId="0" xfId="78" applyFont="1" applyBorder="1" applyAlignment="1">
      <alignment horizontal="center"/>
      <protection/>
    </xf>
    <xf numFmtId="0" fontId="3" fillId="0" borderId="12" xfId="78" applyFont="1" applyBorder="1" applyAlignment="1">
      <alignment horizontal="center"/>
      <protection/>
    </xf>
    <xf numFmtId="0" fontId="3" fillId="0" borderId="12" xfId="78" applyFont="1" applyFill="1" applyBorder="1" applyAlignment="1">
      <alignment horizontal="center"/>
      <protection/>
    </xf>
    <xf numFmtId="0" fontId="3" fillId="0" borderId="0" xfId="78" applyFont="1" applyBorder="1" applyAlignment="1">
      <alignment horizontal="center" vertical="center"/>
      <protection/>
    </xf>
    <xf numFmtId="0" fontId="6" fillId="0" borderId="23" xfId="78" applyFont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/>
      <protection/>
    </xf>
    <xf numFmtId="3" fontId="3" fillId="0" borderId="0" xfId="78" applyNumberFormat="1" applyFont="1" applyAlignment="1">
      <alignment vertical="center"/>
      <protection/>
    </xf>
    <xf numFmtId="0" fontId="6" fillId="0" borderId="13" xfId="78" applyFont="1" applyBorder="1" applyAlignment="1">
      <alignment horizontal="center" vertical="center"/>
      <protection/>
    </xf>
    <xf numFmtId="2" fontId="3" fillId="0" borderId="0" xfId="78" applyNumberFormat="1" applyFont="1" applyAlignment="1">
      <alignment vertical="center"/>
      <protection/>
    </xf>
    <xf numFmtId="0" fontId="6" fillId="0" borderId="24" xfId="78" applyFont="1" applyBorder="1">
      <alignment/>
      <protection/>
    </xf>
    <xf numFmtId="0" fontId="3" fillId="0" borderId="0" xfId="78" applyFont="1" applyFill="1">
      <alignment/>
      <protection/>
    </xf>
    <xf numFmtId="0" fontId="3" fillId="0" borderId="0" xfId="78" applyFont="1" applyBorder="1">
      <alignment/>
      <protection/>
    </xf>
    <xf numFmtId="0" fontId="3" fillId="0" borderId="0" xfId="78" applyFont="1" applyFill="1" applyBorder="1">
      <alignment/>
      <protection/>
    </xf>
    <xf numFmtId="0" fontId="13" fillId="0" borderId="0" xfId="78" applyFont="1" applyFill="1" applyBorder="1">
      <alignment/>
      <protection/>
    </xf>
    <xf numFmtId="0" fontId="9" fillId="0" borderId="0" xfId="80" applyFont="1">
      <alignment/>
      <protection/>
    </xf>
    <xf numFmtId="0" fontId="3" fillId="0" borderId="0" xfId="80" applyFont="1" applyBorder="1" applyAlignment="1">
      <alignment/>
      <protection/>
    </xf>
    <xf numFmtId="0" fontId="3" fillId="0" borderId="0" xfId="80" applyFont="1" applyBorder="1">
      <alignment/>
      <protection/>
    </xf>
    <xf numFmtId="0" fontId="3" fillId="0" borderId="0" xfId="80" applyFont="1">
      <alignment/>
      <protection/>
    </xf>
    <xf numFmtId="0" fontId="3" fillId="0" borderId="12" xfId="80" applyFont="1" applyBorder="1" applyAlignment="1">
      <alignment horizontal="center"/>
      <protection/>
    </xf>
    <xf numFmtId="3" fontId="3" fillId="0" borderId="12" xfId="80" applyNumberFormat="1" applyFont="1" applyBorder="1" applyAlignment="1">
      <alignment horizontal="right"/>
      <protection/>
    </xf>
    <xf numFmtId="0" fontId="3" fillId="0" borderId="20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3" fontId="7" fillId="0" borderId="20" xfId="70" applyNumberFormat="1" applyFont="1" applyBorder="1" applyAlignment="1">
      <alignment horizontal="right"/>
      <protection/>
    </xf>
    <xf numFmtId="3" fontId="7" fillId="0" borderId="0" xfId="70" applyNumberFormat="1" applyFont="1" applyAlignment="1">
      <alignment horizontal="right"/>
      <protection/>
    </xf>
    <xf numFmtId="38" fontId="7" fillId="0" borderId="0" xfId="70" applyNumberFormat="1" applyFont="1" applyAlignment="1">
      <alignment horizontal="right"/>
      <protection/>
    </xf>
    <xf numFmtId="38" fontId="2" fillId="0" borderId="0" xfId="52" applyFont="1" applyBorder="1" applyAlignment="1">
      <alignment horizontal="right"/>
    </xf>
    <xf numFmtId="0" fontId="10" fillId="0" borderId="0" xfId="82">
      <alignment/>
      <protection/>
    </xf>
    <xf numFmtId="38" fontId="7" fillId="0" borderId="0" xfId="52" applyFont="1" applyBorder="1" applyAlignment="1">
      <alignment horizontal="right"/>
    </xf>
    <xf numFmtId="0" fontId="7" fillId="0" borderId="0" xfId="80" applyFont="1">
      <alignment/>
      <protection/>
    </xf>
    <xf numFmtId="38" fontId="3" fillId="0" borderId="0" xfId="52" applyFont="1" applyBorder="1" applyAlignment="1">
      <alignment horizontal="right"/>
    </xf>
    <xf numFmtId="0" fontId="3" fillId="0" borderId="0" xfId="70" applyFont="1" applyAlignment="1">
      <alignment horizontal="center"/>
      <protection/>
    </xf>
    <xf numFmtId="0" fontId="3" fillId="0" borderId="0" xfId="70" applyFont="1">
      <alignment/>
      <protection/>
    </xf>
    <xf numFmtId="38" fontId="7" fillId="0" borderId="0" xfId="52" applyFont="1" applyAlignment="1">
      <alignment horizontal="right"/>
    </xf>
    <xf numFmtId="38" fontId="3" fillId="0" borderId="24" xfId="52" applyFont="1" applyBorder="1" applyAlignment="1">
      <alignment horizontal="right"/>
    </xf>
    <xf numFmtId="38" fontId="3" fillId="0" borderId="12" xfId="52" applyFont="1" applyBorder="1" applyAlignment="1">
      <alignment horizontal="right"/>
    </xf>
    <xf numFmtId="0" fontId="3" fillId="0" borderId="12" xfId="80" applyFont="1" applyBorder="1" applyAlignment="1">
      <alignment horizontal="right"/>
      <protection/>
    </xf>
    <xf numFmtId="0" fontId="3" fillId="0" borderId="0" xfId="80" applyFont="1" applyAlignment="1">
      <alignment vertical="center"/>
      <protection/>
    </xf>
    <xf numFmtId="38" fontId="3" fillId="0" borderId="0" xfId="80" applyNumberFormat="1" applyFont="1" applyAlignment="1">
      <alignment vertical="center"/>
      <protection/>
    </xf>
    <xf numFmtId="0" fontId="3" fillId="0" borderId="0" xfId="80" applyFont="1" applyAlignment="1">
      <alignment/>
      <protection/>
    </xf>
    <xf numFmtId="38" fontId="3" fillId="0" borderId="0" xfId="80" applyNumberFormat="1" applyFont="1" applyAlignment="1">
      <alignment/>
      <protection/>
    </xf>
    <xf numFmtId="38" fontId="19" fillId="0" borderId="0" xfId="52" applyFont="1" applyBorder="1" applyAlignment="1">
      <alignment horizontal="right"/>
    </xf>
    <xf numFmtId="0" fontId="9" fillId="0" borderId="0" xfId="81" applyFont="1" applyBorder="1" applyAlignment="1">
      <alignment/>
      <protection/>
    </xf>
    <xf numFmtId="0" fontId="12" fillId="0" borderId="0" xfId="81" applyFont="1" applyAlignment="1">
      <alignment horizontal="left"/>
      <protection/>
    </xf>
    <xf numFmtId="0" fontId="3" fillId="0" borderId="0" xfId="81" applyFont="1" applyBorder="1">
      <alignment/>
      <protection/>
    </xf>
    <xf numFmtId="0" fontId="3" fillId="0" borderId="0" xfId="81" applyFont="1">
      <alignment/>
      <protection/>
    </xf>
    <xf numFmtId="0" fontId="12" fillId="0" borderId="0" xfId="81" applyFont="1" applyBorder="1" applyAlignment="1">
      <alignment horizontal="center"/>
      <protection/>
    </xf>
    <xf numFmtId="0" fontId="20" fillId="0" borderId="0" xfId="81" applyFont="1" applyBorder="1" applyAlignment="1">
      <alignment/>
      <protection/>
    </xf>
    <xf numFmtId="0" fontId="12" fillId="0" borderId="0" xfId="81" applyFont="1" applyBorder="1" applyAlignment="1">
      <alignment horizontal="right"/>
      <protection/>
    </xf>
    <xf numFmtId="0" fontId="3" fillId="0" borderId="12" xfId="81" applyFont="1" applyBorder="1">
      <alignment/>
      <protection/>
    </xf>
    <xf numFmtId="0" fontId="3" fillId="0" borderId="12" xfId="81" applyFont="1" applyBorder="1" applyAlignment="1">
      <alignment horizontal="right"/>
      <protection/>
    </xf>
    <xf numFmtId="0" fontId="3" fillId="0" borderId="36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vertical="center"/>
      <protection/>
    </xf>
    <xf numFmtId="0" fontId="3" fillId="0" borderId="21" xfId="81" applyFont="1" applyBorder="1" applyAlignment="1">
      <alignment horizontal="center" vertical="center"/>
      <protection/>
    </xf>
    <xf numFmtId="0" fontId="3" fillId="0" borderId="23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13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  <xf numFmtId="3" fontId="3" fillId="0" borderId="0" xfId="81" applyNumberFormat="1" applyFont="1" applyBorder="1">
      <alignment/>
      <protection/>
    </xf>
    <xf numFmtId="180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Alignment="1" applyProtection="1">
      <alignment horizontal="right" vertical="center"/>
      <protection locked="0"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Alignment="1">
      <alignment vertical="center"/>
      <protection/>
    </xf>
    <xf numFmtId="0" fontId="3" fillId="0" borderId="13" xfId="81" applyFont="1" applyBorder="1" applyAlignment="1">
      <alignment horizontal="center" vertical="center"/>
      <protection/>
    </xf>
    <xf numFmtId="38" fontId="6" fillId="0" borderId="0" xfId="70" applyNumberFormat="1" applyFont="1" applyBorder="1" applyAlignment="1" applyProtection="1">
      <alignment horizontal="right" vertical="center" shrinkToFit="1"/>
      <protection locked="0"/>
    </xf>
    <xf numFmtId="38" fontId="6" fillId="0" borderId="0" xfId="70" applyNumberFormat="1" applyFont="1" applyBorder="1" applyAlignment="1" applyProtection="1">
      <alignment vertical="center" shrinkToFit="1"/>
      <protection locked="0"/>
    </xf>
    <xf numFmtId="38" fontId="6" fillId="0" borderId="0" xfId="52" applyFont="1" applyBorder="1" applyAlignment="1">
      <alignment vertical="center" shrinkToFit="1"/>
    </xf>
    <xf numFmtId="38" fontId="6" fillId="0" borderId="0" xfId="52" applyFont="1" applyAlignment="1">
      <alignment vertical="center" shrinkToFit="1"/>
    </xf>
    <xf numFmtId="0" fontId="6" fillId="0" borderId="0" xfId="81" applyFont="1" applyAlignment="1">
      <alignment vertical="center"/>
      <protection/>
    </xf>
    <xf numFmtId="38" fontId="21" fillId="0" borderId="0" xfId="70" applyNumberFormat="1" applyFont="1" applyBorder="1" applyAlignment="1">
      <alignment horizontal="right" vertical="center"/>
      <protection/>
    </xf>
    <xf numFmtId="38" fontId="21" fillId="0" borderId="0" xfId="70" applyNumberFormat="1" applyFont="1" applyAlignment="1">
      <alignment horizontal="right" vertical="center"/>
      <protection/>
    </xf>
    <xf numFmtId="38" fontId="22" fillId="0" borderId="0" xfId="70" applyNumberFormat="1" applyFont="1" applyBorder="1" applyAlignment="1">
      <alignment vertical="center"/>
      <protection/>
    </xf>
    <xf numFmtId="38" fontId="3" fillId="0" borderId="0" xfId="52" applyFont="1" applyBorder="1" applyAlignment="1">
      <alignment vertical="center" shrinkToFit="1"/>
    </xf>
    <xf numFmtId="38" fontId="3" fillId="0" borderId="0" xfId="52" applyFont="1" applyAlignment="1">
      <alignment vertical="center" shrinkToFit="1"/>
    </xf>
    <xf numFmtId="38" fontId="7" fillId="0" borderId="0" xfId="70" applyNumberFormat="1" applyFont="1" applyBorder="1" applyAlignment="1" applyProtection="1">
      <alignment horizontal="right" vertical="center"/>
      <protection locked="0"/>
    </xf>
    <xf numFmtId="38" fontId="19" fillId="0" borderId="12" xfId="52" applyFont="1" applyBorder="1" applyAlignment="1">
      <alignment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/>
      <protection/>
    </xf>
    <xf numFmtId="0" fontId="3" fillId="0" borderId="0" xfId="81" applyFont="1" applyAlignment="1">
      <alignment/>
      <protection/>
    </xf>
    <xf numFmtId="0" fontId="3" fillId="0" borderId="14" xfId="81" applyFont="1" applyBorder="1">
      <alignment/>
      <protection/>
    </xf>
    <xf numFmtId="0" fontId="3" fillId="0" borderId="0" xfId="70" applyFont="1" applyAlignment="1">
      <alignment/>
      <protection/>
    </xf>
    <xf numFmtId="0" fontId="3" fillId="0" borderId="37" xfId="70" applyFont="1" applyBorder="1" applyAlignment="1">
      <alignment/>
      <protection/>
    </xf>
    <xf numFmtId="0" fontId="3" fillId="0" borderId="0" xfId="70" applyFont="1" applyBorder="1" applyAlignment="1">
      <alignment/>
      <protection/>
    </xf>
    <xf numFmtId="3" fontId="3" fillId="0" borderId="0" xfId="70" applyNumberFormat="1" applyFont="1" applyAlignment="1">
      <alignment/>
      <protection/>
    </xf>
    <xf numFmtId="0" fontId="3" fillId="0" borderId="0" xfId="70" applyFont="1" applyAlignment="1">
      <alignment horizontal="right"/>
      <protection/>
    </xf>
    <xf numFmtId="0" fontId="3" fillId="0" borderId="0" xfId="70" applyFont="1" applyBorder="1" applyAlignment="1">
      <alignment vertical="center"/>
      <protection/>
    </xf>
    <xf numFmtId="38" fontId="7" fillId="0" borderId="0" xfId="70" applyNumberFormat="1" applyFont="1" applyBorder="1" applyAlignment="1" applyProtection="1">
      <alignment vertical="center"/>
      <protection locked="0"/>
    </xf>
    <xf numFmtId="3" fontId="19" fillId="0" borderId="12" xfId="81" applyNumberFormat="1" applyFont="1" applyBorder="1" applyAlignment="1">
      <alignment horizontal="right"/>
      <protection/>
    </xf>
    <xf numFmtId="0" fontId="3" fillId="0" borderId="10" xfId="7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2" fillId="0" borderId="10" xfId="70" applyFont="1" applyBorder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vertical="center"/>
      <protection/>
    </xf>
    <xf numFmtId="0" fontId="3" fillId="0" borderId="0" xfId="81" applyFont="1" applyFill="1">
      <alignment/>
      <protection/>
    </xf>
    <xf numFmtId="0" fontId="3" fillId="0" borderId="14" xfId="81" applyFont="1" applyFill="1" applyBorder="1">
      <alignment/>
      <protection/>
    </xf>
    <xf numFmtId="3" fontId="3" fillId="0" borderId="0" xfId="70" applyNumberFormat="1" applyFont="1" applyBorder="1" applyAlignment="1">
      <alignment/>
      <protection/>
    </xf>
    <xf numFmtId="3" fontId="3" fillId="0" borderId="0" xfId="70" applyNumberFormat="1" applyFont="1" applyBorder="1" applyAlignment="1">
      <alignment vertical="center"/>
      <protection/>
    </xf>
    <xf numFmtId="0" fontId="3" fillId="0" borderId="0" xfId="81" applyFont="1" applyFill="1" applyAlignment="1">
      <alignment vertical="center"/>
      <protection/>
    </xf>
    <xf numFmtId="38" fontId="6" fillId="0" borderId="0" xfId="52" applyFont="1" applyFill="1" applyAlignment="1">
      <alignment vertical="center" shrinkToFit="1"/>
    </xf>
    <xf numFmtId="0" fontId="6" fillId="0" borderId="0" xfId="81" applyFont="1" applyFill="1" applyAlignment="1">
      <alignment vertical="center"/>
      <protection/>
    </xf>
    <xf numFmtId="38" fontId="3" fillId="0" borderId="0" xfId="52" applyFont="1" applyFill="1" applyAlignment="1">
      <alignment vertical="center" shrinkToFit="1"/>
    </xf>
    <xf numFmtId="0" fontId="3" fillId="0" borderId="11" xfId="81" applyFont="1" applyFill="1" applyBorder="1" applyAlignment="1">
      <alignment horizontal="center"/>
      <protection/>
    </xf>
    <xf numFmtId="38" fontId="19" fillId="0" borderId="12" xfId="52" applyFont="1" applyFill="1" applyBorder="1" applyAlignment="1">
      <alignment/>
    </xf>
    <xf numFmtId="38" fontId="19" fillId="0" borderId="12" xfId="52" applyFont="1" applyFill="1" applyBorder="1" applyAlignment="1">
      <alignment horizontal="right"/>
    </xf>
    <xf numFmtId="38" fontId="19" fillId="0" borderId="0" xfId="52" applyFont="1" applyFill="1" applyBorder="1" applyAlignment="1">
      <alignment/>
    </xf>
    <xf numFmtId="0" fontId="19" fillId="0" borderId="12" xfId="81" applyFont="1" applyFill="1" applyBorder="1" applyAlignment="1">
      <alignment/>
      <protection/>
    </xf>
    <xf numFmtId="3" fontId="19" fillId="0" borderId="12" xfId="81" applyNumberFormat="1" applyFont="1" applyFill="1" applyBorder="1" applyAlignment="1">
      <alignment horizontal="right"/>
      <protection/>
    </xf>
    <xf numFmtId="0" fontId="3" fillId="0" borderId="12" xfId="81" applyFont="1" applyBorder="1" applyAlignment="1">
      <alignment horizontal="center"/>
      <protection/>
    </xf>
    <xf numFmtId="38" fontId="22" fillId="0" borderId="24" xfId="70" applyNumberFormat="1" applyFont="1" applyBorder="1">
      <alignment/>
      <protection/>
    </xf>
    <xf numFmtId="38" fontId="22" fillId="0" borderId="12" xfId="70" applyNumberFormat="1" applyFont="1" applyBorder="1">
      <alignment/>
      <protection/>
    </xf>
    <xf numFmtId="38" fontId="22" fillId="0" borderId="12" xfId="70" applyNumberFormat="1" applyFont="1" applyBorder="1" applyAlignment="1">
      <alignment horizontal="right"/>
      <protection/>
    </xf>
    <xf numFmtId="38" fontId="22" fillId="0" borderId="0" xfId="70" applyNumberFormat="1" applyFont="1" applyBorder="1">
      <alignment/>
      <protection/>
    </xf>
    <xf numFmtId="0" fontId="3" fillId="0" borderId="10" xfId="70" applyFont="1" applyBorder="1">
      <alignment/>
      <protection/>
    </xf>
    <xf numFmtId="0" fontId="3" fillId="0" borderId="10" xfId="81" applyFont="1" applyBorder="1" applyAlignment="1">
      <alignment/>
      <protection/>
    </xf>
    <xf numFmtId="0" fontId="10" fillId="33" borderId="0" xfId="84" applyFill="1">
      <alignment/>
      <protection/>
    </xf>
    <xf numFmtId="0" fontId="3" fillId="33" borderId="0" xfId="84" applyFont="1" applyFill="1" applyBorder="1">
      <alignment/>
      <protection/>
    </xf>
    <xf numFmtId="0" fontId="3" fillId="33" borderId="0" xfId="84" applyFont="1" applyFill="1">
      <alignment/>
      <protection/>
    </xf>
    <xf numFmtId="0" fontId="10" fillId="33" borderId="0" xfId="84" applyFill="1" applyBorder="1">
      <alignment/>
      <protection/>
    </xf>
    <xf numFmtId="0" fontId="3" fillId="33" borderId="12" xfId="84" applyFont="1" applyFill="1" applyBorder="1">
      <alignment/>
      <protection/>
    </xf>
    <xf numFmtId="0" fontId="3" fillId="33" borderId="12" xfId="84" applyFont="1" applyFill="1" applyBorder="1" applyAlignment="1">
      <alignment horizontal="right"/>
      <protection/>
    </xf>
    <xf numFmtId="0" fontId="10" fillId="33" borderId="0" xfId="84" applyFont="1" applyFill="1" applyBorder="1">
      <alignment/>
      <protection/>
    </xf>
    <xf numFmtId="0" fontId="10" fillId="33" borderId="0" xfId="84" applyFont="1" applyFill="1">
      <alignment/>
      <protection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13" xfId="84" applyFont="1" applyFill="1" applyBorder="1" applyAlignment="1">
      <alignment horizontal="distributed" vertical="center"/>
      <protection/>
    </xf>
    <xf numFmtId="0" fontId="6" fillId="33" borderId="28" xfId="84" applyFont="1" applyFill="1" applyBorder="1" applyAlignment="1">
      <alignment horizontal="center" vertical="center"/>
      <protection/>
    </xf>
    <xf numFmtId="0" fontId="3" fillId="33" borderId="20" xfId="84" applyFont="1" applyFill="1" applyBorder="1" applyAlignment="1">
      <alignment horizontal="distributed" vertical="center"/>
      <protection/>
    </xf>
    <xf numFmtId="0" fontId="18" fillId="33" borderId="13" xfId="84" applyFont="1" applyFill="1" applyBorder="1" applyAlignment="1">
      <alignment horizontal="distributed" vertical="center"/>
      <protection/>
    </xf>
    <xf numFmtId="0" fontId="23" fillId="33" borderId="0" xfId="84" applyFont="1" applyFill="1" applyBorder="1">
      <alignment/>
      <protection/>
    </xf>
    <xf numFmtId="0" fontId="23" fillId="33" borderId="0" xfId="84" applyFont="1" applyFill="1">
      <alignment/>
      <protection/>
    </xf>
    <xf numFmtId="0" fontId="7" fillId="33" borderId="28" xfId="84" applyFont="1" applyFill="1" applyBorder="1" applyAlignment="1" applyProtection="1">
      <alignment horizontal="center" vertical="center"/>
      <protection locked="0"/>
    </xf>
    <xf numFmtId="0" fontId="3" fillId="33" borderId="20" xfId="84" applyFont="1" applyFill="1" applyBorder="1">
      <alignment/>
      <protection/>
    </xf>
    <xf numFmtId="0" fontId="7" fillId="33" borderId="20" xfId="84" applyFont="1" applyFill="1" applyBorder="1" applyAlignment="1" applyProtection="1">
      <alignment horizontal="center" vertical="center"/>
      <protection locked="0"/>
    </xf>
    <xf numFmtId="0" fontId="3" fillId="33" borderId="20" xfId="66" applyFont="1" applyFill="1" applyBorder="1" applyAlignment="1">
      <alignment vertical="center"/>
      <protection/>
    </xf>
    <xf numFmtId="0" fontId="3" fillId="33" borderId="13" xfId="84" applyFont="1" applyFill="1" applyBorder="1" applyAlignment="1">
      <alignment horizontal="distributed" vertical="top"/>
      <protection/>
    </xf>
    <xf numFmtId="0" fontId="3" fillId="33" borderId="20" xfId="66" applyFont="1" applyFill="1" applyBorder="1" applyAlignment="1">
      <alignment horizontal="distributed" vertical="center"/>
      <protection/>
    </xf>
    <xf numFmtId="0" fontId="7" fillId="33" borderId="0" xfId="84" applyFont="1" applyFill="1" applyBorder="1" applyAlignment="1" applyProtection="1">
      <alignment horizontal="center" vertical="top"/>
      <protection locked="0"/>
    </xf>
    <xf numFmtId="0" fontId="7" fillId="33" borderId="0" xfId="84" applyFont="1" applyFill="1" applyAlignment="1" applyProtection="1">
      <alignment horizontal="center" vertical="center"/>
      <protection locked="0"/>
    </xf>
    <xf numFmtId="0" fontId="7" fillId="33" borderId="20" xfId="65" applyFont="1" applyFill="1" applyBorder="1" applyAlignment="1" applyProtection="1">
      <alignment horizontal="center" vertical="center"/>
      <protection locked="0"/>
    </xf>
    <xf numFmtId="0" fontId="18" fillId="33" borderId="13" xfId="84" applyFont="1" applyFill="1" applyBorder="1">
      <alignment/>
      <protection/>
    </xf>
    <xf numFmtId="0" fontId="7" fillId="33" borderId="20" xfId="65" applyFont="1" applyFill="1" applyBorder="1" applyAlignment="1">
      <alignment horizontal="center"/>
      <protection/>
    </xf>
    <xf numFmtId="0" fontId="18" fillId="33" borderId="13" xfId="66" applyFont="1" applyFill="1" applyBorder="1" applyAlignment="1">
      <alignment vertical="center"/>
      <protection/>
    </xf>
    <xf numFmtId="0" fontId="18" fillId="33" borderId="13" xfId="66" applyFont="1" applyFill="1" applyBorder="1" applyAlignment="1">
      <alignment vertical="top"/>
      <protection/>
    </xf>
    <xf numFmtId="0" fontId="7" fillId="33" borderId="20" xfId="65" applyFont="1" applyFill="1" applyBorder="1" applyAlignment="1">
      <alignment horizontal="center" vertical="top"/>
      <protection/>
    </xf>
    <xf numFmtId="0" fontId="18" fillId="33" borderId="13" xfId="84" applyFont="1" applyFill="1" applyBorder="1" applyAlignment="1">
      <alignment vertical="center"/>
      <protection/>
    </xf>
    <xf numFmtId="0" fontId="7" fillId="33" borderId="20" xfId="65" applyFont="1" applyFill="1" applyBorder="1" applyAlignment="1">
      <alignment horizontal="center" vertical="center"/>
      <protection/>
    </xf>
    <xf numFmtId="0" fontId="18" fillId="33" borderId="12" xfId="84" applyFont="1" applyFill="1" applyBorder="1">
      <alignment/>
      <protection/>
    </xf>
    <xf numFmtId="0" fontId="18" fillId="33" borderId="11" xfId="84" applyFont="1" applyFill="1" applyBorder="1">
      <alignment/>
      <protection/>
    </xf>
    <xf numFmtId="0" fontId="3" fillId="33" borderId="24" xfId="84" applyFont="1" applyFill="1" applyBorder="1">
      <alignment/>
      <protection/>
    </xf>
    <xf numFmtId="0" fontId="3" fillId="33" borderId="0" xfId="84" applyFont="1" applyFill="1" applyBorder="1" applyAlignment="1">
      <alignment vertical="center"/>
      <protection/>
    </xf>
    <xf numFmtId="0" fontId="3" fillId="33" borderId="0" xfId="84" applyFont="1" applyFill="1" applyAlignment="1">
      <alignment vertical="center"/>
      <protection/>
    </xf>
    <xf numFmtId="0" fontId="3" fillId="33" borderId="10" xfId="84" applyFont="1" applyFill="1" applyBorder="1" applyAlignment="1">
      <alignment vertical="center"/>
      <protection/>
    </xf>
    <xf numFmtId="0" fontId="23" fillId="33" borderId="0" xfId="84" applyFont="1" applyFill="1" applyBorder="1" applyAlignment="1">
      <alignment vertical="center"/>
      <protection/>
    </xf>
    <xf numFmtId="0" fontId="23" fillId="33" borderId="0" xfId="84" applyFont="1" applyFill="1" applyAlignment="1">
      <alignment vertical="center"/>
      <protection/>
    </xf>
    <xf numFmtId="0" fontId="10" fillId="33" borderId="0" xfId="84" applyFont="1" applyFill="1" applyBorder="1" applyAlignment="1">
      <alignment vertical="center"/>
      <protection/>
    </xf>
    <xf numFmtId="0" fontId="10" fillId="33" borderId="0" xfId="84" applyFont="1" applyFill="1" applyAlignment="1">
      <alignment vertical="center"/>
      <protection/>
    </xf>
    <xf numFmtId="0" fontId="3" fillId="33" borderId="0" xfId="84" applyFont="1" applyFill="1" applyBorder="1" applyAlignment="1">
      <alignment horizontal="center"/>
      <protection/>
    </xf>
    <xf numFmtId="0" fontId="3" fillId="33" borderId="38" xfId="84" applyFont="1" applyFill="1" applyBorder="1" applyAlignment="1">
      <alignment horizontal="center" vertical="center"/>
      <protection/>
    </xf>
    <xf numFmtId="0" fontId="3" fillId="33" borderId="26" xfId="84" applyFont="1" applyFill="1" applyBorder="1" applyAlignment="1">
      <alignment horizontal="center" vertical="center"/>
      <protection/>
    </xf>
    <xf numFmtId="0" fontId="3" fillId="33" borderId="18" xfId="84" applyFont="1" applyFill="1" applyBorder="1" applyAlignment="1">
      <alignment horizontal="center" vertical="center"/>
      <protection/>
    </xf>
    <xf numFmtId="0" fontId="3" fillId="33" borderId="19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distributed" vertical="center"/>
      <protection/>
    </xf>
    <xf numFmtId="0" fontId="3" fillId="33" borderId="14" xfId="84" applyFont="1" applyFill="1" applyBorder="1" applyAlignment="1">
      <alignment horizontal="center" vertical="center"/>
      <protection/>
    </xf>
    <xf numFmtId="0" fontId="7" fillId="33" borderId="23" xfId="84" applyFont="1" applyFill="1" applyBorder="1" applyAlignment="1">
      <alignment vertical="center"/>
      <protection/>
    </xf>
    <xf numFmtId="0" fontId="7" fillId="33" borderId="15" xfId="84" applyFont="1" applyFill="1" applyBorder="1" applyAlignment="1">
      <alignment vertical="center"/>
      <protection/>
    </xf>
    <xf numFmtId="0" fontId="7" fillId="33" borderId="14" xfId="84" applyFont="1" applyFill="1" applyBorder="1" applyAlignment="1">
      <alignment vertical="center"/>
      <protection/>
    </xf>
    <xf numFmtId="0" fontId="3" fillId="33" borderId="23" xfId="84" applyFont="1" applyFill="1" applyBorder="1" applyAlignment="1">
      <alignment horizontal="center" vertical="center"/>
      <protection/>
    </xf>
    <xf numFmtId="0" fontId="3" fillId="33" borderId="13" xfId="84" applyFont="1" applyFill="1" applyBorder="1" applyAlignment="1">
      <alignment horizontal="center" vertical="center"/>
      <protection/>
    </xf>
    <xf numFmtId="0" fontId="7" fillId="33" borderId="20" xfId="84" applyFont="1" applyFill="1" applyBorder="1" applyAlignment="1">
      <alignment vertical="center"/>
      <protection/>
    </xf>
    <xf numFmtId="0" fontId="7" fillId="33" borderId="0" xfId="84" applyFont="1" applyFill="1" applyAlignment="1">
      <alignment vertical="center"/>
      <protection/>
    </xf>
    <xf numFmtId="0" fontId="7" fillId="33" borderId="13" xfId="84" applyFont="1" applyFill="1" applyBorder="1" applyAlignment="1">
      <alignment vertical="center"/>
      <protection/>
    </xf>
    <xf numFmtId="0" fontId="3" fillId="33" borderId="0" xfId="84" applyFont="1" applyFill="1" applyBorder="1" applyAlignment="1">
      <alignment horizontal="center" vertical="center"/>
      <protection/>
    </xf>
    <xf numFmtId="0" fontId="3" fillId="33" borderId="20" xfId="84" applyFont="1" applyFill="1" applyBorder="1" applyAlignment="1">
      <alignment horizontal="center" vertical="center"/>
      <protection/>
    </xf>
    <xf numFmtId="0" fontId="7" fillId="33" borderId="0" xfId="84" applyFont="1" applyFill="1" applyBorder="1" applyAlignment="1">
      <alignment vertical="center"/>
      <protection/>
    </xf>
    <xf numFmtId="3" fontId="7" fillId="33" borderId="20" xfId="84" applyNumberFormat="1" applyFont="1" applyFill="1" applyBorder="1" applyAlignment="1">
      <alignment vertical="center"/>
      <protection/>
    </xf>
    <xf numFmtId="0" fontId="7" fillId="33" borderId="0" xfId="84" applyFont="1" applyFill="1">
      <alignment/>
      <protection/>
    </xf>
    <xf numFmtId="0" fontId="3" fillId="33" borderId="12" xfId="84" applyFont="1" applyFill="1" applyBorder="1" applyAlignment="1">
      <alignment horizontal="distributed" vertical="center"/>
      <protection/>
    </xf>
    <xf numFmtId="0" fontId="3" fillId="33" borderId="11" xfId="84" applyFont="1" applyFill="1" applyBorder="1" applyAlignment="1">
      <alignment horizontal="center" vertical="center"/>
      <protection/>
    </xf>
    <xf numFmtId="0" fontId="7" fillId="33" borderId="24" xfId="84" applyFont="1" applyFill="1" applyBorder="1" applyAlignment="1">
      <alignment vertical="center"/>
      <protection/>
    </xf>
    <xf numFmtId="0" fontId="7" fillId="33" borderId="12" xfId="84" applyFont="1" applyFill="1" applyBorder="1" applyAlignment="1">
      <alignment vertical="center"/>
      <protection/>
    </xf>
    <xf numFmtId="0" fontId="3" fillId="33" borderId="24" xfId="84" applyFont="1" applyFill="1" applyBorder="1" applyAlignment="1">
      <alignment horizontal="center" vertical="center"/>
      <protection/>
    </xf>
    <xf numFmtId="38" fontId="3" fillId="0" borderId="0" xfId="75" applyNumberFormat="1" applyFont="1">
      <alignment/>
      <protection/>
    </xf>
    <xf numFmtId="192" fontId="3" fillId="0" borderId="0" xfId="78" applyNumberFormat="1" applyFont="1" applyFill="1" applyBorder="1">
      <alignment/>
      <protection/>
    </xf>
    <xf numFmtId="41" fontId="7" fillId="0" borderId="20" xfId="83" applyNumberFormat="1" applyFont="1" applyBorder="1" applyAlignment="1">
      <alignment horizontal="right" vertical="center"/>
      <protection/>
    </xf>
    <xf numFmtId="41" fontId="7" fillId="0" borderId="0" xfId="83" applyNumberFormat="1" applyFont="1" applyBorder="1" applyAlignment="1">
      <alignment horizontal="right" vertical="center"/>
      <protection/>
    </xf>
    <xf numFmtId="0" fontId="3" fillId="0" borderId="28" xfId="83" applyFont="1" applyBorder="1" applyAlignment="1">
      <alignment horizontal="center" vertical="center" shrinkToFit="1"/>
      <protection/>
    </xf>
    <xf numFmtId="38" fontId="3" fillId="0" borderId="10" xfId="75" applyNumberFormat="1" applyFont="1" applyBorder="1" applyAlignment="1">
      <alignment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>
      <alignment/>
      <protection/>
    </xf>
    <xf numFmtId="0" fontId="3" fillId="0" borderId="0" xfId="75" applyFont="1" applyFill="1" applyAlignment="1">
      <alignment horizontal="center" vertical="center"/>
      <protection/>
    </xf>
    <xf numFmtId="182" fontId="3" fillId="0" borderId="0" xfId="75" applyNumberFormat="1" applyFont="1" applyFill="1" applyAlignment="1">
      <alignment vertical="center"/>
      <protection/>
    </xf>
    <xf numFmtId="0" fontId="7" fillId="0" borderId="0" xfId="75" applyFont="1" applyFill="1" applyAlignment="1">
      <alignment vertical="center"/>
      <protection/>
    </xf>
    <xf numFmtId="197" fontId="3" fillId="0" borderId="0" xfId="78" applyNumberFormat="1" applyFont="1" applyAlignment="1">
      <alignment vertical="center"/>
      <protection/>
    </xf>
    <xf numFmtId="198" fontId="3" fillId="0" borderId="0" xfId="78" applyNumberFormat="1" applyFont="1" applyAlignment="1">
      <alignment vertical="center"/>
      <protection/>
    </xf>
    <xf numFmtId="192" fontId="3" fillId="0" borderId="0" xfId="78" applyNumberFormat="1" applyFont="1" applyBorder="1">
      <alignment/>
      <protection/>
    </xf>
    <xf numFmtId="0" fontId="7" fillId="33" borderId="13" xfId="84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>
      <alignment horizontal="distributed" vertical="center"/>
      <protection/>
    </xf>
    <xf numFmtId="0" fontId="3" fillId="0" borderId="0" xfId="84" applyFont="1" applyFill="1" applyBorder="1" applyAlignment="1">
      <alignment horizontal="distributed" vertical="top" wrapText="1"/>
      <protection/>
    </xf>
    <xf numFmtId="0" fontId="3" fillId="0" borderId="0" xfId="84" applyFont="1" applyFill="1" applyBorder="1" applyAlignment="1">
      <alignment horizontal="distributed" vertical="center" wrapText="1"/>
      <protection/>
    </xf>
    <xf numFmtId="0" fontId="3" fillId="0" borderId="0" xfId="84" applyFont="1" applyFill="1" applyBorder="1" applyAlignment="1">
      <alignment vertical="center"/>
      <protection/>
    </xf>
    <xf numFmtId="0" fontId="3" fillId="0" borderId="0" xfId="84" applyFont="1" applyFill="1" applyAlignment="1">
      <alignment vertical="center"/>
      <protection/>
    </xf>
    <xf numFmtId="0" fontId="3" fillId="0" borderId="0" xfId="84" applyFont="1" applyFill="1">
      <alignment/>
      <protection/>
    </xf>
    <xf numFmtId="0" fontId="3" fillId="0" borderId="0" xfId="70" applyFont="1" applyBorder="1" applyAlignment="1">
      <alignment horizontal="center"/>
      <protection/>
    </xf>
    <xf numFmtId="180" fontId="3" fillId="0" borderId="0" xfId="81" applyNumberFormat="1" applyFont="1" applyBorder="1" applyAlignment="1">
      <alignment horizontal="center" vertical="center"/>
      <protection/>
    </xf>
    <xf numFmtId="0" fontId="6" fillId="0" borderId="0" xfId="81" applyFont="1" applyBorder="1" applyAlignment="1">
      <alignment horizontal="center" vertical="center"/>
      <protection/>
    </xf>
    <xf numFmtId="187" fontId="3" fillId="0" borderId="0" xfId="70" applyNumberFormat="1" applyFont="1" applyBorder="1" applyAlignment="1">
      <alignment horizontal="center" vertical="center"/>
      <protection/>
    </xf>
    <xf numFmtId="0" fontId="3" fillId="0" borderId="0" xfId="70" applyFont="1" applyBorder="1" applyAlignment="1" quotePrefix="1">
      <alignment horizontal="center" vertical="center"/>
      <protection/>
    </xf>
    <xf numFmtId="188" fontId="3" fillId="0" borderId="0" xfId="70" applyNumberFormat="1" applyFont="1" applyBorder="1" applyAlignment="1">
      <alignment horizontal="center" vertical="center"/>
      <protection/>
    </xf>
    <xf numFmtId="38" fontId="22" fillId="0" borderId="0" xfId="70" applyNumberFormat="1" applyFont="1" applyBorder="1" applyAlignment="1">
      <alignment horizontal="right"/>
      <protection/>
    </xf>
    <xf numFmtId="0" fontId="7" fillId="33" borderId="11" xfId="84" applyFont="1" applyFill="1" applyBorder="1" applyAlignment="1">
      <alignment vertical="center"/>
      <protection/>
    </xf>
    <xf numFmtId="0" fontId="10" fillId="33" borderId="11" xfId="84" applyFont="1" applyFill="1" applyBorder="1">
      <alignment/>
      <protection/>
    </xf>
    <xf numFmtId="41" fontId="9" fillId="0" borderId="0" xfId="73" applyNumberFormat="1" applyFont="1" applyAlignment="1">
      <alignment horizontal="center"/>
      <protection/>
    </xf>
    <xf numFmtId="0" fontId="3" fillId="0" borderId="36" xfId="81" applyFont="1" applyBorder="1" applyAlignment="1">
      <alignment vertical="center"/>
      <protection/>
    </xf>
    <xf numFmtId="0" fontId="10" fillId="0" borderId="13" xfId="65" applyFont="1" applyBorder="1" applyAlignment="1">
      <alignment horizontal="center" vertical="center"/>
      <protection/>
    </xf>
    <xf numFmtId="199" fontId="6" fillId="0" borderId="0" xfId="73" applyNumberFormat="1" applyFont="1" applyBorder="1" applyAlignment="1">
      <alignment vertical="center"/>
      <protection/>
    </xf>
    <xf numFmtId="41" fontId="3" fillId="0" borderId="0" xfId="73" applyNumberFormat="1" applyFont="1" applyBorder="1" applyAlignment="1">
      <alignment horizontal="right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12" xfId="69" applyFont="1" applyBorder="1">
      <alignment/>
      <protection/>
    </xf>
    <xf numFmtId="0" fontId="65" fillId="0" borderId="11" xfId="69" applyFont="1" applyBorder="1">
      <alignment/>
      <protection/>
    </xf>
    <xf numFmtId="3" fontId="66" fillId="0" borderId="0" xfId="75" applyNumberFormat="1" applyFont="1" applyFill="1" applyAlignment="1">
      <alignment vertical="center"/>
      <protection/>
    </xf>
    <xf numFmtId="0" fontId="7" fillId="33" borderId="28" xfId="84" applyFont="1" applyFill="1" applyBorder="1" applyAlignment="1">
      <alignment horizontal="center" vertical="center"/>
      <protection/>
    </xf>
    <xf numFmtId="0" fontId="6" fillId="33" borderId="28" xfId="84" applyFont="1" applyFill="1" applyBorder="1" applyAlignment="1" applyProtection="1">
      <alignment horizontal="center" vertical="center"/>
      <protection locked="0"/>
    </xf>
    <xf numFmtId="0" fontId="7" fillId="33" borderId="20" xfId="84" applyFont="1" applyFill="1" applyBorder="1" applyAlignment="1">
      <alignment horizontal="center" vertical="center"/>
      <protection/>
    </xf>
    <xf numFmtId="0" fontId="6" fillId="33" borderId="20" xfId="84" applyFont="1" applyFill="1" applyBorder="1" applyAlignment="1" applyProtection="1">
      <alignment horizontal="center" vertical="center"/>
      <protection locked="0"/>
    </xf>
    <xf numFmtId="0" fontId="7" fillId="0" borderId="0" xfId="84" applyFont="1" applyFill="1" applyBorder="1" applyAlignment="1">
      <alignment horizontal="distributed" vertical="center"/>
      <protection/>
    </xf>
    <xf numFmtId="0" fontId="18" fillId="33" borderId="0" xfId="84" applyFont="1" applyFill="1" applyBorder="1" applyAlignment="1">
      <alignment horizontal="distributed" vertical="center"/>
      <protection/>
    </xf>
    <xf numFmtId="0" fontId="67" fillId="33" borderId="15" xfId="65" applyFont="1" applyFill="1" applyBorder="1">
      <alignment vertical="center"/>
      <protection/>
    </xf>
    <xf numFmtId="0" fontId="67" fillId="33" borderId="14" xfId="65" applyFont="1" applyFill="1" applyBorder="1">
      <alignment vertical="center"/>
      <protection/>
    </xf>
    <xf numFmtId="0" fontId="67" fillId="33" borderId="22" xfId="65" applyFont="1" applyFill="1" applyBorder="1">
      <alignment vertical="center"/>
      <protection/>
    </xf>
    <xf numFmtId="0" fontId="67" fillId="33" borderId="23" xfId="65" applyFont="1" applyFill="1" applyBorder="1">
      <alignment vertical="center"/>
      <protection/>
    </xf>
    <xf numFmtId="0" fontId="7" fillId="0" borderId="12" xfId="84" applyFont="1" applyFill="1" applyBorder="1">
      <alignment/>
      <protection/>
    </xf>
    <xf numFmtId="38" fontId="6" fillId="0" borderId="0" xfId="64" applyNumberFormat="1" applyFont="1" applyAlignment="1">
      <alignment horizontal="right"/>
      <protection/>
    </xf>
    <xf numFmtId="0" fontId="3" fillId="0" borderId="0" xfId="64" applyFont="1" applyAlignment="1">
      <alignment horizontal="center"/>
      <protection/>
    </xf>
    <xf numFmtId="38" fontId="7" fillId="0" borderId="0" xfId="64" applyNumberFormat="1" applyFont="1" applyAlignment="1">
      <alignment vertical="center"/>
      <protection/>
    </xf>
    <xf numFmtId="38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8" fontId="7" fillId="0" borderId="0" xfId="64" applyNumberFormat="1" applyFont="1" applyAlignment="1" applyProtection="1">
      <alignment horizontal="right"/>
      <protection locked="0"/>
    </xf>
    <xf numFmtId="203" fontId="3" fillId="0" borderId="12" xfId="78" applyNumberFormat="1" applyFont="1" applyFill="1" applyBorder="1">
      <alignment/>
      <protection/>
    </xf>
    <xf numFmtId="203" fontId="3" fillId="0" borderId="12" xfId="78" applyNumberFormat="1" applyFont="1" applyBorder="1">
      <alignment/>
      <protection/>
    </xf>
    <xf numFmtId="3" fontId="6" fillId="0" borderId="20" xfId="64" applyNumberFormat="1" applyFont="1" applyBorder="1" applyAlignment="1">
      <alignment vertical="center"/>
      <protection/>
    </xf>
    <xf numFmtId="198" fontId="7" fillId="0" borderId="0" xfId="64" applyNumberFormat="1" applyFont="1" applyBorder="1" applyAlignment="1">
      <alignment vertical="center"/>
      <protection/>
    </xf>
    <xf numFmtId="184" fontId="6" fillId="0" borderId="20" xfId="64" applyNumberFormat="1" applyFont="1" applyBorder="1" applyAlignment="1">
      <alignment vertical="center"/>
      <protection/>
    </xf>
    <xf numFmtId="202" fontId="7" fillId="0" borderId="0" xfId="51" applyNumberFormat="1" applyFont="1" applyBorder="1" applyAlignment="1">
      <alignment vertical="center"/>
    </xf>
    <xf numFmtId="202" fontId="7" fillId="0" borderId="0" xfId="51" applyNumberFormat="1" applyFont="1" applyBorder="1" applyAlignment="1">
      <alignment horizontal="right" vertical="center"/>
    </xf>
    <xf numFmtId="198" fontId="7" fillId="0" borderId="0" xfId="78" applyNumberFormat="1" applyFont="1" applyAlignment="1">
      <alignment vertical="center"/>
      <protection/>
    </xf>
    <xf numFmtId="198" fontId="7" fillId="0" borderId="0" xfId="78" applyNumberFormat="1" applyFont="1" applyFill="1" applyAlignment="1">
      <alignment vertical="center"/>
      <protection/>
    </xf>
    <xf numFmtId="203" fontId="7" fillId="0" borderId="0" xfId="78" applyNumberFormat="1" applyFont="1" applyFill="1" applyAlignment="1">
      <alignment horizontal="right" vertical="center"/>
      <protection/>
    </xf>
    <xf numFmtId="3" fontId="6" fillId="0" borderId="20" xfId="70" applyNumberFormat="1" applyFont="1" applyBorder="1" applyAlignment="1">
      <alignment horizontal="right"/>
      <protection/>
    </xf>
    <xf numFmtId="3" fontId="6" fillId="0" borderId="0" xfId="70" applyNumberFormat="1" applyFont="1" applyAlignment="1">
      <alignment horizontal="right"/>
      <protection/>
    </xf>
    <xf numFmtId="3" fontId="6" fillId="0" borderId="0" xfId="70" applyNumberFormat="1" applyFont="1" applyBorder="1" applyAlignment="1">
      <alignment horizontal="right"/>
      <protection/>
    </xf>
    <xf numFmtId="0" fontId="3" fillId="0" borderId="20" xfId="70" applyFont="1" applyBorder="1" applyAlignment="1">
      <alignment horizontal="center"/>
      <protection/>
    </xf>
    <xf numFmtId="38" fontId="7" fillId="0" borderId="20" xfId="70" applyNumberFormat="1" applyFont="1" applyBorder="1" applyAlignment="1">
      <alignment horizontal="right"/>
      <protection/>
    </xf>
    <xf numFmtId="38" fontId="7" fillId="0" borderId="0" xfId="70" applyNumberFormat="1" applyFont="1" applyAlignment="1" applyProtection="1">
      <alignment horizontal="right"/>
      <protection locked="0"/>
    </xf>
    <xf numFmtId="38" fontId="7" fillId="0" borderId="0" xfId="52" applyFont="1" applyAlignment="1" applyProtection="1">
      <alignment horizontal="right"/>
      <protection locked="0"/>
    </xf>
    <xf numFmtId="41" fontId="6" fillId="0" borderId="15" xfId="83" applyNumberFormat="1" applyFont="1" applyBorder="1" applyAlignment="1">
      <alignment vertical="center"/>
      <protection/>
    </xf>
    <xf numFmtId="41" fontId="6" fillId="0" borderId="0" xfId="83" applyNumberFormat="1" applyFont="1" applyBorder="1" applyAlignment="1">
      <alignment horizontal="right" vertical="center"/>
      <protection/>
    </xf>
    <xf numFmtId="41" fontId="6" fillId="0" borderId="0" xfId="83" applyNumberFormat="1" applyFont="1" applyBorder="1" applyAlignment="1">
      <alignment vertical="center"/>
      <protection/>
    </xf>
    <xf numFmtId="41" fontId="6" fillId="0" borderId="29" xfId="74" applyNumberFormat="1" applyFont="1" applyBorder="1" applyAlignment="1">
      <alignment vertical="center"/>
      <protection/>
    </xf>
    <xf numFmtId="0" fontId="6" fillId="0" borderId="13" xfId="81" applyFont="1" applyBorder="1" applyAlignment="1">
      <alignment horizontal="center" vertical="center"/>
      <protection/>
    </xf>
    <xf numFmtId="38" fontId="6" fillId="0" borderId="0" xfId="64" applyNumberFormat="1" applyFont="1" applyAlignment="1">
      <alignment vertical="center" shrinkToFit="1"/>
      <protection/>
    </xf>
    <xf numFmtId="38" fontId="6" fillId="0" borderId="0" xfId="53" applyFont="1" applyAlignment="1">
      <alignment vertical="center" shrinkToFit="1"/>
    </xf>
    <xf numFmtId="187" fontId="3" fillId="0" borderId="13" xfId="81" applyNumberFormat="1" applyFont="1" applyBorder="1" applyAlignment="1">
      <alignment horizontal="center" vertical="center"/>
      <protection/>
    </xf>
    <xf numFmtId="188" fontId="3" fillId="0" borderId="13" xfId="81" applyNumberFormat="1" applyFont="1" applyBorder="1" applyAlignment="1">
      <alignment horizontal="center" vertical="center"/>
      <protection/>
    </xf>
    <xf numFmtId="38" fontId="3" fillId="0" borderId="0" xfId="49" applyFont="1" applyAlignment="1">
      <alignment vertical="center"/>
    </xf>
    <xf numFmtId="3" fontId="7" fillId="0" borderId="0" xfId="70" applyNumberFormat="1" applyFont="1" applyAlignment="1">
      <alignment horizontal="right" vertical="center"/>
      <protection/>
    </xf>
    <xf numFmtId="38" fontId="7" fillId="0" borderId="0" xfId="51" applyFont="1" applyBorder="1" applyAlignment="1">
      <alignment vertical="center"/>
    </xf>
    <xf numFmtId="0" fontId="3" fillId="0" borderId="11" xfId="81" applyFont="1" applyBorder="1" applyAlignment="1">
      <alignment horizontal="center"/>
      <protection/>
    </xf>
    <xf numFmtId="3" fontId="19" fillId="0" borderId="12" xfId="81" applyNumberFormat="1" applyFont="1" applyBorder="1" applyAlignment="1">
      <alignment/>
      <protection/>
    </xf>
    <xf numFmtId="0" fontId="19" fillId="0" borderId="12" xfId="81" applyFont="1" applyBorder="1" applyAlignment="1">
      <alignment/>
      <protection/>
    </xf>
    <xf numFmtId="38" fontId="19" fillId="0" borderId="0" xfId="52" applyFont="1" applyBorder="1" applyAlignment="1">
      <alignment/>
    </xf>
    <xf numFmtId="38" fontId="6" fillId="0" borderId="0" xfId="49" applyFont="1" applyAlignment="1">
      <alignment vertical="center"/>
    </xf>
    <xf numFmtId="38" fontId="6" fillId="0" borderId="0" xfId="70" applyNumberFormat="1" applyFont="1" applyAlignment="1">
      <alignment horizontal="right" vertical="center" shrinkToFit="1"/>
      <protection/>
    </xf>
    <xf numFmtId="38" fontId="6" fillId="0" borderId="0" xfId="70" applyNumberFormat="1" applyFont="1" applyBorder="1" applyAlignment="1">
      <alignment horizontal="right" vertical="center" shrinkToFit="1"/>
      <protection/>
    </xf>
    <xf numFmtId="38" fontId="6" fillId="0" borderId="0" xfId="70" applyNumberFormat="1" applyFont="1" applyBorder="1" applyAlignment="1">
      <alignment vertical="center" shrinkToFit="1"/>
      <protection/>
    </xf>
    <xf numFmtId="38" fontId="7" fillId="0" borderId="0" xfId="49" applyFont="1" applyAlignment="1">
      <alignment vertical="center"/>
    </xf>
    <xf numFmtId="0" fontId="3" fillId="0" borderId="13" xfId="81" applyFont="1" applyBorder="1" applyAlignment="1" quotePrefix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18" fillId="0" borderId="12" xfId="81" applyFont="1" applyBorder="1" applyAlignment="1">
      <alignment horizontal="right"/>
      <protection/>
    </xf>
    <xf numFmtId="38" fontId="18" fillId="0" borderId="12" xfId="52" applyFont="1" applyBorder="1" applyAlignment="1">
      <alignment horizontal="right"/>
    </xf>
    <xf numFmtId="0" fontId="67" fillId="0" borderId="12" xfId="0" applyFont="1" applyBorder="1" applyAlignment="1">
      <alignment vertical="center"/>
    </xf>
    <xf numFmtId="0" fontId="19" fillId="0" borderId="12" xfId="81" applyFont="1" applyBorder="1" applyAlignment="1">
      <alignment horizontal="right"/>
      <protection/>
    </xf>
    <xf numFmtId="38" fontId="19" fillId="0" borderId="12" xfId="81" applyNumberFormat="1" applyFont="1" applyBorder="1" applyAlignment="1">
      <alignment/>
      <protection/>
    </xf>
    <xf numFmtId="38" fontId="3" fillId="0" borderId="0" xfId="70" applyNumberFormat="1" applyFont="1" applyAlignment="1" applyProtection="1">
      <alignment horizontal="right" vertical="center"/>
      <protection locked="0"/>
    </xf>
    <xf numFmtId="38" fontId="6" fillId="0" borderId="0" xfId="52" applyFont="1" applyBorder="1" applyAlignment="1" applyProtection="1">
      <alignment horizontal="right" vertical="center" shrinkToFit="1"/>
      <protection locked="0"/>
    </xf>
    <xf numFmtId="0" fontId="3" fillId="0" borderId="13" xfId="70" applyFont="1" applyBorder="1" applyAlignment="1">
      <alignment horizontal="center" vertical="center"/>
      <protection/>
    </xf>
    <xf numFmtId="187" fontId="3" fillId="0" borderId="13" xfId="70" applyNumberFormat="1" applyFont="1" applyBorder="1" applyAlignment="1">
      <alignment horizontal="center" vertical="center"/>
      <protection/>
    </xf>
    <xf numFmtId="0" fontId="3" fillId="0" borderId="13" xfId="70" applyFont="1" applyBorder="1" applyAlignment="1" quotePrefix="1">
      <alignment horizontal="center" vertical="center"/>
      <protection/>
    </xf>
    <xf numFmtId="188" fontId="3" fillId="0" borderId="13" xfId="70" applyNumberFormat="1" applyFont="1" applyBorder="1" applyAlignment="1">
      <alignment horizontal="center" vertical="center"/>
      <protection/>
    </xf>
    <xf numFmtId="0" fontId="2" fillId="0" borderId="10" xfId="70" applyFont="1" applyBorder="1" applyAlignment="1">
      <alignment/>
      <protection/>
    </xf>
    <xf numFmtId="38" fontId="6" fillId="0" borderId="0" xfId="70" applyNumberFormat="1" applyFont="1" applyAlignment="1" applyProtection="1">
      <alignment horizontal="right" vertical="center"/>
      <protection locked="0"/>
    </xf>
    <xf numFmtId="3" fontId="6" fillId="0" borderId="24" xfId="64" applyNumberFormat="1" applyFont="1" applyFill="1" applyBorder="1" applyAlignment="1">
      <alignment horizontal="righ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38" fontId="6" fillId="0" borderId="12" xfId="64" applyNumberFormat="1" applyFont="1" applyFill="1" applyBorder="1" applyAlignment="1" applyProtection="1">
      <alignment horizontal="right" vertical="center"/>
      <protection locked="0"/>
    </xf>
    <xf numFmtId="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NumberFormat="1" applyFont="1" applyFill="1" applyBorder="1" applyAlignment="1">
      <alignment horizontal="center" vertical="center" wrapText="1"/>
      <protection/>
    </xf>
    <xf numFmtId="0" fontId="3" fillId="0" borderId="21" xfId="73" applyNumberFormat="1" applyFont="1" applyFill="1" applyBorder="1" applyAlignment="1">
      <alignment horizontal="center" vertical="center" wrapText="1"/>
      <protection/>
    </xf>
    <xf numFmtId="38" fontId="7" fillId="0" borderId="0" xfId="51" applyFont="1" applyFill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7" fillId="0" borderId="20" xfId="51" applyFont="1" applyBorder="1" applyAlignment="1">
      <alignment vertical="center"/>
    </xf>
    <xf numFmtId="0" fontId="68" fillId="0" borderId="0" xfId="75" applyFont="1" applyFill="1" applyAlignment="1">
      <alignment/>
      <protection/>
    </xf>
    <xf numFmtId="0" fontId="69" fillId="0" borderId="0" xfId="75" applyFont="1" applyFill="1" applyAlignment="1">
      <alignment horizontal="left" vertical="center"/>
      <protection/>
    </xf>
    <xf numFmtId="0" fontId="70" fillId="0" borderId="0" xfId="75" applyFont="1" applyFill="1" applyAlignment="1">
      <alignment horizontal="center" vertical="center"/>
      <protection/>
    </xf>
    <xf numFmtId="0" fontId="70" fillId="0" borderId="0" xfId="75" applyFont="1" applyFill="1" applyAlignment="1">
      <alignment horizontal="left" vertical="center"/>
      <protection/>
    </xf>
    <xf numFmtId="0" fontId="70" fillId="0" borderId="0" xfId="75" applyFont="1" applyFill="1" applyAlignment="1">
      <alignment vertical="center"/>
      <protection/>
    </xf>
    <xf numFmtId="0" fontId="69" fillId="0" borderId="0" xfId="75" applyFont="1" applyFill="1" applyAlignment="1">
      <alignment horizontal="right" vertical="center"/>
      <protection/>
    </xf>
    <xf numFmtId="0" fontId="70" fillId="0" borderId="0" xfId="75" applyFont="1" applyFill="1" applyAlignment="1">
      <alignment horizontal="right" vertical="center"/>
      <protection/>
    </xf>
    <xf numFmtId="0" fontId="70" fillId="0" borderId="12" xfId="75" applyFont="1" applyFill="1" applyBorder="1" applyAlignment="1">
      <alignment vertical="center"/>
      <protection/>
    </xf>
    <xf numFmtId="0" fontId="70" fillId="0" borderId="12" xfId="75" applyFont="1" applyFill="1" applyBorder="1" applyAlignment="1">
      <alignment horizontal="center" vertical="center"/>
      <protection/>
    </xf>
    <xf numFmtId="0" fontId="70" fillId="0" borderId="12" xfId="75" applyFont="1" applyFill="1" applyBorder="1" applyAlignment="1">
      <alignment horizontal="right" vertical="center"/>
      <protection/>
    </xf>
    <xf numFmtId="0" fontId="70" fillId="0" borderId="10" xfId="75" applyFont="1" applyFill="1" applyBorder="1" applyAlignment="1">
      <alignment horizontal="center" vertical="center"/>
      <protection/>
    </xf>
    <xf numFmtId="0" fontId="70" fillId="0" borderId="38" xfId="75" applyFont="1" applyFill="1" applyBorder="1" applyAlignment="1">
      <alignment horizontal="center" vertical="center"/>
      <protection/>
    </xf>
    <xf numFmtId="0" fontId="70" fillId="0" borderId="0" xfId="75" applyFont="1" applyFill="1" applyBorder="1" applyAlignment="1">
      <alignment vertical="center"/>
      <protection/>
    </xf>
    <xf numFmtId="0" fontId="70" fillId="0" borderId="21" xfId="75" applyFont="1" applyFill="1" applyBorder="1" applyAlignment="1">
      <alignment horizontal="center" vertical="center"/>
      <protection/>
    </xf>
    <xf numFmtId="0" fontId="70" fillId="0" borderId="26" xfId="75" applyFont="1" applyFill="1" applyBorder="1" applyAlignment="1">
      <alignment horizontal="center" vertical="center"/>
      <protection/>
    </xf>
    <xf numFmtId="0" fontId="70" fillId="0" borderId="18" xfId="75" applyFont="1" applyFill="1" applyBorder="1" applyAlignment="1">
      <alignment horizontal="center" vertical="center"/>
      <protection/>
    </xf>
    <xf numFmtId="0" fontId="70" fillId="0" borderId="19" xfId="75" applyFont="1" applyFill="1" applyBorder="1" applyAlignment="1">
      <alignment horizontal="center" vertical="center"/>
      <protection/>
    </xf>
    <xf numFmtId="0" fontId="70" fillId="0" borderId="15" xfId="75" applyFont="1" applyFill="1" applyBorder="1" applyAlignment="1">
      <alignment horizontal="center" vertical="center"/>
      <protection/>
    </xf>
    <xf numFmtId="0" fontId="70" fillId="0" borderId="14" xfId="75" applyFont="1" applyFill="1" applyBorder="1" applyAlignment="1">
      <alignment horizontal="center" vertical="center"/>
      <protection/>
    </xf>
    <xf numFmtId="3" fontId="70" fillId="0" borderId="23" xfId="75" applyNumberFormat="1" applyFont="1" applyFill="1" applyBorder="1" applyAlignment="1">
      <alignment vertical="center"/>
      <protection/>
    </xf>
    <xf numFmtId="3" fontId="70" fillId="0" borderId="15" xfId="75" applyNumberFormat="1" applyFont="1" applyFill="1" applyBorder="1" applyAlignment="1">
      <alignment vertical="center"/>
      <protection/>
    </xf>
    <xf numFmtId="38" fontId="70" fillId="0" borderId="23" xfId="49" applyFont="1" applyFill="1" applyBorder="1" applyAlignment="1">
      <alignment vertical="center"/>
    </xf>
    <xf numFmtId="38" fontId="70" fillId="0" borderId="15" xfId="49" applyFont="1" applyFill="1" applyBorder="1" applyAlignment="1">
      <alignment vertical="center"/>
    </xf>
    <xf numFmtId="0" fontId="70" fillId="0" borderId="0" xfId="75" applyFont="1" applyFill="1" applyBorder="1" applyAlignment="1">
      <alignment vertical="center" wrapText="1"/>
      <protection/>
    </xf>
    <xf numFmtId="0" fontId="70" fillId="0" borderId="0" xfId="75" applyFont="1" applyFill="1" applyBorder="1" applyAlignment="1">
      <alignment horizontal="right" vertical="center" wrapText="1"/>
      <protection/>
    </xf>
    <xf numFmtId="0" fontId="70" fillId="0" borderId="0" xfId="75" applyFont="1" applyFill="1" applyBorder="1" applyAlignment="1">
      <alignment horizontal="center" vertical="center" wrapText="1"/>
      <protection/>
    </xf>
    <xf numFmtId="0" fontId="70" fillId="0" borderId="13" xfId="75" applyFont="1" applyFill="1" applyBorder="1" applyAlignment="1">
      <alignment vertical="center" wrapText="1"/>
      <protection/>
    </xf>
    <xf numFmtId="3" fontId="66" fillId="0" borderId="20" xfId="75" applyNumberFormat="1" applyFont="1" applyFill="1" applyBorder="1" applyAlignment="1">
      <alignment vertical="center"/>
      <protection/>
    </xf>
    <xf numFmtId="0" fontId="70" fillId="0" borderId="0" xfId="75" applyFont="1" applyFill="1" applyBorder="1" applyAlignment="1">
      <alignment horizontal="center" vertical="center"/>
      <protection/>
    </xf>
    <xf numFmtId="0" fontId="70" fillId="0" borderId="0" xfId="75" applyFont="1" applyFill="1" applyBorder="1" applyAlignment="1">
      <alignment horizontal="distributed" vertical="center"/>
      <protection/>
    </xf>
    <xf numFmtId="0" fontId="70" fillId="0" borderId="13" xfId="75" applyFont="1" applyFill="1" applyBorder="1" applyAlignment="1">
      <alignment horizontal="center" vertical="center"/>
      <protection/>
    </xf>
    <xf numFmtId="38" fontId="66" fillId="0" borderId="20" xfId="49" applyFont="1" applyFill="1" applyBorder="1" applyAlignment="1">
      <alignment horizontal="right" vertical="center"/>
    </xf>
    <xf numFmtId="38" fontId="66" fillId="0" borderId="0" xfId="49" applyFont="1" applyFill="1" applyBorder="1" applyAlignment="1">
      <alignment vertical="center"/>
    </xf>
    <xf numFmtId="38" fontId="66" fillId="0" borderId="0" xfId="49" applyFont="1" applyFill="1" applyBorder="1" applyAlignment="1">
      <alignment horizontal="right" vertical="center"/>
    </xf>
    <xf numFmtId="0" fontId="70" fillId="0" borderId="0" xfId="75" applyFont="1" applyFill="1">
      <alignment/>
      <protection/>
    </xf>
    <xf numFmtId="0" fontId="70" fillId="0" borderId="0" xfId="75" applyFont="1" applyFill="1" applyBorder="1" applyAlignment="1" quotePrefix="1">
      <alignment vertical="center" wrapText="1"/>
      <protection/>
    </xf>
    <xf numFmtId="0" fontId="70" fillId="0" borderId="0" xfId="75" applyFont="1" applyFill="1" applyBorder="1" applyAlignment="1" quotePrefix="1">
      <alignment horizontal="center" vertical="center" wrapText="1"/>
      <protection/>
    </xf>
    <xf numFmtId="0" fontId="70" fillId="0" borderId="13" xfId="75" applyFont="1" applyFill="1" applyBorder="1" applyAlignment="1" quotePrefix="1">
      <alignment vertical="center" wrapText="1"/>
      <protection/>
    </xf>
    <xf numFmtId="0" fontId="71" fillId="0" borderId="0" xfId="75" applyFont="1" applyFill="1" applyBorder="1" applyAlignment="1" quotePrefix="1">
      <alignment vertical="center" wrapText="1"/>
      <protection/>
    </xf>
    <xf numFmtId="0" fontId="71" fillId="0" borderId="0" xfId="75" applyFont="1" applyFill="1" applyBorder="1" applyAlignment="1" quotePrefix="1">
      <alignment horizontal="center" vertical="center" wrapText="1"/>
      <protection/>
    </xf>
    <xf numFmtId="0" fontId="71" fillId="0" borderId="13" xfId="75" applyFont="1" applyFill="1" applyBorder="1" applyAlignment="1" quotePrefix="1">
      <alignment vertical="center" wrapText="1"/>
      <protection/>
    </xf>
    <xf numFmtId="3" fontId="71" fillId="0" borderId="20" xfId="75" applyNumberFormat="1" applyFont="1" applyFill="1" applyBorder="1" applyAlignment="1">
      <alignment vertical="center"/>
      <protection/>
    </xf>
    <xf numFmtId="3" fontId="71" fillId="0" borderId="0" xfId="75" applyNumberFormat="1" applyFont="1" applyFill="1" applyAlignment="1">
      <alignment vertical="center"/>
      <protection/>
    </xf>
    <xf numFmtId="3" fontId="71" fillId="0" borderId="0" xfId="75" applyNumberFormat="1" applyFont="1" applyFill="1" applyBorder="1" applyAlignment="1">
      <alignment vertical="center"/>
      <protection/>
    </xf>
    <xf numFmtId="182" fontId="71" fillId="0" borderId="0" xfId="75" applyNumberFormat="1" applyFont="1" applyFill="1" applyBorder="1" applyAlignment="1">
      <alignment vertical="center"/>
      <protection/>
    </xf>
    <xf numFmtId="3" fontId="66" fillId="0" borderId="20" xfId="75" applyNumberFormat="1" applyFont="1" applyFill="1" applyBorder="1" applyAlignment="1">
      <alignment horizontal="right" vertical="center"/>
      <protection/>
    </xf>
    <xf numFmtId="3" fontId="66" fillId="0" borderId="0" xfId="75" applyNumberFormat="1" applyFont="1" applyFill="1" applyBorder="1" applyAlignment="1">
      <alignment vertical="center"/>
      <protection/>
    </xf>
    <xf numFmtId="182" fontId="66" fillId="0" borderId="0" xfId="75" applyNumberFormat="1" applyFont="1" applyFill="1" applyBorder="1" applyAlignment="1">
      <alignment horizontal="right" vertical="center"/>
      <protection/>
    </xf>
    <xf numFmtId="38" fontId="66" fillId="0" borderId="20" xfId="49" applyFont="1" applyFill="1" applyBorder="1" applyAlignment="1">
      <alignment vertical="center"/>
    </xf>
    <xf numFmtId="38" fontId="66" fillId="0" borderId="0" xfId="49" applyFont="1" applyFill="1" applyAlignment="1">
      <alignment vertical="center"/>
    </xf>
    <xf numFmtId="3" fontId="66" fillId="0" borderId="0" xfId="75" applyNumberFormat="1" applyFont="1" applyFill="1" applyBorder="1" applyAlignment="1">
      <alignment horizontal="right" vertical="center"/>
      <protection/>
    </xf>
    <xf numFmtId="0" fontId="66" fillId="0" borderId="20" xfId="75" applyFont="1" applyFill="1" applyBorder="1" applyAlignment="1">
      <alignment horizontal="right" vertical="center"/>
      <protection/>
    </xf>
    <xf numFmtId="0" fontId="66" fillId="0" borderId="0" xfId="75" applyFont="1" applyFill="1" applyBorder="1" applyAlignment="1">
      <alignment horizontal="right" vertical="center"/>
      <protection/>
    </xf>
    <xf numFmtId="0" fontId="70" fillId="0" borderId="13" xfId="75" applyFont="1" applyFill="1" applyBorder="1" applyAlignment="1">
      <alignment vertical="center"/>
      <protection/>
    </xf>
    <xf numFmtId="182" fontId="66" fillId="0" borderId="0" xfId="64" applyNumberFormat="1" applyFont="1" applyFill="1" applyAlignment="1">
      <alignment horizontal="right" vertical="center"/>
      <protection/>
    </xf>
    <xf numFmtId="0" fontId="66" fillId="0" borderId="0" xfId="75" applyFont="1" applyFill="1" applyAlignment="1">
      <alignment horizontal="right" vertical="center"/>
      <protection/>
    </xf>
    <xf numFmtId="0" fontId="66" fillId="0" borderId="0" xfId="75" applyFont="1" applyFill="1" applyAlignment="1">
      <alignment vertical="center"/>
      <protection/>
    </xf>
    <xf numFmtId="38" fontId="70" fillId="0" borderId="0" xfId="49" applyFont="1" applyFill="1" applyBorder="1" applyAlignment="1">
      <alignment vertical="center"/>
    </xf>
    <xf numFmtId="38" fontId="70" fillId="0" borderId="0" xfId="49" applyFont="1" applyFill="1" applyBorder="1" applyAlignment="1">
      <alignment horizontal="right" vertical="center"/>
    </xf>
    <xf numFmtId="0" fontId="66" fillId="0" borderId="0" xfId="75" applyFont="1" applyFill="1" applyBorder="1" applyAlignment="1">
      <alignment vertical="center"/>
      <protection/>
    </xf>
    <xf numFmtId="0" fontId="70" fillId="0" borderId="13" xfId="64" applyFont="1" applyFill="1" applyBorder="1" applyAlignment="1">
      <alignment horizontal="center" vertical="center"/>
      <protection/>
    </xf>
    <xf numFmtId="3" fontId="66" fillId="0" borderId="0" xfId="64" applyNumberFormat="1" applyFont="1" applyFill="1" applyAlignment="1">
      <alignment horizontal="right" vertical="center"/>
      <protection/>
    </xf>
    <xf numFmtId="3" fontId="66" fillId="0" borderId="0" xfId="75" applyNumberFormat="1" applyFont="1" applyFill="1" applyAlignment="1">
      <alignment horizontal="right" vertical="center"/>
      <protection/>
    </xf>
    <xf numFmtId="0" fontId="70" fillId="0" borderId="0" xfId="75" applyFont="1" applyFill="1" applyAlignment="1">
      <alignment horizontal="left"/>
      <protection/>
    </xf>
    <xf numFmtId="38" fontId="70" fillId="0" borderId="0" xfId="49" applyFont="1" applyFill="1" applyAlignment="1">
      <alignment vertical="center"/>
    </xf>
    <xf numFmtId="38" fontId="70" fillId="0" borderId="0" xfId="49" applyFont="1" applyFill="1" applyAlignment="1">
      <alignment horizontal="right" vertical="center"/>
    </xf>
    <xf numFmtId="38" fontId="71" fillId="0" borderId="0" xfId="49" applyFont="1" applyFill="1" applyAlignment="1">
      <alignment vertical="center"/>
    </xf>
    <xf numFmtId="38" fontId="71" fillId="0" borderId="0" xfId="49" applyFont="1" applyFill="1" applyAlignment="1">
      <alignment horizontal="right" vertical="center"/>
    </xf>
    <xf numFmtId="0" fontId="70" fillId="0" borderId="12" xfId="75" applyFont="1" applyFill="1" applyBorder="1" applyAlignment="1">
      <alignment horizontal="distributed" vertical="center"/>
      <protection/>
    </xf>
    <xf numFmtId="3" fontId="66" fillId="0" borderId="24" xfId="75" applyNumberFormat="1" applyFont="1" applyFill="1" applyBorder="1" applyAlignment="1">
      <alignment horizontal="right" vertical="center"/>
      <protection/>
    </xf>
    <xf numFmtId="0" fontId="66" fillId="0" borderId="12" xfId="75" applyFont="1" applyFill="1" applyBorder="1" applyAlignment="1">
      <alignment vertical="center"/>
      <protection/>
    </xf>
    <xf numFmtId="3" fontId="70" fillId="0" borderId="0" xfId="75" applyNumberFormat="1" applyFont="1" applyFill="1" applyAlignment="1">
      <alignment horizontal="right" vertical="center"/>
      <protection/>
    </xf>
    <xf numFmtId="0" fontId="70" fillId="0" borderId="0" xfId="75" applyFont="1" applyFill="1" applyAlignment="1">
      <alignment horizontal="center"/>
      <protection/>
    </xf>
    <xf numFmtId="41" fontId="6" fillId="0" borderId="0" xfId="73" applyNumberFormat="1" applyFont="1" applyAlignment="1">
      <alignment horizontal="right" vertical="center"/>
      <protection/>
    </xf>
    <xf numFmtId="0" fontId="26" fillId="33" borderId="0" xfId="72" applyFont="1" applyFill="1" applyBorder="1" applyAlignment="1">
      <alignment horizontal="distributed" vertical="center"/>
      <protection/>
    </xf>
    <xf numFmtId="0" fontId="70" fillId="0" borderId="0" xfId="75" applyFont="1" applyFill="1" applyAlignment="1">
      <alignment horizontal="distributed" vertical="center"/>
      <protection/>
    </xf>
    <xf numFmtId="0" fontId="70" fillId="0" borderId="0" xfId="75" applyFont="1" applyFill="1" applyAlignment="1">
      <alignment vertical="center" shrinkToFit="1"/>
      <protection/>
    </xf>
    <xf numFmtId="0" fontId="70" fillId="0" borderId="0" xfId="75" applyFont="1" applyFill="1" applyBorder="1" applyAlignment="1">
      <alignment vertical="center" shrinkToFit="1"/>
      <protection/>
    </xf>
    <xf numFmtId="0" fontId="70" fillId="0" borderId="20" xfId="75" applyFont="1" applyFill="1" applyBorder="1" applyAlignment="1">
      <alignment vertical="center"/>
      <protection/>
    </xf>
    <xf numFmtId="0" fontId="70" fillId="0" borderId="24" xfId="75" applyFont="1" applyFill="1" applyBorder="1" applyAlignment="1">
      <alignment vertical="center"/>
      <protection/>
    </xf>
    <xf numFmtId="0" fontId="70" fillId="0" borderId="0" xfId="75" applyFont="1" applyFill="1" applyBorder="1" applyAlignment="1">
      <alignment horizontal="center" vertical="center" shrinkToFit="1"/>
      <protection/>
    </xf>
    <xf numFmtId="0" fontId="70" fillId="0" borderId="0" xfId="75" applyFont="1" applyFill="1" applyAlignment="1">
      <alignment horizontal="center" vertical="center" shrinkToFit="1"/>
      <protection/>
    </xf>
    <xf numFmtId="38" fontId="7" fillId="0" borderId="0" xfId="70" applyNumberFormat="1" applyFont="1" applyAlignment="1" applyProtection="1">
      <alignment horizontal="right" vertical="center" shrinkToFit="1"/>
      <protection locked="0"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20" xfId="84" applyFont="1" applyFill="1" applyBorder="1" applyAlignment="1">
      <alignment horizontal="distributed" vertical="center"/>
      <protection/>
    </xf>
    <xf numFmtId="0" fontId="9" fillId="33" borderId="0" xfId="84" applyFont="1" applyFill="1" applyAlignment="1">
      <alignment horizontal="center"/>
      <protection/>
    </xf>
    <xf numFmtId="0" fontId="3" fillId="33" borderId="10" xfId="84" applyFont="1" applyFill="1" applyBorder="1" applyAlignment="1">
      <alignment horizontal="center" vertical="center"/>
      <protection/>
    </xf>
    <xf numFmtId="0" fontId="67" fillId="33" borderId="10" xfId="65" applyFont="1" applyFill="1" applyBorder="1">
      <alignment vertical="center"/>
      <protection/>
    </xf>
    <xf numFmtId="0" fontId="67" fillId="33" borderId="38" xfId="65" applyFont="1" applyFill="1" applyBorder="1">
      <alignment vertical="center"/>
      <protection/>
    </xf>
    <xf numFmtId="0" fontId="67" fillId="33" borderId="0" xfId="65" applyFont="1" applyFill="1">
      <alignment vertical="center"/>
      <protection/>
    </xf>
    <xf numFmtId="0" fontId="67" fillId="33" borderId="13" xfId="65" applyFont="1" applyFill="1" applyBorder="1">
      <alignment vertical="center"/>
      <protection/>
    </xf>
    <xf numFmtId="0" fontId="3" fillId="33" borderId="32" xfId="84" applyFont="1" applyFill="1" applyBorder="1" applyAlignment="1">
      <alignment horizontal="center" vertical="center"/>
      <protection/>
    </xf>
    <xf numFmtId="0" fontId="67" fillId="33" borderId="28" xfId="65" applyFont="1" applyFill="1" applyBorder="1">
      <alignment vertical="center"/>
      <protection/>
    </xf>
    <xf numFmtId="0" fontId="3" fillId="33" borderId="33" xfId="84" applyFont="1" applyFill="1" applyBorder="1" applyAlignment="1">
      <alignment horizontal="center" vertical="center"/>
      <protection/>
    </xf>
    <xf numFmtId="0" fontId="67" fillId="33" borderId="20" xfId="65" applyFont="1" applyFill="1" applyBorder="1">
      <alignment vertical="center"/>
      <protection/>
    </xf>
    <xf numFmtId="0" fontId="3" fillId="33" borderId="17" xfId="84" applyFont="1" applyFill="1" applyBorder="1" applyAlignment="1">
      <alignment horizontal="center" vertical="center"/>
      <protection/>
    </xf>
    <xf numFmtId="0" fontId="3" fillId="33" borderId="36" xfId="84" applyFont="1" applyFill="1" applyBorder="1" applyAlignment="1">
      <alignment horizontal="center" vertical="center"/>
      <protection/>
    </xf>
    <xf numFmtId="0" fontId="3" fillId="33" borderId="21" xfId="84" applyFont="1" applyFill="1" applyBorder="1" applyAlignment="1">
      <alignment horizontal="center" vertical="center"/>
      <protection/>
    </xf>
    <xf numFmtId="0" fontId="3" fillId="33" borderId="10" xfId="84" applyFont="1" applyFill="1" applyBorder="1" applyAlignment="1">
      <alignment horizontal="distributed" vertical="center"/>
      <protection/>
    </xf>
    <xf numFmtId="0" fontId="3" fillId="33" borderId="21" xfId="84" applyFont="1" applyFill="1" applyBorder="1" applyAlignment="1">
      <alignment horizontal="distributed" vertical="center"/>
      <protection/>
    </xf>
    <xf numFmtId="0" fontId="3" fillId="33" borderId="34" xfId="84" applyFont="1" applyFill="1" applyBorder="1" applyAlignment="1">
      <alignment horizontal="center" vertical="center"/>
      <protection/>
    </xf>
    <xf numFmtId="0" fontId="3" fillId="33" borderId="16" xfId="84" applyFont="1" applyFill="1" applyBorder="1" applyAlignment="1">
      <alignment horizontal="center" vertical="center"/>
      <protection/>
    </xf>
    <xf numFmtId="0" fontId="3" fillId="33" borderId="35" xfId="84" applyFont="1" applyFill="1" applyBorder="1" applyAlignment="1">
      <alignment horizontal="center" vertical="center"/>
      <protection/>
    </xf>
    <xf numFmtId="0" fontId="9" fillId="0" borderId="0" xfId="76" applyFont="1" applyAlignment="1">
      <alignment horizont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3" xfId="78" applyFont="1" applyBorder="1" applyAlignment="1">
      <alignment horizontal="center" vertical="center"/>
      <protection/>
    </xf>
    <xf numFmtId="0" fontId="9" fillId="0" borderId="0" xfId="78" applyFont="1" applyAlignment="1">
      <alignment horizont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9" fillId="0" borderId="0" xfId="80" applyFont="1" applyBorder="1" applyAlignment="1">
      <alignment horizontal="center"/>
      <protection/>
    </xf>
    <xf numFmtId="0" fontId="3" fillId="0" borderId="33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10" xfId="80" applyFont="1" applyBorder="1" applyAlignment="1">
      <alignment horizontal="center"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30" xfId="83" applyFont="1" applyBorder="1" applyAlignment="1">
      <alignment vertical="center" wrapText="1"/>
      <protection/>
    </xf>
    <xf numFmtId="0" fontId="3" fillId="0" borderId="39" xfId="83" applyFont="1" applyBorder="1" applyAlignment="1">
      <alignment vertical="center" wrapText="1"/>
      <protection/>
    </xf>
    <xf numFmtId="0" fontId="3" fillId="0" borderId="20" xfId="83" applyFont="1" applyBorder="1" applyAlignment="1">
      <alignment horizontal="distributed" vertical="center"/>
      <protection/>
    </xf>
    <xf numFmtId="0" fontId="3" fillId="0" borderId="13" xfId="83" applyFont="1" applyBorder="1" applyAlignment="1">
      <alignment horizontal="distributed" vertical="center"/>
      <protection/>
    </xf>
    <xf numFmtId="0" fontId="9" fillId="0" borderId="0" xfId="83" applyFont="1" applyAlignment="1">
      <alignment horizontal="center" vertical="center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center" vertical="center"/>
      <protection/>
    </xf>
    <xf numFmtId="0" fontId="3" fillId="0" borderId="38" xfId="83" applyFont="1" applyBorder="1" applyAlignment="1">
      <alignment horizontal="center" vertical="center"/>
      <protection/>
    </xf>
    <xf numFmtId="0" fontId="3" fillId="0" borderId="35" xfId="83" applyFont="1" applyBorder="1" applyAlignment="1">
      <alignment horizontal="center" vertical="center"/>
      <protection/>
    </xf>
    <xf numFmtId="0" fontId="3" fillId="0" borderId="26" xfId="83" applyFont="1" applyBorder="1" applyAlignment="1">
      <alignment horizontal="center" vertical="center"/>
      <protection/>
    </xf>
    <xf numFmtId="0" fontId="3" fillId="0" borderId="32" xfId="83" applyFont="1" applyBorder="1" applyAlignment="1">
      <alignment horizontal="center" vertical="center" wrapText="1"/>
      <protection/>
    </xf>
    <xf numFmtId="0" fontId="3" fillId="0" borderId="34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distributed" vertical="center" wrapText="1" indent="3"/>
      <protection/>
    </xf>
    <xf numFmtId="0" fontId="3" fillId="0" borderId="38" xfId="83" applyFont="1" applyBorder="1" applyAlignment="1">
      <alignment horizontal="distributed" vertical="center" wrapText="1" indent="3"/>
      <protection/>
    </xf>
    <xf numFmtId="0" fontId="3" fillId="0" borderId="35" xfId="83" applyFont="1" applyBorder="1" applyAlignment="1">
      <alignment horizontal="distributed" vertical="center" wrapText="1" indent="3"/>
      <protection/>
    </xf>
    <xf numFmtId="0" fontId="3" fillId="0" borderId="26" xfId="83" applyFont="1" applyBorder="1" applyAlignment="1">
      <alignment horizontal="distributed" vertical="center" wrapText="1" indent="3"/>
      <protection/>
    </xf>
    <xf numFmtId="0" fontId="3" fillId="0" borderId="17" xfId="83" applyFont="1" applyBorder="1" applyAlignment="1">
      <alignment horizontal="center" vertical="center"/>
      <protection/>
    </xf>
    <xf numFmtId="0" fontId="3" fillId="0" borderId="36" xfId="83" applyFont="1" applyBorder="1" applyAlignment="1">
      <alignment horizontal="center" vertical="center"/>
      <protection/>
    </xf>
    <xf numFmtId="0" fontId="9" fillId="33" borderId="0" xfId="72" applyFont="1" applyFill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21" xfId="72" applyFont="1" applyFill="1" applyBorder="1" applyAlignment="1">
      <alignment horizontal="center" vertical="center"/>
      <protection/>
    </xf>
    <xf numFmtId="0" fontId="3" fillId="33" borderId="17" xfId="72" applyFont="1" applyFill="1" applyBorder="1" applyAlignment="1">
      <alignment horizontal="center" vertical="center"/>
      <protection/>
    </xf>
    <xf numFmtId="0" fontId="3" fillId="33" borderId="36" xfId="72" applyFont="1" applyFill="1" applyBorder="1" applyAlignment="1">
      <alignment horizontal="center" vertical="center"/>
      <protection/>
    </xf>
    <xf numFmtId="0" fontId="9" fillId="0" borderId="0" xfId="81" applyFont="1" applyBorder="1" applyAlignment="1">
      <alignment horizontal="center"/>
      <protection/>
    </xf>
    <xf numFmtId="0" fontId="3" fillId="0" borderId="38" xfId="81" applyFont="1" applyBorder="1" applyAlignment="1">
      <alignment horizontal="center" vertical="center" wrapText="1"/>
      <protection/>
    </xf>
    <xf numFmtId="0" fontId="3" fillId="0" borderId="13" xfId="81" applyFont="1" applyBorder="1" applyAlignment="1">
      <alignment horizontal="center" vertical="center" wrapText="1"/>
      <protection/>
    </xf>
    <xf numFmtId="0" fontId="3" fillId="0" borderId="26" xfId="81" applyFont="1" applyBorder="1" applyAlignment="1">
      <alignment horizontal="center" vertical="center" wrapText="1"/>
      <protection/>
    </xf>
    <xf numFmtId="0" fontId="3" fillId="0" borderId="36" xfId="81" applyFont="1" applyBorder="1" applyAlignment="1">
      <alignment horizontal="center" vertical="center"/>
      <protection/>
    </xf>
    <xf numFmtId="0" fontId="2" fillId="0" borderId="36" xfId="70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3" fillId="0" borderId="40" xfId="81" applyFont="1" applyBorder="1" applyAlignment="1">
      <alignment horizontal="center" vertical="center"/>
      <protection/>
    </xf>
    <xf numFmtId="0" fontId="3" fillId="0" borderId="19" xfId="81" applyFont="1" applyBorder="1" applyAlignment="1">
      <alignment horizontal="center" vertical="center"/>
      <protection/>
    </xf>
    <xf numFmtId="0" fontId="2" fillId="0" borderId="27" xfId="70" applyFont="1" applyBorder="1" applyAlignment="1">
      <alignment horizontal="center"/>
      <protection/>
    </xf>
    <xf numFmtId="0" fontId="2" fillId="0" borderId="40" xfId="70" applyFont="1" applyBorder="1" applyAlignment="1">
      <alignment horizontal="center"/>
      <protection/>
    </xf>
    <xf numFmtId="0" fontId="3" fillId="0" borderId="14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22" xfId="81" applyFont="1" applyBorder="1" applyAlignment="1">
      <alignment horizontal="center" vertical="center"/>
      <protection/>
    </xf>
    <xf numFmtId="0" fontId="3" fillId="0" borderId="34" xfId="81" applyFont="1" applyBorder="1" applyAlignment="1">
      <alignment horizontal="center" vertical="center"/>
      <protection/>
    </xf>
    <xf numFmtId="0" fontId="3" fillId="0" borderId="23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27" xfId="70" applyFont="1" applyBorder="1" applyAlignment="1">
      <alignment horizontal="center" vertical="center"/>
      <protection/>
    </xf>
    <xf numFmtId="0" fontId="3" fillId="0" borderId="40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38" xfId="81" applyFont="1" applyFill="1" applyBorder="1" applyAlignment="1">
      <alignment horizontal="center" vertical="center" wrapText="1"/>
      <protection/>
    </xf>
    <xf numFmtId="0" fontId="3" fillId="0" borderId="13" xfId="81" applyFont="1" applyFill="1" applyBorder="1" applyAlignment="1">
      <alignment horizontal="center" vertical="center" wrapText="1"/>
      <protection/>
    </xf>
    <xf numFmtId="0" fontId="3" fillId="0" borderId="26" xfId="81" applyFont="1" applyFill="1" applyBorder="1" applyAlignment="1">
      <alignment horizontal="center" vertical="center" wrapText="1"/>
      <protection/>
    </xf>
    <xf numFmtId="0" fontId="3" fillId="0" borderId="17" xfId="81" applyFont="1" applyFill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 shrinkToFit="1"/>
      <protection/>
    </xf>
    <xf numFmtId="0" fontId="3" fillId="0" borderId="27" xfId="70" applyFont="1" applyBorder="1" applyAlignment="1">
      <alignment horizontal="center" vertical="center" shrinkToFit="1"/>
      <protection/>
    </xf>
    <xf numFmtId="0" fontId="3" fillId="0" borderId="17" xfId="81" applyFont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 wrapText="1"/>
      <protection/>
    </xf>
    <xf numFmtId="38" fontId="3" fillId="0" borderId="0" xfId="70" applyNumberFormat="1" applyFont="1" applyBorder="1" applyAlignment="1">
      <alignment horizontal="center" vertical="center"/>
      <protection/>
    </xf>
    <xf numFmtId="0" fontId="3" fillId="0" borderId="18" xfId="81" applyFont="1" applyBorder="1" applyAlignment="1">
      <alignment horizontal="center" vertical="center"/>
      <protection/>
    </xf>
    <xf numFmtId="0" fontId="3" fillId="0" borderId="10" xfId="77" applyFont="1" applyBorder="1" applyAlignment="1">
      <alignment/>
      <protection/>
    </xf>
    <xf numFmtId="0" fontId="0" fillId="0" borderId="10" xfId="0" applyBorder="1" applyAlignment="1">
      <alignment vertical="center"/>
    </xf>
    <xf numFmtId="0" fontId="3" fillId="0" borderId="41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/>
      <protection/>
    </xf>
    <xf numFmtId="0" fontId="3" fillId="0" borderId="10" xfId="69" applyFont="1" applyBorder="1" applyAlignment="1">
      <alignment horizontal="center" vertical="center"/>
      <protection/>
    </xf>
    <xf numFmtId="0" fontId="3" fillId="0" borderId="38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21" xfId="69" applyFont="1" applyBorder="1" applyAlignment="1">
      <alignment horizontal="center" vertical="center"/>
      <protection/>
    </xf>
    <xf numFmtId="0" fontId="3" fillId="0" borderId="26" xfId="69" applyFont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38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 wrapText="1"/>
      <protection/>
    </xf>
    <xf numFmtId="0" fontId="9" fillId="0" borderId="0" xfId="73" applyFont="1" applyAlignment="1">
      <alignment horizontal="center"/>
      <protection/>
    </xf>
    <xf numFmtId="0" fontId="3" fillId="0" borderId="36" xfId="64" applyFont="1" applyBorder="1" applyAlignment="1">
      <alignment horizontal="center" vertical="center" wrapText="1"/>
      <protection/>
    </xf>
    <xf numFmtId="177" fontId="3" fillId="0" borderId="0" xfId="64" applyNumberFormat="1" applyFont="1" applyBorder="1" applyAlignment="1">
      <alignment horizontal="center" vertical="center"/>
      <protection/>
    </xf>
    <xf numFmtId="177" fontId="3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32" xfId="73" applyNumberFormat="1" applyFont="1" applyBorder="1" applyAlignment="1">
      <alignment horizontal="center" vertical="center" wrapText="1"/>
      <protection/>
    </xf>
    <xf numFmtId="0" fontId="3" fillId="0" borderId="28" xfId="73" applyNumberFormat="1" applyFont="1" applyBorder="1" applyAlignment="1">
      <alignment horizontal="center" vertical="center"/>
      <protection/>
    </xf>
    <xf numFmtId="0" fontId="3" fillId="0" borderId="34" xfId="73" applyNumberFormat="1" applyFont="1" applyBorder="1" applyAlignment="1">
      <alignment horizontal="center" vertical="center"/>
      <protection/>
    </xf>
    <xf numFmtId="41" fontId="3" fillId="0" borderId="32" xfId="73" applyNumberFormat="1" applyFont="1" applyBorder="1" applyAlignment="1">
      <alignment horizontal="center" vertical="center"/>
      <protection/>
    </xf>
    <xf numFmtId="41" fontId="3" fillId="0" borderId="28" xfId="73" applyNumberFormat="1" applyFont="1" applyBorder="1" applyAlignment="1">
      <alignment horizontal="center" vertical="center"/>
      <protection/>
    </xf>
    <xf numFmtId="41" fontId="3" fillId="0" borderId="34" xfId="73" applyNumberFormat="1" applyFont="1" applyBorder="1" applyAlignment="1">
      <alignment horizontal="center" vertical="center"/>
      <protection/>
    </xf>
    <xf numFmtId="0" fontId="3" fillId="0" borderId="28" xfId="73" applyNumberFormat="1" applyFont="1" applyBorder="1" applyAlignment="1">
      <alignment horizontal="center" vertical="center" wrapText="1"/>
      <protection/>
    </xf>
    <xf numFmtId="0" fontId="3" fillId="0" borderId="34" xfId="73" applyNumberFormat="1" applyFont="1" applyBorder="1" applyAlignment="1">
      <alignment horizontal="center" vertical="center" wrapText="1"/>
      <protection/>
    </xf>
    <xf numFmtId="0" fontId="3" fillId="0" borderId="33" xfId="73" applyNumberFormat="1" applyFont="1" applyBorder="1" applyAlignment="1">
      <alignment horizontal="center" vertical="center" wrapText="1"/>
      <protection/>
    </xf>
    <xf numFmtId="0" fontId="3" fillId="0" borderId="20" xfId="73" applyNumberFormat="1" applyFont="1" applyBorder="1" applyAlignment="1">
      <alignment horizontal="center" vertical="center" wrapText="1"/>
      <protection/>
    </xf>
    <xf numFmtId="0" fontId="3" fillId="0" borderId="35" xfId="73" applyNumberFormat="1" applyFont="1" applyBorder="1" applyAlignment="1">
      <alignment horizontal="center" vertical="center" wrapText="1"/>
      <protection/>
    </xf>
    <xf numFmtId="41" fontId="9" fillId="0" borderId="0" xfId="73" applyNumberFormat="1" applyFont="1" applyAlignment="1">
      <alignment horizont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68" fillId="0" borderId="0" xfId="75" applyFont="1" applyFill="1" applyAlignment="1">
      <alignment horizontal="center" vertical="center"/>
      <protection/>
    </xf>
    <xf numFmtId="0" fontId="70" fillId="0" borderId="32" xfId="75" applyFont="1" applyFill="1" applyBorder="1" applyAlignment="1">
      <alignment horizontal="center" vertical="center"/>
      <protection/>
    </xf>
    <xf numFmtId="0" fontId="70" fillId="0" borderId="34" xfId="75" applyFont="1" applyFill="1" applyBorder="1" applyAlignment="1">
      <alignment vertical="center"/>
      <protection/>
    </xf>
    <xf numFmtId="0" fontId="70" fillId="0" borderId="17" xfId="75" applyFont="1" applyFill="1" applyBorder="1" applyAlignment="1">
      <alignment horizontal="center" vertical="center"/>
      <protection/>
    </xf>
    <xf numFmtId="0" fontId="70" fillId="0" borderId="36" xfId="75" applyFont="1" applyFill="1" applyBorder="1" applyAlignment="1">
      <alignment horizontal="center" vertical="center"/>
      <protection/>
    </xf>
    <xf numFmtId="0" fontId="70" fillId="0" borderId="10" xfId="75" applyFont="1" applyFill="1" applyBorder="1" applyAlignment="1">
      <alignment horizontal="center" vertical="center"/>
      <protection/>
    </xf>
    <xf numFmtId="0" fontId="70" fillId="0" borderId="21" xfId="75" applyFont="1" applyFill="1" applyBorder="1" applyAlignment="1">
      <alignment horizontal="center" vertical="center"/>
      <protection/>
    </xf>
    <xf numFmtId="0" fontId="70" fillId="0" borderId="0" xfId="75" applyFont="1" applyFill="1" applyBorder="1" applyAlignment="1">
      <alignment horizontal="distributed" vertical="center"/>
      <protection/>
    </xf>
    <xf numFmtId="0" fontId="70" fillId="0" borderId="0" xfId="75" applyFont="1" applyFill="1" applyAlignment="1">
      <alignment horizontal="distributed" vertical="center"/>
      <protection/>
    </xf>
    <xf numFmtId="0" fontId="9" fillId="0" borderId="0" xfId="75" applyFont="1" applyAlignment="1">
      <alignment horizontal="center"/>
      <protection/>
    </xf>
    <xf numFmtId="0" fontId="3" fillId="0" borderId="13" xfId="75" applyFont="1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3" xfId="67"/>
    <cellStyle name="標準 4" xfId="68"/>
    <cellStyle name="標準_１２　市民やすらぎ課" xfId="69"/>
    <cellStyle name="標準_１３　介護保険課(4)" xfId="70"/>
    <cellStyle name="標準_１３　各機関に照会" xfId="71"/>
    <cellStyle name="標準_１３　障害福祉課" xfId="72"/>
    <cellStyle name="標準_１３　生活福祉課(3)-3" xfId="73"/>
    <cellStyle name="標準_１３　長寿福祉課(3)" xfId="74"/>
    <cellStyle name="標準_１３　保育課" xfId="75"/>
    <cellStyle name="標準_168 ( 介護保険課）" xfId="76"/>
    <cellStyle name="標準_168 (介護保険課）" xfId="77"/>
    <cellStyle name="標準_169 ( 介護保険課）" xfId="78"/>
    <cellStyle name="標準_170" xfId="79"/>
    <cellStyle name="標準_170 ( 介護保険課）" xfId="80"/>
    <cellStyle name="標準_171（介護保険課）" xfId="81"/>
    <cellStyle name="標準_172" xfId="82"/>
    <cellStyle name="標準_175(長寿社会対策課)" xfId="83"/>
    <cellStyle name="標準_健康福祉総務課" xfId="84"/>
    <cellStyle name="Followed Hyperlink" xfId="85"/>
    <cellStyle name="未定義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0150" y="39338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43600" y="39338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5010150" y="39338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5943600" y="393382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17</xdr:row>
      <xdr:rowOff>0</xdr:rowOff>
    </xdr:from>
    <xdr:to>
      <xdr:col>8</xdr:col>
      <xdr:colOff>314325</xdr:colOff>
      <xdr:row>17</xdr:row>
      <xdr:rowOff>0</xdr:rowOff>
    </xdr:to>
    <xdr:sp>
      <xdr:nvSpPr>
        <xdr:cNvPr id="5" name="AutoShape 1"/>
        <xdr:cNvSpPr>
          <a:spLocks/>
        </xdr:cNvSpPr>
      </xdr:nvSpPr>
      <xdr:spPr>
        <a:xfrm>
          <a:off x="5010150" y="41338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0</xdr:rowOff>
    </xdr:from>
    <xdr:to>
      <xdr:col>10</xdr:col>
      <xdr:colOff>314325</xdr:colOff>
      <xdr:row>17</xdr:row>
      <xdr:rowOff>0</xdr:rowOff>
    </xdr:to>
    <xdr:sp>
      <xdr:nvSpPr>
        <xdr:cNvPr id="6" name="AutoShape 2"/>
        <xdr:cNvSpPr>
          <a:spLocks/>
        </xdr:cNvSpPr>
      </xdr:nvSpPr>
      <xdr:spPr>
        <a:xfrm>
          <a:off x="5943600" y="41338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17</xdr:row>
      <xdr:rowOff>0</xdr:rowOff>
    </xdr:from>
    <xdr:to>
      <xdr:col>8</xdr:col>
      <xdr:colOff>314325</xdr:colOff>
      <xdr:row>17</xdr:row>
      <xdr:rowOff>0</xdr:rowOff>
    </xdr:to>
    <xdr:sp>
      <xdr:nvSpPr>
        <xdr:cNvPr id="7" name="AutoShape 1"/>
        <xdr:cNvSpPr>
          <a:spLocks/>
        </xdr:cNvSpPr>
      </xdr:nvSpPr>
      <xdr:spPr>
        <a:xfrm>
          <a:off x="5010150" y="41338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0</xdr:rowOff>
    </xdr:from>
    <xdr:to>
      <xdr:col>10</xdr:col>
      <xdr:colOff>314325</xdr:colOff>
      <xdr:row>17</xdr:row>
      <xdr:rowOff>0</xdr:rowOff>
    </xdr:to>
    <xdr:sp>
      <xdr:nvSpPr>
        <xdr:cNvPr id="8" name="AutoShape 2"/>
        <xdr:cNvSpPr>
          <a:spLocks/>
        </xdr:cNvSpPr>
      </xdr:nvSpPr>
      <xdr:spPr>
        <a:xfrm>
          <a:off x="5943600" y="41338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2.7109375" style="375" customWidth="1"/>
    <col min="2" max="2" width="31.57421875" style="375" customWidth="1"/>
    <col min="3" max="3" width="0.9921875" style="375" customWidth="1"/>
    <col min="4" max="4" width="11.57421875" style="375" customWidth="1"/>
    <col min="5" max="5" width="2.7109375" style="375" customWidth="1"/>
    <col min="6" max="6" width="32.57421875" style="375" customWidth="1"/>
    <col min="7" max="7" width="0.9921875" style="375" customWidth="1"/>
    <col min="8" max="8" width="11.57421875" style="375" customWidth="1"/>
    <col min="9" max="16384" width="9.00390625" style="373" customWidth="1"/>
  </cols>
  <sheetData>
    <row r="1" spans="1:8" ht="18.75">
      <c r="A1" s="645" t="s">
        <v>363</v>
      </c>
      <c r="B1" s="645"/>
      <c r="C1" s="645"/>
      <c r="D1" s="645"/>
      <c r="E1" s="645"/>
      <c r="F1" s="645"/>
      <c r="G1" s="645"/>
      <c r="H1" s="645"/>
    </row>
    <row r="2" spans="1:9" ht="13.5">
      <c r="A2" s="374"/>
      <c r="I2" s="376"/>
    </row>
    <row r="3" spans="1:9" s="380" customFormat="1" ht="14.25" thickBot="1">
      <c r="A3" s="377" t="s">
        <v>485</v>
      </c>
      <c r="B3" s="377"/>
      <c r="C3" s="377"/>
      <c r="D3" s="377"/>
      <c r="E3" s="377"/>
      <c r="F3" s="377"/>
      <c r="G3" s="377"/>
      <c r="H3" s="378"/>
      <c r="I3" s="379"/>
    </row>
    <row r="4" spans="1:9" s="380" customFormat="1" ht="6" customHeight="1">
      <c r="A4" s="646" t="s">
        <v>215</v>
      </c>
      <c r="B4" s="647"/>
      <c r="C4" s="648"/>
      <c r="D4" s="651" t="s">
        <v>216</v>
      </c>
      <c r="E4" s="653" t="s">
        <v>215</v>
      </c>
      <c r="F4" s="647"/>
      <c r="G4" s="648"/>
      <c r="H4" s="653" t="s">
        <v>216</v>
      </c>
      <c r="I4" s="379"/>
    </row>
    <row r="5" spans="1:9" s="380" customFormat="1" ht="13.5">
      <c r="A5" s="649"/>
      <c r="B5" s="649"/>
      <c r="C5" s="650"/>
      <c r="D5" s="652"/>
      <c r="E5" s="654"/>
      <c r="F5" s="649"/>
      <c r="G5" s="650"/>
      <c r="H5" s="654"/>
      <c r="I5" s="379"/>
    </row>
    <row r="6" spans="1:9" s="380" customFormat="1" ht="6" customHeight="1">
      <c r="A6" s="485"/>
      <c r="B6" s="485"/>
      <c r="C6" s="486"/>
      <c r="D6" s="487"/>
      <c r="E6" s="488"/>
      <c r="F6" s="485"/>
      <c r="G6" s="486"/>
      <c r="H6" s="488"/>
      <c r="I6" s="379"/>
    </row>
    <row r="7" spans="1:9" s="387" customFormat="1" ht="15" customHeight="1">
      <c r="A7" s="643" t="s">
        <v>217</v>
      </c>
      <c r="B7" s="643"/>
      <c r="C7" s="382"/>
      <c r="D7" s="383">
        <v>1</v>
      </c>
      <c r="E7" s="391"/>
      <c r="F7" s="381" t="s">
        <v>348</v>
      </c>
      <c r="G7" s="385"/>
      <c r="H7" s="481">
        <v>2</v>
      </c>
      <c r="I7" s="386"/>
    </row>
    <row r="8" spans="1:9" s="387" customFormat="1" ht="15" customHeight="1">
      <c r="A8" s="381"/>
      <c r="B8" s="381" t="s">
        <v>219</v>
      </c>
      <c r="C8" s="382"/>
      <c r="D8" s="388">
        <v>1</v>
      </c>
      <c r="E8" s="389"/>
      <c r="F8" s="381" t="s">
        <v>349</v>
      </c>
      <c r="G8" s="385"/>
      <c r="H8" s="390">
        <v>1</v>
      </c>
      <c r="I8" s="386"/>
    </row>
    <row r="9" spans="1:9" s="387" customFormat="1" ht="15" customHeight="1">
      <c r="A9" s="643" t="s">
        <v>221</v>
      </c>
      <c r="B9" s="643"/>
      <c r="C9" s="382"/>
      <c r="D9" s="383">
        <v>69</v>
      </c>
      <c r="E9" s="384"/>
      <c r="F9" s="381" t="s">
        <v>350</v>
      </c>
      <c r="G9" s="385"/>
      <c r="H9" s="390">
        <v>1</v>
      </c>
      <c r="I9" s="386"/>
    </row>
    <row r="10" spans="1:9" s="387" customFormat="1" ht="15" customHeight="1">
      <c r="A10" s="381"/>
      <c r="B10" s="381" t="s">
        <v>223</v>
      </c>
      <c r="C10" s="382"/>
      <c r="D10" s="388">
        <v>9</v>
      </c>
      <c r="E10" s="384"/>
      <c r="F10" s="381" t="s">
        <v>226</v>
      </c>
      <c r="G10" s="385"/>
      <c r="H10" s="390">
        <v>1</v>
      </c>
      <c r="I10" s="386"/>
    </row>
    <row r="11" spans="1:8" s="387" customFormat="1" ht="15" customHeight="1">
      <c r="A11" s="381"/>
      <c r="B11" s="381" t="s">
        <v>234</v>
      </c>
      <c r="C11" s="392"/>
      <c r="D11" s="388">
        <v>1</v>
      </c>
      <c r="E11" s="391"/>
      <c r="F11" s="381" t="s">
        <v>228</v>
      </c>
      <c r="G11" s="385"/>
      <c r="H11" s="390">
        <v>1</v>
      </c>
    </row>
    <row r="12" spans="1:8" s="387" customFormat="1" ht="15" customHeight="1">
      <c r="A12" s="381"/>
      <c r="B12" s="381" t="s">
        <v>232</v>
      </c>
      <c r="C12" s="392"/>
      <c r="D12" s="394">
        <v>19</v>
      </c>
      <c r="E12" s="393"/>
      <c r="F12" s="381" t="s">
        <v>230</v>
      </c>
      <c r="G12" s="385"/>
      <c r="H12" s="390" t="s">
        <v>463</v>
      </c>
    </row>
    <row r="13" spans="1:8" s="387" customFormat="1" ht="27">
      <c r="A13" s="381"/>
      <c r="B13" s="456" t="s">
        <v>329</v>
      </c>
      <c r="C13" s="382"/>
      <c r="D13" s="395">
        <v>1</v>
      </c>
      <c r="E13" s="393"/>
      <c r="F13" s="381" t="s">
        <v>231</v>
      </c>
      <c r="G13" s="385"/>
      <c r="H13" s="390">
        <v>13</v>
      </c>
    </row>
    <row r="14" spans="1:8" s="387" customFormat="1" ht="27" customHeight="1">
      <c r="A14" s="381"/>
      <c r="B14" s="456" t="s">
        <v>224</v>
      </c>
      <c r="C14" s="382"/>
      <c r="D14" s="395">
        <v>1</v>
      </c>
      <c r="E14" s="644" t="s">
        <v>233</v>
      </c>
      <c r="F14" s="643"/>
      <c r="G14" s="385"/>
      <c r="H14" s="482">
        <v>1</v>
      </c>
    </row>
    <row r="15" spans="1:8" s="387" customFormat="1" ht="27" customHeight="1">
      <c r="A15" s="381"/>
      <c r="B15" s="457" t="s">
        <v>225</v>
      </c>
      <c r="C15" s="382"/>
      <c r="D15" s="395">
        <v>3</v>
      </c>
      <c r="E15" s="644" t="s">
        <v>235</v>
      </c>
      <c r="F15" s="643"/>
      <c r="G15" s="385"/>
      <c r="H15" s="482">
        <v>242</v>
      </c>
    </row>
    <row r="16" spans="1:8" s="387" customFormat="1" ht="27">
      <c r="A16" s="381"/>
      <c r="B16" s="457" t="s">
        <v>364</v>
      </c>
      <c r="C16" s="382"/>
      <c r="D16" s="395">
        <v>1</v>
      </c>
      <c r="E16" s="384"/>
      <c r="F16" s="381" t="s">
        <v>236</v>
      </c>
      <c r="G16" s="385"/>
      <c r="H16" s="390">
        <v>6</v>
      </c>
    </row>
    <row r="17" spans="1:8" s="387" customFormat="1" ht="27" customHeight="1">
      <c r="A17" s="381"/>
      <c r="B17" s="457" t="s">
        <v>462</v>
      </c>
      <c r="C17" s="382"/>
      <c r="D17" s="395">
        <v>1</v>
      </c>
      <c r="E17" s="384"/>
      <c r="F17" s="381" t="s">
        <v>210</v>
      </c>
      <c r="G17" s="385"/>
      <c r="H17" s="390">
        <v>19</v>
      </c>
    </row>
    <row r="18" spans="1:8" s="387" customFormat="1" ht="15" customHeight="1">
      <c r="A18" s="381"/>
      <c r="B18" s="455" t="s">
        <v>326</v>
      </c>
      <c r="C18" s="382"/>
      <c r="D18" s="395">
        <v>8</v>
      </c>
      <c r="E18" s="384"/>
      <c r="F18" s="381" t="s">
        <v>365</v>
      </c>
      <c r="G18" s="385"/>
      <c r="H18" s="481">
        <v>1</v>
      </c>
    </row>
    <row r="19" spans="1:8" s="387" customFormat="1" ht="15" customHeight="1">
      <c r="A19" s="381"/>
      <c r="B19" s="455" t="s">
        <v>227</v>
      </c>
      <c r="C19" s="382"/>
      <c r="D19" s="395">
        <v>19</v>
      </c>
      <c r="E19" s="384"/>
      <c r="F19" s="381" t="s">
        <v>237</v>
      </c>
      <c r="G19" s="385"/>
      <c r="H19" s="481">
        <v>6</v>
      </c>
    </row>
    <row r="20" spans="1:8" s="387" customFormat="1" ht="15" customHeight="1">
      <c r="A20" s="381"/>
      <c r="B20" s="381" t="s">
        <v>327</v>
      </c>
      <c r="C20" s="382"/>
      <c r="D20" s="479">
        <v>3</v>
      </c>
      <c r="E20" s="384"/>
      <c r="F20" s="381" t="s">
        <v>238</v>
      </c>
      <c r="G20" s="385"/>
      <c r="H20" s="396">
        <v>0</v>
      </c>
    </row>
    <row r="21" spans="1:8" s="387" customFormat="1" ht="27" customHeight="1">
      <c r="A21" s="381"/>
      <c r="B21" s="455" t="s">
        <v>366</v>
      </c>
      <c r="C21" s="382"/>
      <c r="D21" s="388">
        <v>1</v>
      </c>
      <c r="E21" s="384"/>
      <c r="F21" s="381" t="s">
        <v>367</v>
      </c>
      <c r="G21" s="385"/>
      <c r="H21" s="396">
        <v>0</v>
      </c>
    </row>
    <row r="22" spans="1:8" s="387" customFormat="1" ht="27" customHeight="1">
      <c r="A22" s="381"/>
      <c r="B22" s="455" t="s">
        <v>328</v>
      </c>
      <c r="C22" s="382"/>
      <c r="D22" s="388">
        <v>1</v>
      </c>
      <c r="E22" s="384"/>
      <c r="F22" s="455" t="s">
        <v>330</v>
      </c>
      <c r="G22" s="397"/>
      <c r="H22" s="483">
        <v>16</v>
      </c>
    </row>
    <row r="23" spans="1:8" s="387" customFormat="1" ht="15" customHeight="1">
      <c r="A23" s="381"/>
      <c r="B23" s="455" t="s">
        <v>229</v>
      </c>
      <c r="C23" s="382"/>
      <c r="D23" s="388">
        <v>1</v>
      </c>
      <c r="E23" s="384"/>
      <c r="F23" s="455" t="s">
        <v>331</v>
      </c>
      <c r="G23" s="399"/>
      <c r="H23" s="398">
        <v>27</v>
      </c>
    </row>
    <row r="24" spans="1:8" s="387" customFormat="1" ht="15" customHeight="1">
      <c r="A24" s="643" t="s">
        <v>244</v>
      </c>
      <c r="B24" s="643"/>
      <c r="C24" s="382"/>
      <c r="D24" s="480">
        <v>382</v>
      </c>
      <c r="E24" s="384"/>
      <c r="F24" s="484" t="s">
        <v>239</v>
      </c>
      <c r="G24" s="400"/>
      <c r="H24" s="401">
        <v>1</v>
      </c>
    </row>
    <row r="25" spans="1:8" s="387" customFormat="1" ht="15" customHeight="1">
      <c r="A25" s="374"/>
      <c r="B25" s="381" t="s">
        <v>246</v>
      </c>
      <c r="C25" s="382"/>
      <c r="D25" s="388">
        <v>2</v>
      </c>
      <c r="E25" s="384"/>
      <c r="F25" s="484" t="s">
        <v>240</v>
      </c>
      <c r="G25" s="400"/>
      <c r="H25" s="401">
        <v>1</v>
      </c>
    </row>
    <row r="26" spans="1:8" s="387" customFormat="1" ht="15" customHeight="1">
      <c r="A26" s="381"/>
      <c r="B26" s="381" t="s">
        <v>248</v>
      </c>
      <c r="C26" s="382"/>
      <c r="D26" s="388">
        <v>27</v>
      </c>
      <c r="E26" s="384"/>
      <c r="F26" s="484" t="s">
        <v>368</v>
      </c>
      <c r="G26" s="402"/>
      <c r="H26" s="398">
        <v>14</v>
      </c>
    </row>
    <row r="27" spans="1:8" s="387" customFormat="1" ht="15" customHeight="1">
      <c r="A27" s="381"/>
      <c r="B27" s="381" t="s">
        <v>250</v>
      </c>
      <c r="C27" s="382"/>
      <c r="D27" s="479">
        <v>13</v>
      </c>
      <c r="E27" s="384"/>
      <c r="F27" s="381" t="s">
        <v>351</v>
      </c>
      <c r="G27" s="402"/>
      <c r="H27" s="403">
        <v>1</v>
      </c>
    </row>
    <row r="28" spans="1:8" s="387" customFormat="1" ht="15" customHeight="1">
      <c r="A28" s="381"/>
      <c r="B28" s="381" t="s">
        <v>369</v>
      </c>
      <c r="C28" s="382"/>
      <c r="D28" s="388">
        <v>51</v>
      </c>
      <c r="E28" s="384"/>
      <c r="F28" s="381" t="s">
        <v>241</v>
      </c>
      <c r="G28" s="402"/>
      <c r="H28" s="390">
        <v>20</v>
      </c>
    </row>
    <row r="29" spans="1:9" s="387" customFormat="1" ht="15" customHeight="1">
      <c r="A29" s="381"/>
      <c r="B29" s="381" t="s">
        <v>252</v>
      </c>
      <c r="C29" s="382"/>
      <c r="D29" s="388">
        <v>62</v>
      </c>
      <c r="E29" s="384"/>
      <c r="F29" s="381" t="s">
        <v>242</v>
      </c>
      <c r="G29" s="402"/>
      <c r="H29" s="390">
        <v>15</v>
      </c>
      <c r="I29" s="386"/>
    </row>
    <row r="30" spans="1:9" s="387" customFormat="1" ht="15" customHeight="1">
      <c r="A30" s="381"/>
      <c r="B30" s="381" t="s">
        <v>254</v>
      </c>
      <c r="C30" s="382"/>
      <c r="D30" s="479">
        <v>1</v>
      </c>
      <c r="E30" s="384"/>
      <c r="F30" s="381" t="s">
        <v>243</v>
      </c>
      <c r="G30" s="402"/>
      <c r="H30" s="390">
        <v>5</v>
      </c>
      <c r="I30" s="386"/>
    </row>
    <row r="31" spans="1:9" s="387" customFormat="1" ht="15" customHeight="1">
      <c r="A31" s="381"/>
      <c r="B31" s="381" t="s">
        <v>370</v>
      </c>
      <c r="C31" s="382"/>
      <c r="D31" s="388">
        <v>198</v>
      </c>
      <c r="E31" s="384"/>
      <c r="F31" s="381" t="s">
        <v>245</v>
      </c>
      <c r="G31" s="402"/>
      <c r="H31" s="390">
        <v>10</v>
      </c>
      <c r="I31" s="386"/>
    </row>
    <row r="32" spans="1:9" s="387" customFormat="1" ht="15" customHeight="1">
      <c r="A32" s="381"/>
      <c r="B32" s="381" t="s">
        <v>371</v>
      </c>
      <c r="C32" s="382"/>
      <c r="D32" s="388">
        <v>28</v>
      </c>
      <c r="E32" s="384"/>
      <c r="F32" s="381" t="s">
        <v>247</v>
      </c>
      <c r="G32" s="402"/>
      <c r="H32" s="390">
        <v>3</v>
      </c>
      <c r="I32" s="386"/>
    </row>
    <row r="33" spans="1:8" s="387" customFormat="1" ht="15" customHeight="1">
      <c r="A33" s="643" t="s">
        <v>218</v>
      </c>
      <c r="B33" s="643"/>
      <c r="C33" s="382"/>
      <c r="D33" s="383">
        <v>93</v>
      </c>
      <c r="E33" s="384"/>
      <c r="F33" s="381" t="s">
        <v>249</v>
      </c>
      <c r="G33" s="402"/>
      <c r="H33" s="390">
        <v>1</v>
      </c>
    </row>
    <row r="34" spans="1:8" s="387" customFormat="1" ht="15" customHeight="1">
      <c r="A34" s="374"/>
      <c r="B34" s="381" t="s">
        <v>220</v>
      </c>
      <c r="C34" s="382"/>
      <c r="D34" s="388">
        <v>1</v>
      </c>
      <c r="E34" s="384"/>
      <c r="F34" s="381" t="s">
        <v>251</v>
      </c>
      <c r="G34" s="402"/>
      <c r="H34" s="390">
        <v>7</v>
      </c>
    </row>
    <row r="35" spans="1:8" s="387" customFormat="1" ht="15" customHeight="1">
      <c r="A35" s="381"/>
      <c r="B35" s="381" t="s">
        <v>222</v>
      </c>
      <c r="C35" s="382"/>
      <c r="D35" s="388">
        <v>1</v>
      </c>
      <c r="E35" s="384"/>
      <c r="F35" s="381" t="s">
        <v>253</v>
      </c>
      <c r="G35" s="402"/>
      <c r="H35" s="390">
        <v>1</v>
      </c>
    </row>
    <row r="36" spans="1:8" s="387" customFormat="1" ht="15" customHeight="1">
      <c r="A36" s="381"/>
      <c r="B36" s="381"/>
      <c r="C36" s="382"/>
      <c r="D36" s="388"/>
      <c r="E36" s="384"/>
      <c r="F36" s="381" t="s">
        <v>255</v>
      </c>
      <c r="G36" s="402"/>
      <c r="H36" s="390">
        <v>29</v>
      </c>
    </row>
    <row r="37" spans="1:8" s="387" customFormat="1" ht="15" customHeight="1">
      <c r="A37" s="381"/>
      <c r="B37" s="381"/>
      <c r="C37" s="382"/>
      <c r="D37" s="388"/>
      <c r="E37" s="384"/>
      <c r="F37" s="381" t="s">
        <v>256</v>
      </c>
      <c r="G37" s="402"/>
      <c r="H37" s="390">
        <v>45</v>
      </c>
    </row>
    <row r="38" spans="1:8" s="387" customFormat="1" ht="15" customHeight="1">
      <c r="A38" s="381"/>
      <c r="B38" s="381"/>
      <c r="C38" s="382"/>
      <c r="D38" s="388"/>
      <c r="E38" s="384"/>
      <c r="F38" s="381" t="s">
        <v>257</v>
      </c>
      <c r="G38" s="402"/>
      <c r="H38" s="390">
        <v>14</v>
      </c>
    </row>
    <row r="39" spans="1:8" s="387" customFormat="1" ht="15" customHeight="1">
      <c r="A39" s="381"/>
      <c r="B39" s="381"/>
      <c r="C39" s="382"/>
      <c r="D39" s="388"/>
      <c r="E39" s="384"/>
      <c r="F39" s="381"/>
      <c r="G39" s="402"/>
      <c r="H39" s="390"/>
    </row>
    <row r="40" spans="1:8" s="387" customFormat="1" ht="15" customHeight="1">
      <c r="A40" s="381"/>
      <c r="B40" s="381"/>
      <c r="C40" s="382"/>
      <c r="D40" s="388"/>
      <c r="E40" s="384"/>
      <c r="F40" s="381"/>
      <c r="G40" s="402"/>
      <c r="H40" s="390"/>
    </row>
    <row r="41" spans="1:9" s="387" customFormat="1" ht="15" customHeight="1">
      <c r="A41" s="381"/>
      <c r="B41" s="381"/>
      <c r="C41" s="382"/>
      <c r="D41" s="388"/>
      <c r="E41" s="384"/>
      <c r="F41" s="381"/>
      <c r="G41" s="402"/>
      <c r="H41" s="390"/>
      <c r="I41" s="386"/>
    </row>
    <row r="42" spans="1:9" s="387" customFormat="1" ht="15" customHeight="1">
      <c r="A42" s="381"/>
      <c r="B42" s="381"/>
      <c r="C42" s="382"/>
      <c r="D42" s="454"/>
      <c r="E42" s="384"/>
      <c r="F42" s="381"/>
      <c r="G42" s="402"/>
      <c r="H42" s="390"/>
      <c r="I42" s="386"/>
    </row>
    <row r="43" spans="1:9" s="387" customFormat="1" ht="6" customHeight="1" thickBot="1">
      <c r="A43" s="404"/>
      <c r="B43" s="404"/>
      <c r="C43" s="405"/>
      <c r="D43" s="405"/>
      <c r="E43" s="389"/>
      <c r="F43" s="377"/>
      <c r="G43" s="377"/>
      <c r="H43" s="406"/>
      <c r="I43" s="386"/>
    </row>
    <row r="44" spans="1:9" s="411" customFormat="1" ht="15.75" customHeight="1">
      <c r="A44" s="458" t="s">
        <v>332</v>
      </c>
      <c r="B44" s="459"/>
      <c r="C44" s="407"/>
      <c r="D44" s="407"/>
      <c r="E44" s="409"/>
      <c r="F44" s="407"/>
      <c r="G44" s="407"/>
      <c r="H44" s="407"/>
      <c r="I44" s="410"/>
    </row>
    <row r="45" spans="1:9" s="413" customFormat="1" ht="15.75" customHeight="1">
      <c r="A45" s="458" t="s">
        <v>258</v>
      </c>
      <c r="B45" s="459"/>
      <c r="C45" s="407"/>
      <c r="D45" s="408"/>
      <c r="E45" s="407"/>
      <c r="F45" s="407"/>
      <c r="G45" s="408"/>
      <c r="H45" s="407"/>
      <c r="I45" s="412"/>
    </row>
    <row r="46" spans="1:9" s="413" customFormat="1" ht="15.75" customHeight="1">
      <c r="A46" s="458" t="s">
        <v>340</v>
      </c>
      <c r="B46" s="459"/>
      <c r="C46" s="407"/>
      <c r="D46" s="408"/>
      <c r="E46" s="407"/>
      <c r="F46" s="408"/>
      <c r="G46" s="408"/>
      <c r="H46" s="408"/>
      <c r="I46" s="412"/>
    </row>
    <row r="47" spans="1:9" ht="14.25" customHeight="1">
      <c r="A47" s="458" t="s">
        <v>372</v>
      </c>
      <c r="B47" s="460"/>
      <c r="C47" s="374"/>
      <c r="D47" s="414"/>
      <c r="I47" s="376"/>
    </row>
    <row r="48" spans="1:9" ht="14.25" customHeight="1">
      <c r="A48" s="374"/>
      <c r="C48" s="374"/>
      <c r="D48" s="374"/>
      <c r="I48" s="376"/>
    </row>
    <row r="49" spans="1:9" ht="14.25" customHeight="1">
      <c r="A49" s="374"/>
      <c r="I49" s="376"/>
    </row>
    <row r="50" spans="1:9" ht="14.25" customHeight="1">
      <c r="A50" s="374"/>
      <c r="I50" s="376"/>
    </row>
    <row r="51" spans="1:9" ht="14.25" customHeight="1">
      <c r="A51" s="374"/>
      <c r="I51" s="376"/>
    </row>
    <row r="52" spans="1:9" ht="14.25" customHeight="1">
      <c r="A52" s="374"/>
      <c r="I52" s="376"/>
    </row>
    <row r="53" ht="14.25" customHeight="1">
      <c r="I53" s="376"/>
    </row>
    <row r="54" ht="14.25" customHeight="1">
      <c r="I54" s="376"/>
    </row>
    <row r="55" ht="14.25" customHeight="1">
      <c r="I55" s="376"/>
    </row>
    <row r="56" ht="14.25" customHeight="1">
      <c r="I56" s="376"/>
    </row>
    <row r="57" ht="13.5">
      <c r="I57" s="376"/>
    </row>
    <row r="58" spans="5:9" ht="13.5">
      <c r="E58" s="373"/>
      <c r="F58" s="373"/>
      <c r="G58" s="373"/>
      <c r="H58" s="373"/>
      <c r="I58" s="376"/>
    </row>
    <row r="59" spans="1:9" ht="13.5">
      <c r="A59" s="373"/>
      <c r="B59" s="373"/>
      <c r="C59" s="373"/>
      <c r="D59" s="373"/>
      <c r="E59" s="373"/>
      <c r="F59" s="373"/>
      <c r="G59" s="373"/>
      <c r="H59" s="373"/>
      <c r="I59" s="376"/>
    </row>
    <row r="60" spans="1:9" ht="13.5">
      <c r="A60" s="373"/>
      <c r="B60" s="373"/>
      <c r="C60" s="373"/>
      <c r="D60" s="373"/>
      <c r="E60" s="373"/>
      <c r="F60" s="373"/>
      <c r="G60" s="373"/>
      <c r="H60" s="373"/>
      <c r="I60" s="376"/>
    </row>
    <row r="61" spans="1:9" ht="13.5">
      <c r="A61" s="373"/>
      <c r="B61" s="373"/>
      <c r="C61" s="373"/>
      <c r="D61" s="373"/>
      <c r="E61" s="373"/>
      <c r="F61" s="373"/>
      <c r="G61" s="373"/>
      <c r="H61" s="373"/>
      <c r="I61" s="376"/>
    </row>
    <row r="62" spans="1:9" ht="13.5">
      <c r="A62" s="373"/>
      <c r="B62" s="373"/>
      <c r="C62" s="373"/>
      <c r="D62" s="373"/>
      <c r="E62" s="373"/>
      <c r="F62" s="373"/>
      <c r="G62" s="373"/>
      <c r="H62" s="373"/>
      <c r="I62" s="376"/>
    </row>
    <row r="63" spans="1:9" ht="13.5">
      <c r="A63" s="373"/>
      <c r="B63" s="373"/>
      <c r="C63" s="373"/>
      <c r="D63" s="373"/>
      <c r="E63" s="373"/>
      <c r="F63" s="373"/>
      <c r="G63" s="373"/>
      <c r="H63" s="373"/>
      <c r="I63" s="376"/>
    </row>
    <row r="64" spans="1:9" ht="13.5">
      <c r="A64" s="373"/>
      <c r="B64" s="373"/>
      <c r="C64" s="373"/>
      <c r="D64" s="373"/>
      <c r="E64" s="373"/>
      <c r="F64" s="373"/>
      <c r="G64" s="373"/>
      <c r="H64" s="373"/>
      <c r="I64" s="376"/>
    </row>
    <row r="65" spans="1:9" ht="13.5">
      <c r="A65" s="373"/>
      <c r="B65" s="373"/>
      <c r="C65" s="373"/>
      <c r="D65" s="373"/>
      <c r="E65" s="373"/>
      <c r="F65" s="373"/>
      <c r="G65" s="373"/>
      <c r="H65" s="373"/>
      <c r="I65" s="376"/>
    </row>
    <row r="66" spans="1:9" ht="13.5">
      <c r="A66" s="373"/>
      <c r="B66" s="373"/>
      <c r="C66" s="373"/>
      <c r="D66" s="373"/>
      <c r="E66" s="373"/>
      <c r="F66" s="373"/>
      <c r="G66" s="373"/>
      <c r="H66" s="373"/>
      <c r="I66" s="376"/>
    </row>
    <row r="67" spans="1:9" ht="13.5">
      <c r="A67" s="373"/>
      <c r="B67" s="373"/>
      <c r="C67" s="373"/>
      <c r="D67" s="373"/>
      <c r="E67" s="373"/>
      <c r="F67" s="373"/>
      <c r="G67" s="373"/>
      <c r="H67" s="373"/>
      <c r="I67" s="376"/>
    </row>
    <row r="68" spans="1:9" ht="13.5">
      <c r="A68" s="373"/>
      <c r="B68" s="373"/>
      <c r="C68" s="373"/>
      <c r="D68" s="373"/>
      <c r="E68" s="373"/>
      <c r="F68" s="373"/>
      <c r="G68" s="373"/>
      <c r="H68" s="373"/>
      <c r="I68" s="376"/>
    </row>
    <row r="69" spans="1:9" ht="13.5">
      <c r="A69" s="373"/>
      <c r="B69" s="373"/>
      <c r="C69" s="373"/>
      <c r="D69" s="373"/>
      <c r="E69" s="373"/>
      <c r="F69" s="373"/>
      <c r="G69" s="373"/>
      <c r="H69" s="373"/>
      <c r="I69" s="376"/>
    </row>
    <row r="70" spans="1:9" ht="13.5">
      <c r="A70" s="373"/>
      <c r="B70" s="373"/>
      <c r="C70" s="373"/>
      <c r="D70" s="373"/>
      <c r="E70" s="373"/>
      <c r="F70" s="373"/>
      <c r="G70" s="373"/>
      <c r="H70" s="373"/>
      <c r="I70" s="376"/>
    </row>
    <row r="71" spans="1:9" ht="13.5">
      <c r="A71" s="373"/>
      <c r="B71" s="373"/>
      <c r="C71" s="373"/>
      <c r="D71" s="373"/>
      <c r="E71" s="373"/>
      <c r="F71" s="373"/>
      <c r="G71" s="373"/>
      <c r="H71" s="373"/>
      <c r="I71" s="376"/>
    </row>
    <row r="72" spans="1:9" ht="13.5">
      <c r="A72" s="373"/>
      <c r="B72" s="373"/>
      <c r="C72" s="373"/>
      <c r="D72" s="373"/>
      <c r="E72" s="373"/>
      <c r="F72" s="373"/>
      <c r="G72" s="373"/>
      <c r="H72" s="373"/>
      <c r="I72" s="376"/>
    </row>
    <row r="73" spans="1:9" ht="13.5">
      <c r="A73" s="373"/>
      <c r="B73" s="373"/>
      <c r="C73" s="373"/>
      <c r="D73" s="373"/>
      <c r="E73" s="373"/>
      <c r="F73" s="373"/>
      <c r="G73" s="373"/>
      <c r="H73" s="373"/>
      <c r="I73" s="376"/>
    </row>
    <row r="74" spans="1:9" ht="13.5">
      <c r="A74" s="373"/>
      <c r="B74" s="373"/>
      <c r="C74" s="373"/>
      <c r="D74" s="373"/>
      <c r="E74" s="373"/>
      <c r="F74" s="373"/>
      <c r="G74" s="373"/>
      <c r="H74" s="373"/>
      <c r="I74" s="376"/>
    </row>
    <row r="75" spans="1:9" ht="13.5">
      <c r="A75" s="373"/>
      <c r="B75" s="373"/>
      <c r="C75" s="373"/>
      <c r="D75" s="373"/>
      <c r="E75" s="373"/>
      <c r="F75" s="373"/>
      <c r="G75" s="373"/>
      <c r="H75" s="373"/>
      <c r="I75" s="376"/>
    </row>
    <row r="76" spans="1:9" ht="13.5">
      <c r="A76" s="373"/>
      <c r="B76" s="373"/>
      <c r="C76" s="373"/>
      <c r="D76" s="373"/>
      <c r="E76" s="373"/>
      <c r="F76" s="373"/>
      <c r="G76" s="373"/>
      <c r="H76" s="373"/>
      <c r="I76" s="376"/>
    </row>
    <row r="77" spans="1:9" ht="13.5">
      <c r="A77" s="373"/>
      <c r="B77" s="373"/>
      <c r="C77" s="373"/>
      <c r="D77" s="373"/>
      <c r="E77" s="373"/>
      <c r="F77" s="373"/>
      <c r="G77" s="373"/>
      <c r="H77" s="373"/>
      <c r="I77" s="376"/>
    </row>
    <row r="78" spans="1:9" ht="13.5">
      <c r="A78" s="373"/>
      <c r="B78" s="373"/>
      <c r="C78" s="373"/>
      <c r="D78" s="373"/>
      <c r="E78" s="373"/>
      <c r="F78" s="373"/>
      <c r="G78" s="373"/>
      <c r="H78" s="373"/>
      <c r="I78" s="376"/>
    </row>
    <row r="79" spans="1:9" ht="13.5">
      <c r="A79" s="373"/>
      <c r="B79" s="373"/>
      <c r="C79" s="373"/>
      <c r="D79" s="373"/>
      <c r="E79" s="373"/>
      <c r="F79" s="373"/>
      <c r="G79" s="373"/>
      <c r="H79" s="373"/>
      <c r="I79" s="376"/>
    </row>
    <row r="80" spans="1:9" ht="13.5">
      <c r="A80" s="373"/>
      <c r="B80" s="373"/>
      <c r="C80" s="373"/>
      <c r="D80" s="373"/>
      <c r="E80" s="373"/>
      <c r="F80" s="373"/>
      <c r="G80" s="373"/>
      <c r="H80" s="373"/>
      <c r="I80" s="376"/>
    </row>
    <row r="81" spans="1:9" ht="13.5">
      <c r="A81" s="373"/>
      <c r="B81" s="373"/>
      <c r="C81" s="373"/>
      <c r="D81" s="373"/>
      <c r="E81" s="373"/>
      <c r="F81" s="373"/>
      <c r="G81" s="373"/>
      <c r="H81" s="373"/>
      <c r="I81" s="376"/>
    </row>
    <row r="82" spans="1:9" ht="13.5">
      <c r="A82" s="373"/>
      <c r="B82" s="373"/>
      <c r="C82" s="373"/>
      <c r="D82" s="373"/>
      <c r="E82" s="373"/>
      <c r="F82" s="373"/>
      <c r="G82" s="373"/>
      <c r="H82" s="373"/>
      <c r="I82" s="376"/>
    </row>
    <row r="83" spans="1:9" ht="13.5">
      <c r="A83" s="373"/>
      <c r="B83" s="373"/>
      <c r="C83" s="373"/>
      <c r="D83" s="373"/>
      <c r="E83" s="373"/>
      <c r="F83" s="373"/>
      <c r="G83" s="373"/>
      <c r="H83" s="373"/>
      <c r="I83" s="376"/>
    </row>
    <row r="84" spans="1:9" ht="13.5">
      <c r="A84" s="373"/>
      <c r="B84" s="373"/>
      <c r="C84" s="373"/>
      <c r="D84" s="373"/>
      <c r="E84" s="373"/>
      <c r="F84" s="373"/>
      <c r="G84" s="373"/>
      <c r="H84" s="373"/>
      <c r="I84" s="376"/>
    </row>
    <row r="85" spans="1:9" ht="13.5">
      <c r="A85" s="373"/>
      <c r="B85" s="373"/>
      <c r="C85" s="373"/>
      <c r="D85" s="373"/>
      <c r="E85" s="373"/>
      <c r="F85" s="373"/>
      <c r="G85" s="373"/>
      <c r="H85" s="373"/>
      <c r="I85" s="376"/>
    </row>
    <row r="86" spans="1:9" ht="13.5">
      <c r="A86" s="373"/>
      <c r="B86" s="373"/>
      <c r="C86" s="373"/>
      <c r="D86" s="373"/>
      <c r="E86" s="373"/>
      <c r="F86" s="373"/>
      <c r="G86" s="373"/>
      <c r="H86" s="373"/>
      <c r="I86" s="376"/>
    </row>
    <row r="87" spans="1:9" ht="13.5">
      <c r="A87" s="373"/>
      <c r="B87" s="373"/>
      <c r="C87" s="373"/>
      <c r="D87" s="373"/>
      <c r="E87" s="373"/>
      <c r="F87" s="373"/>
      <c r="G87" s="373"/>
      <c r="H87" s="373"/>
      <c r="I87" s="376"/>
    </row>
    <row r="88" spans="1:9" ht="13.5">
      <c r="A88" s="373"/>
      <c r="B88" s="373"/>
      <c r="C88" s="373"/>
      <c r="D88" s="373"/>
      <c r="E88" s="373"/>
      <c r="F88" s="373"/>
      <c r="G88" s="373"/>
      <c r="H88" s="373"/>
      <c r="I88" s="376"/>
    </row>
    <row r="89" spans="1:9" ht="13.5">
      <c r="A89" s="373"/>
      <c r="B89" s="373"/>
      <c r="C89" s="373"/>
      <c r="D89" s="373"/>
      <c r="E89" s="373"/>
      <c r="F89" s="373"/>
      <c r="G89" s="373"/>
      <c r="H89" s="373"/>
      <c r="I89" s="376"/>
    </row>
    <row r="90" spans="1:9" ht="13.5">
      <c r="A90" s="373"/>
      <c r="B90" s="373"/>
      <c r="C90" s="373"/>
      <c r="D90" s="373"/>
      <c r="E90" s="373"/>
      <c r="F90" s="373"/>
      <c r="G90" s="373"/>
      <c r="H90" s="373"/>
      <c r="I90" s="376"/>
    </row>
    <row r="91" spans="1:9" ht="13.5">
      <c r="A91" s="373"/>
      <c r="B91" s="373"/>
      <c r="C91" s="373"/>
      <c r="D91" s="373"/>
      <c r="E91" s="373"/>
      <c r="F91" s="373"/>
      <c r="G91" s="373"/>
      <c r="H91" s="373"/>
      <c r="I91" s="376"/>
    </row>
    <row r="92" spans="1:9" ht="13.5">
      <c r="A92" s="373"/>
      <c r="B92" s="373"/>
      <c r="C92" s="373"/>
      <c r="D92" s="373"/>
      <c r="E92" s="373"/>
      <c r="F92" s="373"/>
      <c r="G92" s="373"/>
      <c r="H92" s="373"/>
      <c r="I92" s="376"/>
    </row>
    <row r="93" spans="1:9" ht="13.5">
      <c r="A93" s="373"/>
      <c r="B93" s="373"/>
      <c r="C93" s="373"/>
      <c r="D93" s="373"/>
      <c r="E93" s="373"/>
      <c r="F93" s="373"/>
      <c r="G93" s="373"/>
      <c r="H93" s="373"/>
      <c r="I93" s="376"/>
    </row>
    <row r="94" spans="1:9" ht="13.5">
      <c r="A94" s="373"/>
      <c r="B94" s="373"/>
      <c r="C94" s="373"/>
      <c r="D94" s="373"/>
      <c r="E94" s="373"/>
      <c r="F94" s="373"/>
      <c r="G94" s="373"/>
      <c r="H94" s="373"/>
      <c r="I94" s="376"/>
    </row>
    <row r="95" spans="1:9" ht="13.5">
      <c r="A95" s="373"/>
      <c r="B95" s="373"/>
      <c r="C95" s="373"/>
      <c r="D95" s="373"/>
      <c r="E95" s="373"/>
      <c r="F95" s="373"/>
      <c r="G95" s="373"/>
      <c r="H95" s="373"/>
      <c r="I95" s="376"/>
    </row>
    <row r="96" spans="1:9" ht="13.5">
      <c r="A96" s="373"/>
      <c r="B96" s="373"/>
      <c r="C96" s="373"/>
      <c r="D96" s="373"/>
      <c r="E96" s="373"/>
      <c r="F96" s="373"/>
      <c r="G96" s="373"/>
      <c r="H96" s="373"/>
      <c r="I96" s="376"/>
    </row>
    <row r="97" spans="1:9" ht="13.5">
      <c r="A97" s="373"/>
      <c r="B97" s="373"/>
      <c r="C97" s="373"/>
      <c r="D97" s="373"/>
      <c r="E97" s="373"/>
      <c r="F97" s="373"/>
      <c r="G97" s="373"/>
      <c r="H97" s="373"/>
      <c r="I97" s="376"/>
    </row>
    <row r="98" spans="1:9" ht="13.5">
      <c r="A98" s="373"/>
      <c r="B98" s="373"/>
      <c r="C98" s="373"/>
      <c r="D98" s="373"/>
      <c r="E98" s="373"/>
      <c r="F98" s="373"/>
      <c r="G98" s="373"/>
      <c r="H98" s="373"/>
      <c r="I98" s="376"/>
    </row>
    <row r="99" spans="1:9" ht="13.5">
      <c r="A99" s="373"/>
      <c r="B99" s="373"/>
      <c r="C99" s="373"/>
      <c r="D99" s="373"/>
      <c r="E99" s="373"/>
      <c r="F99" s="373"/>
      <c r="G99" s="373"/>
      <c r="H99" s="373"/>
      <c r="I99" s="376"/>
    </row>
    <row r="100" spans="1:9" ht="13.5">
      <c r="A100" s="373"/>
      <c r="B100" s="373"/>
      <c r="C100" s="373"/>
      <c r="D100" s="373"/>
      <c r="E100" s="373"/>
      <c r="F100" s="373"/>
      <c r="G100" s="373"/>
      <c r="H100" s="373"/>
      <c r="I100" s="376"/>
    </row>
    <row r="101" spans="1:9" ht="13.5">
      <c r="A101" s="373"/>
      <c r="B101" s="373"/>
      <c r="C101" s="373"/>
      <c r="D101" s="373"/>
      <c r="E101" s="373"/>
      <c r="F101" s="373"/>
      <c r="G101" s="373"/>
      <c r="H101" s="373"/>
      <c r="I101" s="376"/>
    </row>
    <row r="102" spans="1:9" ht="13.5">
      <c r="A102" s="373"/>
      <c r="B102" s="373"/>
      <c r="C102" s="373"/>
      <c r="D102" s="373"/>
      <c r="E102" s="373"/>
      <c r="F102" s="373"/>
      <c r="G102" s="373"/>
      <c r="H102" s="373"/>
      <c r="I102" s="376"/>
    </row>
    <row r="103" spans="1:9" ht="13.5">
      <c r="A103" s="373"/>
      <c r="B103" s="373"/>
      <c r="C103" s="373"/>
      <c r="D103" s="373"/>
      <c r="I103" s="376"/>
    </row>
    <row r="104" ht="13.5">
      <c r="I104" s="376"/>
    </row>
    <row r="120" spans="1:8" ht="13.5">
      <c r="A120" s="373"/>
      <c r="B120" s="373"/>
      <c r="C120" s="373"/>
      <c r="D120" s="373"/>
      <c r="E120" s="373"/>
      <c r="F120" s="373"/>
      <c r="G120" s="373"/>
      <c r="H120" s="373"/>
    </row>
    <row r="121" spans="1:8" ht="13.5">
      <c r="A121" s="373"/>
      <c r="B121" s="373"/>
      <c r="C121" s="373"/>
      <c r="D121" s="373"/>
      <c r="E121" s="373"/>
      <c r="F121" s="373"/>
      <c r="G121" s="373"/>
      <c r="H121" s="373"/>
    </row>
    <row r="122" spans="1:8" ht="13.5">
      <c r="A122" s="373"/>
      <c r="B122" s="373"/>
      <c r="C122" s="373"/>
      <c r="D122" s="373"/>
      <c r="E122" s="373"/>
      <c r="F122" s="373"/>
      <c r="G122" s="373"/>
      <c r="H122" s="373"/>
    </row>
    <row r="123" spans="1:8" ht="13.5">
      <c r="A123" s="373"/>
      <c r="B123" s="373"/>
      <c r="C123" s="373"/>
      <c r="D123" s="373"/>
      <c r="E123" s="373"/>
      <c r="F123" s="373"/>
      <c r="G123" s="373"/>
      <c r="H123" s="373"/>
    </row>
  </sheetData>
  <sheetProtection/>
  <mergeCells count="11">
    <mergeCell ref="A1:H1"/>
    <mergeCell ref="A4:C5"/>
    <mergeCell ref="D4:D5"/>
    <mergeCell ref="E4:G5"/>
    <mergeCell ref="H4:H5"/>
    <mergeCell ref="A7:B7"/>
    <mergeCell ref="A9:B9"/>
    <mergeCell ref="E14:F14"/>
    <mergeCell ref="E15:F15"/>
    <mergeCell ref="A24:B24"/>
    <mergeCell ref="A33:B33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1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421875" style="300" customWidth="1"/>
    <col min="2" max="2" width="8.57421875" style="300" customWidth="1"/>
    <col min="3" max="3" width="14.7109375" style="300" customWidth="1"/>
    <col min="4" max="4" width="15.57421875" style="300" customWidth="1"/>
    <col min="5" max="5" width="13.00390625" style="300" customWidth="1"/>
    <col min="6" max="6" width="8.28125" style="300" customWidth="1"/>
    <col min="7" max="7" width="15.421875" style="300" customWidth="1"/>
    <col min="8" max="8" width="7.140625" style="300" customWidth="1"/>
    <col min="9" max="9" width="12.7109375" style="300" customWidth="1"/>
    <col min="10" max="10" width="6.00390625" style="300" customWidth="1"/>
    <col min="11" max="16384" width="9.00390625" style="300" customWidth="1"/>
  </cols>
  <sheetData>
    <row r="1" spans="1:10" ht="24" customHeight="1">
      <c r="A1" s="704" t="s">
        <v>389</v>
      </c>
      <c r="B1" s="704"/>
      <c r="C1" s="704"/>
      <c r="D1" s="704"/>
      <c r="E1" s="704"/>
      <c r="F1" s="704"/>
      <c r="G1" s="704"/>
      <c r="H1" s="704"/>
      <c r="I1" s="704"/>
      <c r="J1" s="297"/>
    </row>
    <row r="2" spans="1:10" ht="24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8" customHeight="1" thickBot="1">
      <c r="A3" s="299"/>
      <c r="B3" s="299"/>
      <c r="C3" s="299"/>
      <c r="D3" s="299"/>
      <c r="E3" s="299"/>
      <c r="F3" s="299"/>
      <c r="G3" s="299"/>
      <c r="H3" s="299"/>
      <c r="I3" s="305" t="s">
        <v>395</v>
      </c>
      <c r="J3" s="299"/>
    </row>
    <row r="4" spans="1:10" s="352" customFormat="1" ht="19.5" customHeight="1">
      <c r="A4" s="724" t="s">
        <v>200</v>
      </c>
      <c r="B4" s="727" t="s">
        <v>396</v>
      </c>
      <c r="C4" s="709"/>
      <c r="D4" s="709"/>
      <c r="E4" s="709"/>
      <c r="F4" s="709"/>
      <c r="G4" s="709"/>
      <c r="H4" s="709"/>
      <c r="I4" s="709"/>
      <c r="J4" s="349"/>
    </row>
    <row r="5" spans="1:10" s="352" customFormat="1" ht="34.5" customHeight="1">
      <c r="A5" s="725"/>
      <c r="B5" s="721" t="s">
        <v>212</v>
      </c>
      <c r="C5" s="739"/>
      <c r="D5" s="740" t="s">
        <v>213</v>
      </c>
      <c r="E5" s="739"/>
      <c r="F5" s="741" t="s">
        <v>214</v>
      </c>
      <c r="G5" s="722"/>
      <c r="H5" s="734" t="s">
        <v>397</v>
      </c>
      <c r="I5" s="721"/>
      <c r="J5" s="333"/>
    </row>
    <row r="6" spans="1:10" s="352" customFormat="1" ht="19.5" customHeight="1">
      <c r="A6" s="725"/>
      <c r="B6" s="715" t="s">
        <v>384</v>
      </c>
      <c r="C6" s="736" t="s">
        <v>189</v>
      </c>
      <c r="D6" s="715" t="s">
        <v>384</v>
      </c>
      <c r="E6" s="717" t="s">
        <v>189</v>
      </c>
      <c r="F6" s="717" t="s">
        <v>384</v>
      </c>
      <c r="G6" s="717" t="s">
        <v>189</v>
      </c>
      <c r="H6" s="717" t="s">
        <v>384</v>
      </c>
      <c r="I6" s="719" t="s">
        <v>189</v>
      </c>
      <c r="J6" s="307"/>
    </row>
    <row r="7" spans="1:10" s="352" customFormat="1" ht="19.5" customHeight="1">
      <c r="A7" s="726"/>
      <c r="B7" s="716"/>
      <c r="C7" s="736"/>
      <c r="D7" s="716"/>
      <c r="E7" s="718"/>
      <c r="F7" s="718"/>
      <c r="G7" s="718"/>
      <c r="H7" s="718"/>
      <c r="I7" s="720"/>
      <c r="J7" s="307"/>
    </row>
    <row r="8" spans="1:10" s="352" customFormat="1" ht="6" customHeight="1">
      <c r="A8" s="353"/>
      <c r="B8" s="339"/>
      <c r="C8" s="340"/>
      <c r="D8" s="337"/>
      <c r="E8" s="340"/>
      <c r="F8" s="340"/>
      <c r="G8" s="340"/>
      <c r="H8" s="337"/>
      <c r="I8" s="340"/>
      <c r="J8" s="354"/>
    </row>
    <row r="9" spans="1:10" s="356" customFormat="1" ht="21" customHeight="1">
      <c r="A9" s="316">
        <v>24</v>
      </c>
      <c r="B9" s="317">
        <v>523831</v>
      </c>
      <c r="C9" s="317">
        <v>44546485</v>
      </c>
      <c r="D9" s="317">
        <v>53544</v>
      </c>
      <c r="E9" s="317">
        <v>502856701</v>
      </c>
      <c r="F9" s="317">
        <v>3187</v>
      </c>
      <c r="G9" s="317">
        <v>97410925</v>
      </c>
      <c r="H9" s="317">
        <v>31373</v>
      </c>
      <c r="I9" s="317">
        <v>938448490</v>
      </c>
      <c r="J9" s="355"/>
    </row>
    <row r="10" spans="1:10" s="356" customFormat="1" ht="21" customHeight="1">
      <c r="A10" s="320">
        <f>A9+1</f>
        <v>25</v>
      </c>
      <c r="B10" s="317">
        <v>554183</v>
      </c>
      <c r="C10" s="317">
        <v>47128805</v>
      </c>
      <c r="D10" s="317">
        <v>56462</v>
      </c>
      <c r="E10" s="317">
        <v>522045492</v>
      </c>
      <c r="F10" s="317">
        <v>3592</v>
      </c>
      <c r="G10" s="317">
        <v>103540979</v>
      </c>
      <c r="H10" s="317">
        <v>32881</v>
      </c>
      <c r="I10" s="317">
        <v>995329535</v>
      </c>
      <c r="J10" s="355"/>
    </row>
    <row r="11" spans="1:10" s="356" customFormat="1" ht="21" customHeight="1">
      <c r="A11" s="320">
        <f>A10+1</f>
        <v>26</v>
      </c>
      <c r="B11" s="317">
        <v>583923</v>
      </c>
      <c r="C11" s="317">
        <v>46488259</v>
      </c>
      <c r="D11" s="317">
        <v>60029</v>
      </c>
      <c r="E11" s="317">
        <v>550962711</v>
      </c>
      <c r="F11" s="317">
        <v>3644</v>
      </c>
      <c r="G11" s="317">
        <v>108498762</v>
      </c>
      <c r="H11" s="317">
        <v>34425</v>
      </c>
      <c r="I11" s="642">
        <v>1065887192</v>
      </c>
      <c r="J11" s="355"/>
    </row>
    <row r="12" spans="1:10" s="358" customFormat="1" ht="21" customHeight="1">
      <c r="A12" s="517">
        <f>A11+1</f>
        <v>27</v>
      </c>
      <c r="B12" s="321">
        <v>613607</v>
      </c>
      <c r="C12" s="548">
        <v>49739911</v>
      </c>
      <c r="D12" s="321">
        <v>65782</v>
      </c>
      <c r="E12" s="321">
        <v>633704020</v>
      </c>
      <c r="F12" s="542">
        <v>3741</v>
      </c>
      <c r="G12" s="321">
        <v>114641134</v>
      </c>
      <c r="H12" s="321">
        <v>32057</v>
      </c>
      <c r="I12" s="321">
        <v>1096986212</v>
      </c>
      <c r="J12" s="322"/>
    </row>
    <row r="13" spans="1:35" s="356" customFormat="1" ht="9.75" customHeight="1">
      <c r="A13" s="543"/>
      <c r="B13" s="327"/>
      <c r="C13" s="327"/>
      <c r="D13" s="327"/>
      <c r="E13" s="327"/>
      <c r="F13" s="327"/>
      <c r="G13" s="327"/>
      <c r="H13" s="327"/>
      <c r="I13" s="327"/>
      <c r="J13" s="327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1:10" s="356" customFormat="1" ht="21" customHeight="1">
      <c r="A14" s="544">
        <f>A12</f>
        <v>27</v>
      </c>
      <c r="B14" s="317">
        <v>50050</v>
      </c>
      <c r="C14" s="317">
        <v>4057102</v>
      </c>
      <c r="D14" s="317">
        <v>5138</v>
      </c>
      <c r="E14" s="317">
        <v>49047272</v>
      </c>
      <c r="F14" s="317">
        <v>0</v>
      </c>
      <c r="G14" s="331">
        <v>0</v>
      </c>
      <c r="H14" s="317">
        <v>2925</v>
      </c>
      <c r="I14" s="317">
        <v>93520207</v>
      </c>
      <c r="J14" s="331"/>
    </row>
    <row r="15" spans="1:10" s="356" customFormat="1" ht="21" customHeight="1">
      <c r="A15" s="545" t="s">
        <v>190</v>
      </c>
      <c r="B15" s="317">
        <v>49526</v>
      </c>
      <c r="C15" s="317">
        <v>4014476</v>
      </c>
      <c r="D15" s="317">
        <v>4783</v>
      </c>
      <c r="E15" s="317">
        <v>39392507</v>
      </c>
      <c r="F15" s="317">
        <v>0</v>
      </c>
      <c r="G15" s="331">
        <v>0</v>
      </c>
      <c r="H15" s="331">
        <v>2910</v>
      </c>
      <c r="I15" s="317">
        <v>90688467</v>
      </c>
      <c r="J15" s="343"/>
    </row>
    <row r="16" spans="1:10" s="356" customFormat="1" ht="21" customHeight="1">
      <c r="A16" s="543" t="s">
        <v>191</v>
      </c>
      <c r="B16" s="317">
        <v>50673</v>
      </c>
      <c r="C16" s="317">
        <v>4107495</v>
      </c>
      <c r="D16" s="317">
        <v>5197</v>
      </c>
      <c r="E16" s="317">
        <v>49993166</v>
      </c>
      <c r="F16" s="317">
        <v>620</v>
      </c>
      <c r="G16" s="331">
        <v>18628417</v>
      </c>
      <c r="H16" s="331">
        <v>3056</v>
      </c>
      <c r="I16" s="317">
        <v>98206295</v>
      </c>
      <c r="J16" s="343"/>
    </row>
    <row r="17" spans="1:10" s="356" customFormat="1" ht="21" customHeight="1">
      <c r="A17" s="543" t="s">
        <v>192</v>
      </c>
      <c r="B17" s="317">
        <v>50924</v>
      </c>
      <c r="C17" s="317">
        <v>4127938</v>
      </c>
      <c r="D17" s="317">
        <v>4965</v>
      </c>
      <c r="E17" s="317">
        <v>44875766</v>
      </c>
      <c r="F17" s="317">
        <v>0</v>
      </c>
      <c r="G17" s="331">
        <v>0</v>
      </c>
      <c r="H17" s="331">
        <v>2993</v>
      </c>
      <c r="I17" s="317">
        <v>94425799</v>
      </c>
      <c r="J17" s="343"/>
    </row>
    <row r="18" spans="1:10" s="356" customFormat="1" ht="21" customHeight="1">
      <c r="A18" s="543" t="s">
        <v>193</v>
      </c>
      <c r="B18" s="317">
        <v>51402</v>
      </c>
      <c r="C18" s="317">
        <v>4166628</v>
      </c>
      <c r="D18" s="317">
        <v>5258</v>
      </c>
      <c r="E18" s="317">
        <v>50659683</v>
      </c>
      <c r="F18" s="317">
        <v>72</v>
      </c>
      <c r="G18" s="331">
        <v>2109226</v>
      </c>
      <c r="H18" s="331">
        <v>2981</v>
      </c>
      <c r="I18" s="317">
        <v>97182503</v>
      </c>
      <c r="J18" s="343"/>
    </row>
    <row r="19" spans="1:10" s="356" customFormat="1" ht="21" customHeight="1">
      <c r="A19" s="543" t="s">
        <v>194</v>
      </c>
      <c r="B19" s="317">
        <v>50941</v>
      </c>
      <c r="C19" s="317">
        <v>4129455</v>
      </c>
      <c r="D19" s="317">
        <v>5353</v>
      </c>
      <c r="E19" s="317">
        <v>48690017</v>
      </c>
      <c r="F19" s="317">
        <v>0</v>
      </c>
      <c r="G19" s="331">
        <v>0</v>
      </c>
      <c r="H19" s="331">
        <v>2369</v>
      </c>
      <c r="I19" s="317">
        <v>87117483</v>
      </c>
      <c r="J19" s="343"/>
    </row>
    <row r="20" spans="1:10" s="356" customFormat="1" ht="21" customHeight="1">
      <c r="A20" s="543" t="s">
        <v>195</v>
      </c>
      <c r="B20" s="317">
        <v>51392</v>
      </c>
      <c r="C20" s="317">
        <v>4166098</v>
      </c>
      <c r="D20" s="317">
        <v>5351</v>
      </c>
      <c r="E20" s="317">
        <v>51454977</v>
      </c>
      <c r="F20" s="317">
        <v>42</v>
      </c>
      <c r="G20" s="331">
        <v>1364105</v>
      </c>
      <c r="H20" s="331">
        <v>2488</v>
      </c>
      <c r="I20" s="317">
        <v>90147900</v>
      </c>
      <c r="J20" s="343"/>
    </row>
    <row r="21" spans="1:10" s="356" customFormat="1" ht="21" customHeight="1">
      <c r="A21" s="543" t="s">
        <v>196</v>
      </c>
      <c r="B21" s="317">
        <v>51656</v>
      </c>
      <c r="C21" s="317">
        <v>4187342</v>
      </c>
      <c r="D21" s="317">
        <v>5476</v>
      </c>
      <c r="E21" s="317">
        <v>54894429</v>
      </c>
      <c r="F21" s="317">
        <v>0</v>
      </c>
      <c r="G21" s="331">
        <v>0</v>
      </c>
      <c r="H21" s="331">
        <v>2492</v>
      </c>
      <c r="I21" s="317">
        <v>91130526</v>
      </c>
      <c r="J21" s="343"/>
    </row>
    <row r="22" spans="1:10" s="356" customFormat="1" ht="21" customHeight="1">
      <c r="A22" s="543" t="s">
        <v>197</v>
      </c>
      <c r="B22" s="317">
        <v>51921</v>
      </c>
      <c r="C22" s="317">
        <v>4208849</v>
      </c>
      <c r="D22" s="317">
        <v>6146</v>
      </c>
      <c r="E22" s="317">
        <v>61024670</v>
      </c>
      <c r="F22" s="317">
        <v>27</v>
      </c>
      <c r="G22" s="331">
        <v>578271</v>
      </c>
      <c r="H22" s="331">
        <v>2477</v>
      </c>
      <c r="I22" s="317">
        <v>88334282</v>
      </c>
      <c r="J22" s="343"/>
    </row>
    <row r="23" spans="1:10" s="356" customFormat="1" ht="21" customHeight="1">
      <c r="A23" s="546">
        <f>A14+1</f>
        <v>28</v>
      </c>
      <c r="B23" s="317">
        <v>51920</v>
      </c>
      <c r="C23" s="317">
        <v>4208768</v>
      </c>
      <c r="D23" s="317">
        <v>6160</v>
      </c>
      <c r="E23" s="317">
        <v>63132755</v>
      </c>
      <c r="F23" s="317">
        <v>0</v>
      </c>
      <c r="G23" s="331">
        <v>0</v>
      </c>
      <c r="H23" s="331">
        <v>2435</v>
      </c>
      <c r="I23" s="317">
        <v>90146863</v>
      </c>
      <c r="J23" s="343"/>
    </row>
    <row r="24" spans="1:10" s="356" customFormat="1" ht="21" customHeight="1">
      <c r="A24" s="543" t="s">
        <v>198</v>
      </c>
      <c r="B24" s="317">
        <v>51661</v>
      </c>
      <c r="C24" s="317">
        <v>4187719</v>
      </c>
      <c r="D24" s="317">
        <v>5924</v>
      </c>
      <c r="E24" s="317">
        <v>58515138</v>
      </c>
      <c r="F24" s="317">
        <v>8</v>
      </c>
      <c r="G24" s="331">
        <v>148473</v>
      </c>
      <c r="H24" s="331">
        <v>2462</v>
      </c>
      <c r="I24" s="317">
        <v>90592794</v>
      </c>
      <c r="J24" s="343"/>
    </row>
    <row r="25" spans="1:10" s="356" customFormat="1" ht="21" customHeight="1">
      <c r="A25" s="543" t="s">
        <v>199</v>
      </c>
      <c r="B25" s="317">
        <v>51541</v>
      </c>
      <c r="C25" s="317">
        <v>4178041</v>
      </c>
      <c r="D25" s="317">
        <v>6031</v>
      </c>
      <c r="E25" s="317">
        <v>62023640</v>
      </c>
      <c r="F25" s="317">
        <v>2972</v>
      </c>
      <c r="G25" s="331">
        <v>91812642</v>
      </c>
      <c r="H25" s="331">
        <v>2469</v>
      </c>
      <c r="I25" s="317">
        <v>85493093</v>
      </c>
      <c r="J25" s="343"/>
    </row>
    <row r="26" spans="1:10" s="352" customFormat="1" ht="6" customHeight="1" thickBot="1">
      <c r="A26" s="360"/>
      <c r="B26" s="361"/>
      <c r="C26" s="361"/>
      <c r="D26" s="361"/>
      <c r="E26" s="361"/>
      <c r="F26" s="362"/>
      <c r="G26" s="361"/>
      <c r="H26" s="361"/>
      <c r="I26" s="362"/>
      <c r="J26" s="363"/>
    </row>
    <row r="27" spans="1:10" ht="19.5" customHeight="1">
      <c r="A27" s="737" t="s">
        <v>352</v>
      </c>
      <c r="B27" s="738"/>
      <c r="C27" s="738"/>
      <c r="D27" s="738"/>
      <c r="E27" s="738"/>
      <c r="F27" s="738"/>
      <c r="G27" s="738"/>
      <c r="H27" s="738"/>
      <c r="I27" s="738"/>
      <c r="J27" s="307"/>
    </row>
    <row r="28" spans="1:10" ht="27.75" customHeight="1">
      <c r="A28" s="307"/>
      <c r="B28" s="307"/>
      <c r="C28" s="307"/>
      <c r="D28" s="307"/>
      <c r="E28" s="735"/>
      <c r="F28" s="732"/>
      <c r="G28" s="732"/>
      <c r="H28" s="732"/>
      <c r="I28" s="732"/>
      <c r="J28" s="333"/>
    </row>
    <row r="29" spans="1:10" ht="19.5" customHeight="1">
      <c r="A29" s="307"/>
      <c r="B29" s="733"/>
      <c r="C29" s="307"/>
      <c r="D29" s="733"/>
      <c r="E29" s="733"/>
      <c r="F29" s="307"/>
      <c r="G29" s="733"/>
      <c r="H29" s="733"/>
      <c r="I29" s="307"/>
      <c r="J29" s="307"/>
    </row>
    <row r="30" spans="1:10" ht="19.5" customHeight="1">
      <c r="A30" s="307"/>
      <c r="B30" s="733"/>
      <c r="C30" s="307"/>
      <c r="D30" s="733"/>
      <c r="E30" s="733"/>
      <c r="F30" s="307"/>
      <c r="G30" s="733"/>
      <c r="H30" s="733"/>
      <c r="I30" s="307"/>
      <c r="J30" s="307"/>
    </row>
    <row r="31" spans="1:10" ht="6" customHeight="1">
      <c r="A31" s="299"/>
      <c r="B31" s="339"/>
      <c r="C31" s="461"/>
      <c r="D31" s="354"/>
      <c r="E31" s="339"/>
      <c r="F31" s="461"/>
      <c r="G31" s="354"/>
      <c r="H31" s="339"/>
      <c r="I31" s="461"/>
      <c r="J31" s="354"/>
    </row>
    <row r="32" spans="1:10" s="319" customFormat="1" ht="21" customHeight="1">
      <c r="A32" s="462"/>
      <c r="B32" s="331"/>
      <c r="C32" s="331"/>
      <c r="D32" s="331"/>
      <c r="E32" s="331"/>
      <c r="F32" s="331"/>
      <c r="G32" s="331"/>
      <c r="H32" s="331"/>
      <c r="I32" s="331"/>
      <c r="J32" s="355"/>
    </row>
    <row r="33" spans="1:10" s="319" customFormat="1" ht="21" customHeight="1">
      <c r="A33" s="307"/>
      <c r="B33" s="331"/>
      <c r="C33" s="331"/>
      <c r="D33" s="331"/>
      <c r="E33" s="331"/>
      <c r="F33" s="331"/>
      <c r="G33" s="331"/>
      <c r="H33" s="331"/>
      <c r="I33" s="331"/>
      <c r="J33" s="355"/>
    </row>
    <row r="34" spans="1:10" s="319" customFormat="1" ht="21" customHeight="1">
      <c r="A34" s="307"/>
      <c r="B34" s="331"/>
      <c r="C34" s="331"/>
      <c r="D34" s="331"/>
      <c r="E34" s="331"/>
      <c r="F34" s="331"/>
      <c r="G34" s="331"/>
      <c r="H34" s="331"/>
      <c r="I34" s="331"/>
      <c r="J34" s="355"/>
    </row>
    <row r="35" spans="1:10" s="325" customFormat="1" ht="21" customHeight="1">
      <c r="A35" s="463"/>
      <c r="B35" s="321"/>
      <c r="C35" s="321"/>
      <c r="D35" s="321"/>
      <c r="E35" s="321"/>
      <c r="F35" s="321"/>
      <c r="G35" s="321"/>
      <c r="H35" s="321"/>
      <c r="I35" s="321"/>
      <c r="J35" s="322"/>
    </row>
    <row r="36" spans="1:27" s="319" customFormat="1" ht="9.75" customHeight="1">
      <c r="A36" s="333"/>
      <c r="B36" s="326"/>
      <c r="C36" s="326"/>
      <c r="D36" s="326"/>
      <c r="E36" s="326"/>
      <c r="F36" s="326"/>
      <c r="G36" s="326"/>
      <c r="H36" s="326"/>
      <c r="I36" s="326"/>
      <c r="J36" s="328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</row>
    <row r="37" spans="1:10" s="319" customFormat="1" ht="21" customHeight="1">
      <c r="A37" s="464"/>
      <c r="B37" s="331"/>
      <c r="C37" s="331"/>
      <c r="D37" s="331"/>
      <c r="E37" s="331"/>
      <c r="F37" s="331"/>
      <c r="G37" s="331"/>
      <c r="H37" s="331"/>
      <c r="I37" s="331"/>
      <c r="J37" s="343"/>
    </row>
    <row r="38" spans="1:10" s="319" customFormat="1" ht="21" customHeight="1">
      <c r="A38" s="465"/>
      <c r="B38" s="331"/>
      <c r="C38" s="331"/>
      <c r="D38" s="331"/>
      <c r="E38" s="331"/>
      <c r="F38" s="331"/>
      <c r="G38" s="331"/>
      <c r="H38" s="331"/>
      <c r="I38" s="331"/>
      <c r="J38" s="343"/>
    </row>
    <row r="39" spans="1:10" s="319" customFormat="1" ht="21" customHeight="1">
      <c r="A39" s="333"/>
      <c r="B39" s="331"/>
      <c r="C39" s="331"/>
      <c r="D39" s="331"/>
      <c r="E39" s="331"/>
      <c r="F39" s="331"/>
      <c r="G39" s="331"/>
      <c r="H39" s="331"/>
      <c r="I39" s="331"/>
      <c r="J39" s="343"/>
    </row>
    <row r="40" spans="1:10" s="319" customFormat="1" ht="21" customHeight="1">
      <c r="A40" s="333"/>
      <c r="B40" s="331"/>
      <c r="C40" s="331"/>
      <c r="D40" s="331"/>
      <c r="E40" s="331"/>
      <c r="F40" s="331"/>
      <c r="G40" s="331"/>
      <c r="H40" s="331"/>
      <c r="I40" s="331"/>
      <c r="J40" s="343"/>
    </row>
    <row r="41" spans="1:10" s="319" customFormat="1" ht="21" customHeight="1">
      <c r="A41" s="333"/>
      <c r="B41" s="331"/>
      <c r="C41" s="331"/>
      <c r="D41" s="331"/>
      <c r="E41" s="331"/>
      <c r="F41" s="331"/>
      <c r="G41" s="331"/>
      <c r="H41" s="331"/>
      <c r="I41" s="331"/>
      <c r="J41" s="343"/>
    </row>
    <row r="42" spans="1:10" s="319" customFormat="1" ht="21" customHeight="1">
      <c r="A42" s="333"/>
      <c r="B42" s="331"/>
      <c r="C42" s="331"/>
      <c r="D42" s="331"/>
      <c r="E42" s="331"/>
      <c r="F42" s="331"/>
      <c r="G42" s="331"/>
      <c r="H42" s="331"/>
      <c r="I42" s="331"/>
      <c r="J42" s="343"/>
    </row>
    <row r="43" spans="1:10" s="319" customFormat="1" ht="21" customHeight="1">
      <c r="A43" s="333"/>
      <c r="B43" s="331"/>
      <c r="C43" s="331"/>
      <c r="D43" s="331"/>
      <c r="E43" s="331"/>
      <c r="F43" s="331"/>
      <c r="G43" s="331"/>
      <c r="H43" s="331"/>
      <c r="I43" s="331"/>
      <c r="J43" s="343"/>
    </row>
    <row r="44" spans="1:10" s="319" customFormat="1" ht="21" customHeight="1">
      <c r="A44" s="333"/>
      <c r="B44" s="331"/>
      <c r="C44" s="331"/>
      <c r="D44" s="331"/>
      <c r="E44" s="331"/>
      <c r="F44" s="331"/>
      <c r="G44" s="331"/>
      <c r="H44" s="331"/>
      <c r="I44" s="331"/>
      <c r="J44" s="343"/>
    </row>
    <row r="45" spans="1:10" s="319" customFormat="1" ht="21" customHeight="1">
      <c r="A45" s="333"/>
      <c r="B45" s="331"/>
      <c r="C45" s="331"/>
      <c r="D45" s="331"/>
      <c r="E45" s="331"/>
      <c r="F45" s="331"/>
      <c r="G45" s="331"/>
      <c r="H45" s="331"/>
      <c r="I45" s="331"/>
      <c r="J45" s="343"/>
    </row>
    <row r="46" spans="1:10" s="319" customFormat="1" ht="21" customHeight="1">
      <c r="A46" s="466"/>
      <c r="B46" s="331"/>
      <c r="C46" s="331"/>
      <c r="D46" s="331"/>
      <c r="E46" s="331"/>
      <c r="F46" s="331"/>
      <c r="G46" s="331"/>
      <c r="H46" s="331"/>
      <c r="I46" s="331"/>
      <c r="J46" s="343"/>
    </row>
    <row r="47" spans="1:10" s="319" customFormat="1" ht="21" customHeight="1">
      <c r="A47" s="333"/>
      <c r="B47" s="331"/>
      <c r="C47" s="331"/>
      <c r="D47" s="331"/>
      <c r="E47" s="331"/>
      <c r="F47" s="331"/>
      <c r="G47" s="331"/>
      <c r="H47" s="331"/>
      <c r="I47" s="331"/>
      <c r="J47" s="343"/>
    </row>
    <row r="48" spans="1:10" s="319" customFormat="1" ht="21" customHeight="1">
      <c r="A48" s="333"/>
      <c r="B48" s="331"/>
      <c r="C48" s="331"/>
      <c r="D48" s="331"/>
      <c r="E48" s="331"/>
      <c r="F48" s="331"/>
      <c r="G48" s="331"/>
      <c r="H48" s="331"/>
      <c r="I48" s="331"/>
      <c r="J48" s="343"/>
    </row>
    <row r="49" spans="1:10" ht="6" customHeight="1">
      <c r="A49" s="314"/>
      <c r="B49" s="370"/>
      <c r="C49" s="370"/>
      <c r="D49" s="370"/>
      <c r="E49" s="370"/>
      <c r="F49" s="467"/>
      <c r="G49" s="370"/>
      <c r="H49" s="370"/>
      <c r="I49" s="467"/>
      <c r="J49" s="370"/>
    </row>
    <row r="50" spans="1:10" ht="16.5" customHeight="1">
      <c r="A50" s="235"/>
      <c r="J50" s="299"/>
    </row>
    <row r="51" spans="1:10" ht="13.5">
      <c r="A51" s="287"/>
      <c r="J51" s="299"/>
    </row>
  </sheetData>
  <sheetProtection/>
  <mergeCells count="23">
    <mergeCell ref="A1:I1"/>
    <mergeCell ref="A4:A7"/>
    <mergeCell ref="B4:I4"/>
    <mergeCell ref="B5:C5"/>
    <mergeCell ref="D5:E5"/>
    <mergeCell ref="F5:G5"/>
    <mergeCell ref="E28:G28"/>
    <mergeCell ref="H28:I28"/>
    <mergeCell ref="C6:C7"/>
    <mergeCell ref="D6:D7"/>
    <mergeCell ref="E6:E7"/>
    <mergeCell ref="F6:F7"/>
    <mergeCell ref="A27:I27"/>
    <mergeCell ref="B29:B30"/>
    <mergeCell ref="D29:D30"/>
    <mergeCell ref="E29:E30"/>
    <mergeCell ref="G29:G30"/>
    <mergeCell ref="H29:H30"/>
    <mergeCell ref="H5:I5"/>
    <mergeCell ref="B6:B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scale="83" r:id="rId1"/>
  <ignoredErrors>
    <ignoredError sqref="A15:A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11.421875" defaultRowHeight="13.5" customHeight="1"/>
  <cols>
    <col min="1" max="1" width="4.57421875" style="2" customWidth="1"/>
    <col min="2" max="2" width="3.28125" style="2" customWidth="1"/>
    <col min="3" max="3" width="4.421875" style="2" customWidth="1"/>
    <col min="4" max="7" width="10.140625" style="1" customWidth="1"/>
    <col min="8" max="8" width="11.00390625" style="1" customWidth="1"/>
    <col min="9" max="9" width="11.421875" style="1" customWidth="1"/>
    <col min="10" max="11" width="10.140625" style="1" customWidth="1"/>
    <col min="12" max="12" width="2.8515625" style="1" customWidth="1"/>
    <col min="13" max="13" width="8.140625" style="1" customWidth="1"/>
    <col min="14" max="14" width="8.421875" style="1" bestFit="1" customWidth="1"/>
    <col min="15" max="15" width="11.421875" style="1" customWidth="1"/>
    <col min="16" max="16" width="13.421875" style="1" customWidth="1"/>
    <col min="17" max="18" width="6.421875" style="1" customWidth="1"/>
    <col min="19" max="19" width="7.421875" style="1" customWidth="1"/>
    <col min="20" max="34" width="6.421875" style="1" customWidth="1"/>
    <col min="35" max="35" width="7.421875" style="1" customWidth="1"/>
    <col min="36" max="42" width="6.421875" style="1" customWidth="1"/>
    <col min="43" max="43" width="11.421875" style="1" customWidth="1"/>
    <col min="44" max="44" width="13.421875" style="1" customWidth="1"/>
    <col min="45" max="70" width="6.421875" style="1" customWidth="1"/>
    <col min="71" max="71" width="11.421875" style="1" customWidth="1"/>
    <col min="72" max="72" width="13.421875" style="1" customWidth="1"/>
    <col min="73" max="98" width="6.421875" style="1" customWidth="1"/>
    <col min="99" max="99" width="11.421875" style="1" customWidth="1"/>
    <col min="100" max="100" width="13.421875" style="1" customWidth="1"/>
    <col min="101" max="126" width="6.421875" style="1" customWidth="1"/>
    <col min="127" max="16384" width="11.421875" style="1" customWidth="1"/>
  </cols>
  <sheetData>
    <row r="1" spans="1:13" ht="21" customHeight="1">
      <c r="A1" s="742" t="s">
        <v>455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26"/>
      <c r="M1" s="26"/>
    </row>
    <row r="2" spans="4:13" ht="13.5" customHeight="1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16.5" customHeight="1" thickBot="1">
      <c r="C3" s="17"/>
      <c r="D3" s="28"/>
      <c r="E3" s="28"/>
      <c r="F3" s="28"/>
      <c r="G3" s="28"/>
      <c r="H3" s="28"/>
      <c r="I3" s="28"/>
      <c r="J3" s="28"/>
      <c r="K3" s="29" t="s">
        <v>346</v>
      </c>
      <c r="L3" s="28"/>
      <c r="M3" s="29"/>
    </row>
    <row r="4" spans="1:12" s="31" customFormat="1" ht="15" customHeight="1">
      <c r="A4" s="743" t="s">
        <v>456</v>
      </c>
      <c r="B4" s="743"/>
      <c r="C4" s="744"/>
      <c r="D4" s="749" t="s">
        <v>7</v>
      </c>
      <c r="E4" s="750"/>
      <c r="F4" s="749" t="s">
        <v>8</v>
      </c>
      <c r="G4" s="753"/>
      <c r="H4" s="755" t="s">
        <v>9</v>
      </c>
      <c r="I4" s="755"/>
      <c r="J4" s="755"/>
      <c r="K4" s="756"/>
      <c r="L4" s="30"/>
    </row>
    <row r="5" spans="1:12" s="31" customFormat="1" ht="15" customHeight="1">
      <c r="A5" s="745"/>
      <c r="B5" s="745"/>
      <c r="C5" s="746"/>
      <c r="D5" s="751"/>
      <c r="E5" s="752"/>
      <c r="F5" s="751"/>
      <c r="G5" s="754"/>
      <c r="H5" s="757" t="s">
        <v>10</v>
      </c>
      <c r="I5" s="757"/>
      <c r="J5" s="757" t="s">
        <v>11</v>
      </c>
      <c r="K5" s="758"/>
      <c r="L5" s="30"/>
    </row>
    <row r="6" spans="1:12" s="27" customFormat="1" ht="15" customHeight="1">
      <c r="A6" s="747"/>
      <c r="B6" s="747"/>
      <c r="C6" s="748"/>
      <c r="D6" s="32" t="s">
        <v>12</v>
      </c>
      <c r="E6" s="32" t="s">
        <v>13</v>
      </c>
      <c r="F6" s="32" t="s">
        <v>12</v>
      </c>
      <c r="G6" s="32" t="s">
        <v>13</v>
      </c>
      <c r="H6" s="32" t="s">
        <v>12</v>
      </c>
      <c r="I6" s="32" t="s">
        <v>13</v>
      </c>
      <c r="J6" s="32" t="s">
        <v>12</v>
      </c>
      <c r="K6" s="33" t="s">
        <v>13</v>
      </c>
      <c r="L6" s="28"/>
    </row>
    <row r="7" spans="1:14" s="37" customFormat="1" ht="15" customHeight="1">
      <c r="A7" s="34" t="s">
        <v>1</v>
      </c>
      <c r="B7" s="21">
        <v>23</v>
      </c>
      <c r="C7" s="35" t="s">
        <v>0</v>
      </c>
      <c r="D7" s="38">
        <v>292</v>
      </c>
      <c r="E7" s="39">
        <v>53811</v>
      </c>
      <c r="F7" s="39">
        <v>62</v>
      </c>
      <c r="G7" s="39">
        <v>25934</v>
      </c>
      <c r="H7" s="39" t="s">
        <v>14</v>
      </c>
      <c r="I7" s="39" t="s">
        <v>14</v>
      </c>
      <c r="J7" s="39">
        <v>1</v>
      </c>
      <c r="K7" s="40">
        <v>2230</v>
      </c>
      <c r="L7" s="36"/>
      <c r="M7" s="36"/>
      <c r="N7" s="36"/>
    </row>
    <row r="8" spans="1:14" s="37" customFormat="1" ht="15" customHeight="1">
      <c r="A8" s="17"/>
      <c r="B8" s="7">
        <f>B7+1</f>
        <v>24</v>
      </c>
      <c r="C8" s="17"/>
      <c r="D8" s="38">
        <v>177</v>
      </c>
      <c r="E8" s="39">
        <v>24329</v>
      </c>
      <c r="F8" s="39">
        <v>5</v>
      </c>
      <c r="G8" s="39">
        <v>2012</v>
      </c>
      <c r="H8" s="39" t="s">
        <v>14</v>
      </c>
      <c r="I8" s="39" t="s">
        <v>14</v>
      </c>
      <c r="J8" s="39" t="s">
        <v>14</v>
      </c>
      <c r="K8" s="40" t="s">
        <v>14</v>
      </c>
      <c r="L8" s="36"/>
      <c r="M8" s="36"/>
      <c r="N8" s="36"/>
    </row>
    <row r="9" spans="1:14" s="37" customFormat="1" ht="15" customHeight="1">
      <c r="A9" s="17"/>
      <c r="B9" s="7">
        <f>B8+1</f>
        <v>25</v>
      </c>
      <c r="C9" s="17"/>
      <c r="D9" s="38">
        <v>142</v>
      </c>
      <c r="E9" s="39">
        <v>11004</v>
      </c>
      <c r="F9" s="39">
        <v>1</v>
      </c>
      <c r="G9" s="39">
        <v>480</v>
      </c>
      <c r="H9" s="39" t="s">
        <v>14</v>
      </c>
      <c r="I9" s="39" t="s">
        <v>14</v>
      </c>
      <c r="J9" s="39" t="s">
        <v>14</v>
      </c>
      <c r="K9" s="40" t="s">
        <v>14</v>
      </c>
      <c r="L9" s="36"/>
      <c r="M9" s="36"/>
      <c r="N9" s="36"/>
    </row>
    <row r="10" spans="1:14" s="41" customFormat="1" ht="15" customHeight="1">
      <c r="A10" s="17"/>
      <c r="B10" s="7">
        <f>B9+1</f>
        <v>26</v>
      </c>
      <c r="C10" s="17"/>
      <c r="D10" s="38">
        <v>198</v>
      </c>
      <c r="E10" s="39">
        <v>12129</v>
      </c>
      <c r="F10" s="39" t="s">
        <v>14</v>
      </c>
      <c r="G10" s="39" t="s">
        <v>14</v>
      </c>
      <c r="H10" s="39" t="s">
        <v>14</v>
      </c>
      <c r="I10" s="39" t="s">
        <v>14</v>
      </c>
      <c r="J10" s="39" t="s">
        <v>14</v>
      </c>
      <c r="K10" s="40" t="s">
        <v>14</v>
      </c>
      <c r="L10" s="36"/>
      <c r="M10" s="36"/>
      <c r="N10" s="36"/>
    </row>
    <row r="11" spans="1:14" s="42" customFormat="1" ht="15" customHeight="1" thickBot="1">
      <c r="A11" s="13"/>
      <c r="B11" s="12">
        <f>B10+1</f>
        <v>27</v>
      </c>
      <c r="C11" s="11"/>
      <c r="D11" s="549">
        <v>135</v>
      </c>
      <c r="E11" s="550">
        <v>6783</v>
      </c>
      <c r="F11" s="550" t="s">
        <v>14</v>
      </c>
      <c r="G11" s="550" t="s">
        <v>14</v>
      </c>
      <c r="H11" s="550" t="s">
        <v>14</v>
      </c>
      <c r="I11" s="550" t="s">
        <v>14</v>
      </c>
      <c r="J11" s="550" t="s">
        <v>14</v>
      </c>
      <c r="K11" s="551" t="s">
        <v>14</v>
      </c>
      <c r="L11" s="36"/>
      <c r="M11" s="36"/>
      <c r="N11" s="36"/>
    </row>
    <row r="12" spans="1:11" s="27" customFormat="1" ht="4.5" customHeight="1" thickBot="1">
      <c r="A12" s="43"/>
      <c r="B12" s="7"/>
      <c r="C12" s="17"/>
      <c r="D12" s="44"/>
      <c r="E12" s="44"/>
      <c r="F12" s="44"/>
      <c r="G12" s="44"/>
      <c r="H12" s="44"/>
      <c r="I12" s="44"/>
      <c r="J12" s="44"/>
      <c r="K12" s="44"/>
    </row>
    <row r="13" spans="1:11" s="31" customFormat="1" ht="15" customHeight="1">
      <c r="A13" s="743" t="s">
        <v>456</v>
      </c>
      <c r="B13" s="743"/>
      <c r="C13" s="744"/>
      <c r="D13" s="749" t="s">
        <v>9</v>
      </c>
      <c r="E13" s="753"/>
      <c r="F13" s="753"/>
      <c r="G13" s="753"/>
      <c r="H13" s="753"/>
      <c r="I13" s="753"/>
      <c r="J13" s="753"/>
      <c r="K13" s="753"/>
    </row>
    <row r="14" spans="1:11" s="31" customFormat="1" ht="15" customHeight="1">
      <c r="A14" s="745"/>
      <c r="B14" s="745"/>
      <c r="C14" s="746"/>
      <c r="D14" s="757" t="s">
        <v>15</v>
      </c>
      <c r="E14" s="757"/>
      <c r="F14" s="757" t="s">
        <v>16</v>
      </c>
      <c r="G14" s="757"/>
      <c r="H14" s="757" t="s">
        <v>17</v>
      </c>
      <c r="I14" s="757"/>
      <c r="J14" s="757" t="s">
        <v>18</v>
      </c>
      <c r="K14" s="758"/>
    </row>
    <row r="15" spans="1:11" s="27" customFormat="1" ht="15" customHeight="1">
      <c r="A15" s="747"/>
      <c r="B15" s="747"/>
      <c r="C15" s="748"/>
      <c r="D15" s="32" t="s">
        <v>12</v>
      </c>
      <c r="E15" s="32" t="s">
        <v>13</v>
      </c>
      <c r="F15" s="32" t="s">
        <v>12</v>
      </c>
      <c r="G15" s="32" t="s">
        <v>13</v>
      </c>
      <c r="H15" s="32" t="s">
        <v>12</v>
      </c>
      <c r="I15" s="32" t="s">
        <v>13</v>
      </c>
      <c r="J15" s="32" t="s">
        <v>12</v>
      </c>
      <c r="K15" s="33" t="s">
        <v>13</v>
      </c>
    </row>
    <row r="16" spans="1:11" s="37" customFormat="1" ht="15" customHeight="1">
      <c r="A16" s="34" t="s">
        <v>1</v>
      </c>
      <c r="B16" s="21">
        <f>B7</f>
        <v>23</v>
      </c>
      <c r="C16" s="35" t="s">
        <v>0</v>
      </c>
      <c r="D16" s="38">
        <v>1</v>
      </c>
      <c r="E16" s="39">
        <v>990</v>
      </c>
      <c r="F16" s="39" t="s">
        <v>14</v>
      </c>
      <c r="G16" s="39" t="s">
        <v>14</v>
      </c>
      <c r="H16" s="39">
        <v>135</v>
      </c>
      <c r="I16" s="39">
        <v>9299</v>
      </c>
      <c r="J16" s="39">
        <v>12</v>
      </c>
      <c r="K16" s="39">
        <v>5599</v>
      </c>
    </row>
    <row r="17" spans="1:11" s="37" customFormat="1" ht="15" customHeight="1">
      <c r="A17" s="17"/>
      <c r="B17" s="7">
        <f>B16+1</f>
        <v>24</v>
      </c>
      <c r="C17" s="17"/>
      <c r="D17" s="38" t="s">
        <v>14</v>
      </c>
      <c r="E17" s="39" t="s">
        <v>14</v>
      </c>
      <c r="F17" s="39" t="s">
        <v>14</v>
      </c>
      <c r="G17" s="39" t="s">
        <v>14</v>
      </c>
      <c r="H17" s="39">
        <v>104</v>
      </c>
      <c r="I17" s="39">
        <v>6625</v>
      </c>
      <c r="J17" s="39">
        <v>2</v>
      </c>
      <c r="K17" s="39">
        <v>1159</v>
      </c>
    </row>
    <row r="18" spans="1:11" s="37" customFormat="1" ht="15" customHeight="1">
      <c r="A18" s="17"/>
      <c r="B18" s="7">
        <f>B17+1</f>
        <v>25</v>
      </c>
      <c r="C18" s="17"/>
      <c r="D18" s="38" t="s">
        <v>14</v>
      </c>
      <c r="E18" s="39" t="s">
        <v>14</v>
      </c>
      <c r="F18" s="39" t="s">
        <v>14</v>
      </c>
      <c r="G18" s="39" t="s">
        <v>14</v>
      </c>
      <c r="H18" s="39">
        <v>85</v>
      </c>
      <c r="I18" s="39">
        <v>5366</v>
      </c>
      <c r="J18" s="39">
        <v>6</v>
      </c>
      <c r="K18" s="39">
        <v>2100</v>
      </c>
    </row>
    <row r="19" spans="1:11" s="37" customFormat="1" ht="15" customHeight="1">
      <c r="A19" s="17"/>
      <c r="B19" s="7">
        <f>B18+1</f>
        <v>26</v>
      </c>
      <c r="C19" s="17"/>
      <c r="D19" s="38" t="s">
        <v>14</v>
      </c>
      <c r="E19" s="39" t="s">
        <v>14</v>
      </c>
      <c r="F19" s="39" t="s">
        <v>14</v>
      </c>
      <c r="G19" s="39" t="s">
        <v>14</v>
      </c>
      <c r="H19" s="39">
        <v>114</v>
      </c>
      <c r="I19" s="39">
        <v>6127</v>
      </c>
      <c r="J19" s="39">
        <v>6</v>
      </c>
      <c r="K19" s="39">
        <v>3221</v>
      </c>
    </row>
    <row r="20" spans="1:11" s="42" customFormat="1" ht="15" customHeight="1" thickBot="1">
      <c r="A20" s="13"/>
      <c r="B20" s="12">
        <f>B19+1</f>
        <v>27</v>
      </c>
      <c r="C20" s="11"/>
      <c r="D20" s="549" t="s">
        <v>14</v>
      </c>
      <c r="E20" s="550" t="s">
        <v>14</v>
      </c>
      <c r="F20" s="550" t="s">
        <v>14</v>
      </c>
      <c r="G20" s="550" t="s">
        <v>14</v>
      </c>
      <c r="H20" s="550">
        <v>67</v>
      </c>
      <c r="I20" s="550">
        <v>4090</v>
      </c>
      <c r="J20" s="550">
        <v>4</v>
      </c>
      <c r="K20" s="550">
        <v>343</v>
      </c>
    </row>
    <row r="21" spans="1:11" s="27" customFormat="1" ht="4.5" customHeight="1" thickBot="1">
      <c r="A21" s="2"/>
      <c r="B21" s="2"/>
      <c r="C21" s="2"/>
      <c r="D21" s="31"/>
      <c r="E21" s="31"/>
      <c r="F21" s="31"/>
      <c r="G21" s="31"/>
      <c r="H21" s="31"/>
      <c r="I21" s="31"/>
      <c r="J21" s="30"/>
      <c r="K21" s="30"/>
    </row>
    <row r="22" spans="1:11" s="45" customFormat="1" ht="15" customHeight="1">
      <c r="A22" s="743" t="s">
        <v>456</v>
      </c>
      <c r="B22" s="743"/>
      <c r="C22" s="744"/>
      <c r="D22" s="756" t="s">
        <v>19</v>
      </c>
      <c r="E22" s="759"/>
      <c r="F22" s="759"/>
      <c r="G22" s="760"/>
      <c r="H22" s="761" t="s">
        <v>20</v>
      </c>
      <c r="I22" s="750"/>
      <c r="J22" s="749" t="s">
        <v>21</v>
      </c>
      <c r="K22" s="753"/>
    </row>
    <row r="23" spans="1:11" s="45" customFormat="1" ht="15" customHeight="1">
      <c r="A23" s="745"/>
      <c r="B23" s="745"/>
      <c r="C23" s="746"/>
      <c r="D23" s="757" t="s">
        <v>22</v>
      </c>
      <c r="E23" s="757"/>
      <c r="F23" s="757" t="s">
        <v>23</v>
      </c>
      <c r="G23" s="757"/>
      <c r="H23" s="751"/>
      <c r="I23" s="752"/>
      <c r="J23" s="751"/>
      <c r="K23" s="754"/>
    </row>
    <row r="24" spans="1:11" s="27" customFormat="1" ht="15" customHeight="1">
      <c r="A24" s="747"/>
      <c r="B24" s="747"/>
      <c r="C24" s="748"/>
      <c r="D24" s="32" t="s">
        <v>12</v>
      </c>
      <c r="E24" s="32" t="s">
        <v>13</v>
      </c>
      <c r="F24" s="32" t="s">
        <v>12</v>
      </c>
      <c r="G24" s="32" t="s">
        <v>13</v>
      </c>
      <c r="H24" s="32" t="s">
        <v>12</v>
      </c>
      <c r="I24" s="32" t="s">
        <v>13</v>
      </c>
      <c r="J24" s="32" t="s">
        <v>12</v>
      </c>
      <c r="K24" s="33" t="s">
        <v>13</v>
      </c>
    </row>
    <row r="25" spans="1:11" s="37" customFormat="1" ht="15" customHeight="1">
      <c r="A25" s="20" t="s">
        <v>1</v>
      </c>
      <c r="B25" s="19">
        <f>B16</f>
        <v>23</v>
      </c>
      <c r="C25" s="18" t="s">
        <v>0</v>
      </c>
      <c r="D25" s="38">
        <v>12</v>
      </c>
      <c r="E25" s="39">
        <v>3195</v>
      </c>
      <c r="F25" s="39">
        <v>13</v>
      </c>
      <c r="G25" s="39">
        <v>3527</v>
      </c>
      <c r="H25" s="39" t="s">
        <v>14</v>
      </c>
      <c r="I25" s="39" t="s">
        <v>14</v>
      </c>
      <c r="J25" s="39">
        <v>56</v>
      </c>
      <c r="K25" s="39">
        <v>3037</v>
      </c>
    </row>
    <row r="26" spans="1:11" s="37" customFormat="1" ht="15" customHeight="1">
      <c r="A26" s="2"/>
      <c r="B26" s="7">
        <f>B25+1</f>
        <v>24</v>
      </c>
      <c r="C26" s="16"/>
      <c r="D26" s="38">
        <v>4</v>
      </c>
      <c r="E26" s="39">
        <v>947</v>
      </c>
      <c r="F26" s="39">
        <v>12</v>
      </c>
      <c r="G26" s="39">
        <v>2924</v>
      </c>
      <c r="H26" s="39">
        <v>2</v>
      </c>
      <c r="I26" s="39">
        <v>8673</v>
      </c>
      <c r="J26" s="39">
        <v>48</v>
      </c>
      <c r="K26" s="39">
        <v>1989</v>
      </c>
    </row>
    <row r="27" spans="1:11" s="37" customFormat="1" ht="15" customHeight="1">
      <c r="A27" s="2"/>
      <c r="B27" s="7">
        <f>B26+1</f>
        <v>25</v>
      </c>
      <c r="C27" s="16"/>
      <c r="D27" s="38">
        <v>3</v>
      </c>
      <c r="E27" s="39">
        <v>706</v>
      </c>
      <c r="F27" s="39">
        <v>3</v>
      </c>
      <c r="G27" s="39">
        <v>668</v>
      </c>
      <c r="H27" s="39" t="s">
        <v>14</v>
      </c>
      <c r="I27" s="39" t="s">
        <v>14</v>
      </c>
      <c r="J27" s="39">
        <v>44</v>
      </c>
      <c r="K27" s="39">
        <v>1684</v>
      </c>
    </row>
    <row r="28" spans="1:11" s="37" customFormat="1" ht="15" customHeight="1">
      <c r="A28" s="17"/>
      <c r="B28" s="7">
        <f>B27+1</f>
        <v>26</v>
      </c>
      <c r="C28" s="16"/>
      <c r="D28" s="38" t="s">
        <v>14</v>
      </c>
      <c r="E28" s="39" t="s">
        <v>14</v>
      </c>
      <c r="F28" s="39">
        <v>3</v>
      </c>
      <c r="G28" s="39">
        <v>261</v>
      </c>
      <c r="H28" s="39" t="s">
        <v>14</v>
      </c>
      <c r="I28" s="39" t="s">
        <v>14</v>
      </c>
      <c r="J28" s="39">
        <v>75</v>
      </c>
      <c r="K28" s="39">
        <v>2520</v>
      </c>
    </row>
    <row r="29" spans="1:11" s="42" customFormat="1" ht="15" customHeight="1" thickBot="1">
      <c r="A29" s="13"/>
      <c r="B29" s="12">
        <f>B28+1</f>
        <v>27</v>
      </c>
      <c r="C29" s="11"/>
      <c r="D29" s="549">
        <v>3</v>
      </c>
      <c r="E29" s="550">
        <v>30</v>
      </c>
      <c r="F29" s="550">
        <v>4</v>
      </c>
      <c r="G29" s="550">
        <v>487</v>
      </c>
      <c r="H29" s="550" t="s">
        <v>457</v>
      </c>
      <c r="I29" s="550" t="s">
        <v>457</v>
      </c>
      <c r="J29" s="550">
        <v>57</v>
      </c>
      <c r="K29" s="550">
        <v>1833</v>
      </c>
    </row>
    <row r="30" spans="1:5" s="4" customFormat="1" ht="15" customHeight="1">
      <c r="A30" s="46" t="s">
        <v>458</v>
      </c>
      <c r="B30" s="47"/>
      <c r="C30" s="47"/>
      <c r="D30" s="46"/>
      <c r="E30" s="46"/>
    </row>
    <row r="31" spans="1:3" s="4" customFormat="1" ht="13.5" customHeight="1">
      <c r="A31" s="47" t="s">
        <v>347</v>
      </c>
      <c r="B31" s="47"/>
      <c r="C31" s="47"/>
    </row>
    <row r="32" spans="1:10" s="4" customFormat="1" ht="13.5" customHeight="1">
      <c r="A32" s="47"/>
      <c r="B32" s="47"/>
      <c r="C32" s="47" t="s">
        <v>24</v>
      </c>
      <c r="F32" s="48" t="s">
        <v>25</v>
      </c>
      <c r="H32" s="49" t="s">
        <v>24</v>
      </c>
      <c r="J32" s="4" t="s">
        <v>25</v>
      </c>
    </row>
    <row r="33" spans="1:10" s="4" customFormat="1" ht="13.5" customHeight="1">
      <c r="A33" s="47"/>
      <c r="C33" s="4" t="s">
        <v>459</v>
      </c>
      <c r="E33" s="50"/>
      <c r="F33" s="4" t="s">
        <v>26</v>
      </c>
      <c r="H33" s="49" t="s">
        <v>27</v>
      </c>
      <c r="I33" s="50"/>
      <c r="J33" s="4" t="s">
        <v>28</v>
      </c>
    </row>
    <row r="34" spans="1:10" s="4" customFormat="1" ht="13.5" customHeight="1">
      <c r="A34" s="47"/>
      <c r="B34" s="47"/>
      <c r="C34" s="4" t="s">
        <v>29</v>
      </c>
      <c r="F34" s="4" t="s">
        <v>30</v>
      </c>
      <c r="H34" s="49" t="s">
        <v>31</v>
      </c>
      <c r="I34" s="50"/>
      <c r="J34" s="4" t="s">
        <v>32</v>
      </c>
    </row>
    <row r="35" spans="1:10" s="4" customFormat="1" ht="13.5" customHeight="1">
      <c r="A35" s="47"/>
      <c r="B35" s="47"/>
      <c r="C35" s="4" t="s">
        <v>9</v>
      </c>
      <c r="E35" s="50"/>
      <c r="F35" s="4" t="s">
        <v>33</v>
      </c>
      <c r="H35" s="49" t="s">
        <v>34</v>
      </c>
      <c r="I35" s="50"/>
      <c r="J35" s="4" t="s">
        <v>339</v>
      </c>
    </row>
    <row r="36" spans="1:11" s="4" customFormat="1" ht="13.5" customHeight="1">
      <c r="A36" s="47"/>
      <c r="B36" s="47"/>
      <c r="C36" s="47" t="s">
        <v>35</v>
      </c>
      <c r="F36" s="4" t="s">
        <v>36</v>
      </c>
      <c r="K36" s="50" t="s">
        <v>37</v>
      </c>
    </row>
    <row r="37" spans="1:2" s="4" customFormat="1" ht="13.5" customHeight="1">
      <c r="A37" s="47"/>
      <c r="B37" s="47"/>
    </row>
    <row r="38" spans="1:2" s="4" customFormat="1" ht="13.5" customHeight="1">
      <c r="A38" s="47"/>
      <c r="B38" s="47"/>
    </row>
    <row r="39" spans="1:2" s="4" customFormat="1" ht="13.5" customHeight="1">
      <c r="A39" s="47"/>
      <c r="B39" s="47"/>
    </row>
    <row r="40" spans="1:2" s="4" customFormat="1" ht="13.5" customHeight="1">
      <c r="A40" s="47"/>
      <c r="B40" s="47"/>
    </row>
    <row r="41" spans="3:7" ht="13.5" customHeight="1">
      <c r="C41" s="47"/>
      <c r="D41" s="4"/>
      <c r="E41" s="4"/>
      <c r="G41" s="4"/>
    </row>
    <row r="52" s="1" customFormat="1" ht="13.5" customHeight="1">
      <c r="E52" s="51"/>
    </row>
  </sheetData>
  <sheetProtection/>
  <mergeCells count="19">
    <mergeCell ref="A22:C24"/>
    <mergeCell ref="D22:G22"/>
    <mergeCell ref="H22:I23"/>
    <mergeCell ref="J22:K23"/>
    <mergeCell ref="D23:E23"/>
    <mergeCell ref="F23:G23"/>
    <mergeCell ref="A13:C15"/>
    <mergeCell ref="D13:K13"/>
    <mergeCell ref="D14:E14"/>
    <mergeCell ref="F14:G14"/>
    <mergeCell ref="H14:I14"/>
    <mergeCell ref="J14:K14"/>
    <mergeCell ref="A1:K1"/>
    <mergeCell ref="A4:C6"/>
    <mergeCell ref="D4:E5"/>
    <mergeCell ref="F4:G5"/>
    <mergeCell ref="H4:K4"/>
    <mergeCell ref="H5:I5"/>
    <mergeCell ref="J5:K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ySplit="4" topLeftCell="A5" activePane="bottomLeft" state="frozen"/>
      <selection pane="topLeft" activeCell="A1" sqref="A1:H1"/>
      <selection pane="bottomLeft" activeCell="A1" sqref="A1:L1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6" width="9.140625" style="80" customWidth="1"/>
    <col min="7" max="8" width="9.140625" style="81" customWidth="1"/>
    <col min="9" max="12" width="9.140625" style="80" customWidth="1"/>
    <col min="13" max="13" width="9.00390625" style="80" customWidth="1"/>
    <col min="14" max="14" width="7.421875" style="80" customWidth="1"/>
    <col min="15" max="15" width="8.421875" style="80" customWidth="1"/>
    <col min="16" max="16" width="6.421875" style="80" customWidth="1"/>
    <col min="17" max="17" width="11.421875" style="80" customWidth="1"/>
    <col min="18" max="18" width="13.421875" style="80" customWidth="1"/>
    <col min="19" max="20" width="6.421875" style="80" customWidth="1"/>
    <col min="21" max="21" width="7.421875" style="80" customWidth="1"/>
    <col min="22" max="36" width="6.421875" style="80" customWidth="1"/>
    <col min="37" max="37" width="7.421875" style="80" customWidth="1"/>
    <col min="38" max="44" width="6.421875" style="80" customWidth="1"/>
    <col min="45" max="45" width="11.421875" style="80" customWidth="1"/>
    <col min="46" max="46" width="13.421875" style="80" customWidth="1"/>
    <col min="47" max="72" width="6.421875" style="80" customWidth="1"/>
    <col min="73" max="73" width="11.421875" style="80" customWidth="1"/>
    <col min="74" max="74" width="13.421875" style="80" customWidth="1"/>
    <col min="75" max="100" width="6.421875" style="80" customWidth="1"/>
    <col min="101" max="101" width="11.421875" style="80" customWidth="1"/>
    <col min="102" max="102" width="13.421875" style="80" customWidth="1"/>
    <col min="103" max="128" width="6.421875" style="80" customWidth="1"/>
    <col min="129" max="16384" width="11.421875" style="80" customWidth="1"/>
  </cols>
  <sheetData>
    <row r="1" spans="1:12" s="79" customFormat="1" ht="18.75">
      <c r="A1" s="762" t="s">
        <v>413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ht="10.5" customHeight="1">
      <c r="C2" s="26"/>
    </row>
    <row r="3" spans="3:12" ht="10.5" customHeight="1" thickBot="1">
      <c r="C3" s="82"/>
      <c r="D3" s="83"/>
      <c r="E3" s="83"/>
      <c r="F3" s="83"/>
      <c r="G3" s="84"/>
      <c r="H3" s="84"/>
      <c r="I3" s="83"/>
      <c r="J3" s="83"/>
      <c r="K3" s="83"/>
      <c r="L3" s="83"/>
    </row>
    <row r="4" spans="1:12" ht="21" customHeight="1">
      <c r="A4" s="763" t="s">
        <v>414</v>
      </c>
      <c r="B4" s="763"/>
      <c r="C4" s="763"/>
      <c r="D4" s="85" t="s">
        <v>47</v>
      </c>
      <c r="E4" s="85" t="s">
        <v>48</v>
      </c>
      <c r="F4" s="85" t="s">
        <v>49</v>
      </c>
      <c r="G4" s="86" t="s">
        <v>50</v>
      </c>
      <c r="H4" s="86" t="s">
        <v>51</v>
      </c>
      <c r="I4" s="85" t="s">
        <v>52</v>
      </c>
      <c r="J4" s="85" t="s">
        <v>53</v>
      </c>
      <c r="K4" s="85" t="s">
        <v>54</v>
      </c>
      <c r="L4" s="87" t="s">
        <v>55</v>
      </c>
    </row>
    <row r="5" spans="1:12" s="91" customFormat="1" ht="16.5" customHeight="1">
      <c r="A5" s="34" t="s">
        <v>1</v>
      </c>
      <c r="B5" s="21">
        <v>23</v>
      </c>
      <c r="C5" s="35" t="s">
        <v>56</v>
      </c>
      <c r="D5" s="88">
        <v>4798</v>
      </c>
      <c r="E5" s="89">
        <v>4356</v>
      </c>
      <c r="F5" s="89">
        <v>3960</v>
      </c>
      <c r="G5" s="90">
        <v>428</v>
      </c>
      <c r="H5" s="90">
        <v>793</v>
      </c>
      <c r="I5" s="89">
        <v>4238</v>
      </c>
      <c r="J5" s="94">
        <v>0.3</v>
      </c>
      <c r="K5" s="89">
        <v>189</v>
      </c>
      <c r="L5" s="89">
        <v>6</v>
      </c>
    </row>
    <row r="6" spans="1:12" s="91" customFormat="1" ht="16.5" customHeight="1">
      <c r="A6" s="92"/>
      <c r="B6" s="7">
        <f>B5+1</f>
        <v>24</v>
      </c>
      <c r="C6" s="93"/>
      <c r="D6" s="88">
        <v>4839</v>
      </c>
      <c r="E6" s="89">
        <v>4424</v>
      </c>
      <c r="F6" s="89">
        <v>4033</v>
      </c>
      <c r="G6" s="90">
        <v>389</v>
      </c>
      <c r="H6" s="90">
        <v>866</v>
      </c>
      <c r="I6" s="89">
        <v>4276</v>
      </c>
      <c r="J6" s="94">
        <v>0.4</v>
      </c>
      <c r="K6" s="89">
        <v>206</v>
      </c>
      <c r="L6" s="89">
        <v>6</v>
      </c>
    </row>
    <row r="7" spans="1:12" s="91" customFormat="1" ht="16.5" customHeight="1">
      <c r="A7" s="92"/>
      <c r="B7" s="7">
        <f>B6+1</f>
        <v>25</v>
      </c>
      <c r="C7" s="93"/>
      <c r="D7" s="88">
        <v>4859</v>
      </c>
      <c r="E7" s="89">
        <v>4439</v>
      </c>
      <c r="F7" s="89">
        <v>4065</v>
      </c>
      <c r="G7" s="90">
        <v>360</v>
      </c>
      <c r="H7" s="90">
        <v>949</v>
      </c>
      <c r="I7" s="89">
        <v>4311</v>
      </c>
      <c r="J7" s="94">
        <v>0.5</v>
      </c>
      <c r="K7" s="89">
        <v>190</v>
      </c>
      <c r="L7" s="89">
        <v>7</v>
      </c>
    </row>
    <row r="8" spans="1:12" s="91" customFormat="1" ht="16.5" customHeight="1">
      <c r="A8" s="92"/>
      <c r="B8" s="7">
        <f>B7+1</f>
        <v>26</v>
      </c>
      <c r="C8" s="93"/>
      <c r="D8" s="88">
        <v>4865.25</v>
      </c>
      <c r="E8" s="89">
        <v>4460.166666666667</v>
      </c>
      <c r="F8" s="89">
        <v>4095.25</v>
      </c>
      <c r="G8" s="90">
        <v>329.25</v>
      </c>
      <c r="H8" s="90">
        <v>974.5</v>
      </c>
      <c r="I8" s="89">
        <v>4353</v>
      </c>
      <c r="J8" s="94">
        <v>0.3</v>
      </c>
      <c r="K8" s="89">
        <v>186.91666666666666</v>
      </c>
      <c r="L8" s="89">
        <v>7</v>
      </c>
    </row>
    <row r="9" spans="1:12" s="100" customFormat="1" ht="16.5" customHeight="1">
      <c r="A9" s="95"/>
      <c r="B9" s="96">
        <f>B8+1</f>
        <v>27</v>
      </c>
      <c r="C9" s="97"/>
      <c r="D9" s="98">
        <v>4851.583333333333</v>
      </c>
      <c r="E9" s="99">
        <v>4430</v>
      </c>
      <c r="F9" s="99">
        <v>4092.25</v>
      </c>
      <c r="G9" s="99">
        <v>299.5</v>
      </c>
      <c r="H9" s="99">
        <v>1019.9166666666666</v>
      </c>
      <c r="I9" s="99">
        <v>4376.333333333333</v>
      </c>
      <c r="J9" s="473">
        <v>0.3</v>
      </c>
      <c r="K9" s="99">
        <v>168</v>
      </c>
      <c r="L9" s="633">
        <v>9</v>
      </c>
    </row>
    <row r="10" spans="1:12" ht="6" customHeight="1">
      <c r="A10" s="92"/>
      <c r="B10" s="46"/>
      <c r="C10" s="101"/>
      <c r="D10" s="102"/>
      <c r="E10" s="103"/>
      <c r="F10" s="103"/>
      <c r="G10" s="104"/>
      <c r="H10" s="104"/>
      <c r="I10" s="103"/>
      <c r="J10" s="103"/>
      <c r="K10" s="103"/>
      <c r="L10" s="103"/>
    </row>
    <row r="11" spans="1:12" s="91" customFormat="1" ht="16.5" customHeight="1">
      <c r="A11" s="764">
        <f>B9</f>
        <v>27</v>
      </c>
      <c r="B11" s="764"/>
      <c r="C11" s="105" t="s">
        <v>57</v>
      </c>
      <c r="D11" s="106">
        <v>4849</v>
      </c>
      <c r="E11" s="107">
        <v>4373</v>
      </c>
      <c r="F11" s="107">
        <v>4080</v>
      </c>
      <c r="G11" s="108">
        <v>305</v>
      </c>
      <c r="H11" s="108">
        <v>982</v>
      </c>
      <c r="I11" s="107">
        <v>4359</v>
      </c>
      <c r="J11" s="109">
        <v>1</v>
      </c>
      <c r="K11" s="109">
        <v>179</v>
      </c>
      <c r="L11" s="107">
        <v>6</v>
      </c>
    </row>
    <row r="12" spans="1:12" s="91" customFormat="1" ht="16.5" customHeight="1">
      <c r="A12" s="92"/>
      <c r="C12" s="105">
        <v>5</v>
      </c>
      <c r="D12" s="106">
        <v>4839</v>
      </c>
      <c r="E12" s="107">
        <v>4347</v>
      </c>
      <c r="F12" s="107">
        <v>4069</v>
      </c>
      <c r="G12" s="108">
        <v>299</v>
      </c>
      <c r="H12" s="108">
        <v>972</v>
      </c>
      <c r="I12" s="107">
        <v>4351</v>
      </c>
      <c r="J12" s="109">
        <v>0</v>
      </c>
      <c r="K12" s="109">
        <v>176</v>
      </c>
      <c r="L12" s="107">
        <v>3</v>
      </c>
    </row>
    <row r="13" spans="1:12" s="91" customFormat="1" ht="16.5" customHeight="1">
      <c r="A13" s="92"/>
      <c r="C13" s="105">
        <v>6</v>
      </c>
      <c r="D13" s="106">
        <v>4880</v>
      </c>
      <c r="E13" s="107">
        <v>4418</v>
      </c>
      <c r="F13" s="107">
        <v>4113</v>
      </c>
      <c r="G13" s="108">
        <v>301</v>
      </c>
      <c r="H13" s="108">
        <v>994</v>
      </c>
      <c r="I13" s="107">
        <v>4399</v>
      </c>
      <c r="J13" s="109">
        <v>0</v>
      </c>
      <c r="K13" s="109">
        <v>173</v>
      </c>
      <c r="L13" s="107">
        <v>9</v>
      </c>
    </row>
    <row r="14" spans="1:16" s="91" customFormat="1" ht="16.5" customHeight="1">
      <c r="A14" s="92"/>
      <c r="C14" s="105">
        <v>7</v>
      </c>
      <c r="D14" s="106">
        <v>4852</v>
      </c>
      <c r="E14" s="107">
        <v>4388</v>
      </c>
      <c r="F14" s="107">
        <v>4102</v>
      </c>
      <c r="G14" s="108">
        <v>302</v>
      </c>
      <c r="H14" s="108">
        <v>1000</v>
      </c>
      <c r="I14" s="107">
        <v>4385</v>
      </c>
      <c r="J14" s="109">
        <v>0</v>
      </c>
      <c r="K14" s="109">
        <v>171</v>
      </c>
      <c r="L14" s="107">
        <v>7</v>
      </c>
      <c r="P14" s="110"/>
    </row>
    <row r="15" spans="1:16" s="91" customFormat="1" ht="16.5" customHeight="1">
      <c r="A15" s="50"/>
      <c r="C15" s="105">
        <v>8</v>
      </c>
      <c r="D15" s="106">
        <v>4856</v>
      </c>
      <c r="E15" s="107">
        <v>4388</v>
      </c>
      <c r="F15" s="107">
        <v>4102</v>
      </c>
      <c r="G15" s="108">
        <v>301</v>
      </c>
      <c r="H15" s="108">
        <v>1012</v>
      </c>
      <c r="I15" s="107">
        <v>4386</v>
      </c>
      <c r="J15" s="109">
        <v>0</v>
      </c>
      <c r="K15" s="109">
        <v>170</v>
      </c>
      <c r="L15" s="107">
        <v>8</v>
      </c>
      <c r="P15" s="110"/>
    </row>
    <row r="16" spans="1:12" s="91" customFormat="1" ht="16.5" customHeight="1">
      <c r="A16" s="50"/>
      <c r="C16" s="105">
        <v>9</v>
      </c>
      <c r="D16" s="106">
        <v>4860</v>
      </c>
      <c r="E16" s="107">
        <v>4383</v>
      </c>
      <c r="F16" s="107">
        <v>4099</v>
      </c>
      <c r="G16" s="108">
        <v>299</v>
      </c>
      <c r="H16" s="108">
        <v>1027</v>
      </c>
      <c r="I16" s="107">
        <v>4374</v>
      </c>
      <c r="J16" s="109">
        <v>0</v>
      </c>
      <c r="K16" s="109">
        <v>171</v>
      </c>
      <c r="L16" s="107">
        <v>11</v>
      </c>
    </row>
    <row r="17" spans="1:12" s="91" customFormat="1" ht="16.5" customHeight="1">
      <c r="A17" s="50"/>
      <c r="C17" s="105">
        <v>10</v>
      </c>
      <c r="D17" s="106">
        <v>4873</v>
      </c>
      <c r="E17" s="107">
        <v>4416</v>
      </c>
      <c r="F17" s="107">
        <v>4105</v>
      </c>
      <c r="G17" s="108">
        <v>298</v>
      </c>
      <c r="H17" s="108">
        <v>1035</v>
      </c>
      <c r="I17" s="107">
        <v>4391</v>
      </c>
      <c r="J17" s="109">
        <v>0</v>
      </c>
      <c r="K17" s="109">
        <v>168</v>
      </c>
      <c r="L17" s="107">
        <v>7</v>
      </c>
    </row>
    <row r="18" spans="1:12" s="91" customFormat="1" ht="16.5" customHeight="1">
      <c r="A18" s="50"/>
      <c r="C18" s="105">
        <v>11</v>
      </c>
      <c r="D18" s="106">
        <v>4862</v>
      </c>
      <c r="E18" s="107">
        <v>4637</v>
      </c>
      <c r="F18" s="107">
        <v>4107</v>
      </c>
      <c r="G18" s="108">
        <v>298</v>
      </c>
      <c r="H18" s="108">
        <v>1041</v>
      </c>
      <c r="I18" s="107">
        <v>4372</v>
      </c>
      <c r="J18" s="109">
        <v>0</v>
      </c>
      <c r="K18" s="109">
        <v>161</v>
      </c>
      <c r="L18" s="107">
        <v>10</v>
      </c>
    </row>
    <row r="19" spans="1:12" s="91" customFormat="1" ht="16.5" customHeight="1">
      <c r="A19" s="50"/>
      <c r="C19" s="105">
        <v>12</v>
      </c>
      <c r="D19" s="106">
        <v>4847</v>
      </c>
      <c r="E19" s="107">
        <v>4629</v>
      </c>
      <c r="F19" s="107">
        <v>4098</v>
      </c>
      <c r="G19" s="108">
        <v>295</v>
      </c>
      <c r="H19" s="108">
        <v>1048</v>
      </c>
      <c r="I19" s="107">
        <v>4384</v>
      </c>
      <c r="J19" s="109">
        <v>0</v>
      </c>
      <c r="K19" s="109">
        <v>160</v>
      </c>
      <c r="L19" s="107">
        <v>10</v>
      </c>
    </row>
    <row r="20" spans="1:12" s="91" customFormat="1" ht="16.5" customHeight="1">
      <c r="A20" s="765">
        <f>A11+1</f>
        <v>28</v>
      </c>
      <c r="B20" s="766"/>
      <c r="C20" s="105" t="s">
        <v>58</v>
      </c>
      <c r="D20" s="106">
        <v>4827</v>
      </c>
      <c r="E20" s="107">
        <v>4381</v>
      </c>
      <c r="F20" s="107">
        <v>4071</v>
      </c>
      <c r="G20" s="108">
        <v>293</v>
      </c>
      <c r="H20" s="108">
        <v>1037</v>
      </c>
      <c r="I20" s="107">
        <v>4361</v>
      </c>
      <c r="J20" s="109">
        <v>0</v>
      </c>
      <c r="K20" s="109">
        <v>158</v>
      </c>
      <c r="L20" s="107">
        <v>11</v>
      </c>
    </row>
    <row r="21" spans="2:12" s="91" customFormat="1" ht="16.5" customHeight="1">
      <c r="B21" s="4"/>
      <c r="C21" s="105">
        <v>2</v>
      </c>
      <c r="D21" s="106">
        <v>4846</v>
      </c>
      <c r="E21" s="107">
        <v>4419</v>
      </c>
      <c r="F21" s="107">
        <v>4086</v>
      </c>
      <c r="G21" s="108">
        <v>291</v>
      </c>
      <c r="H21" s="108">
        <v>1049</v>
      </c>
      <c r="I21" s="107">
        <v>4387</v>
      </c>
      <c r="J21" s="109">
        <v>1</v>
      </c>
      <c r="K21" s="109">
        <v>164</v>
      </c>
      <c r="L21" s="107">
        <v>14</v>
      </c>
    </row>
    <row r="22" spans="1:12" s="91" customFormat="1" ht="16.5" customHeight="1" thickBot="1">
      <c r="A22" s="111"/>
      <c r="B22" s="112"/>
      <c r="C22" s="113">
        <v>3</v>
      </c>
      <c r="D22" s="114">
        <v>4828</v>
      </c>
      <c r="E22" s="115">
        <v>4381</v>
      </c>
      <c r="F22" s="115">
        <v>4075</v>
      </c>
      <c r="G22" s="116">
        <v>312</v>
      </c>
      <c r="H22" s="116">
        <v>1042</v>
      </c>
      <c r="I22" s="115">
        <v>4367</v>
      </c>
      <c r="J22" s="117">
        <v>1</v>
      </c>
      <c r="K22" s="117">
        <v>166</v>
      </c>
      <c r="L22" s="115">
        <v>16</v>
      </c>
    </row>
    <row r="23" spans="1:12" ht="16.5" customHeight="1">
      <c r="A23" s="118" t="s">
        <v>334</v>
      </c>
      <c r="C23" s="46"/>
      <c r="D23" s="119"/>
      <c r="E23" s="119"/>
      <c r="F23" s="119"/>
      <c r="G23" s="120"/>
      <c r="H23" s="121"/>
      <c r="I23" s="119"/>
      <c r="J23" s="119"/>
      <c r="K23" s="119"/>
      <c r="L23" s="119"/>
    </row>
    <row r="24" spans="3:12" ht="13.5">
      <c r="C24" s="82"/>
      <c r="D24" s="122"/>
      <c r="E24" s="122"/>
      <c r="F24" s="122"/>
      <c r="G24" s="122"/>
      <c r="H24" s="122"/>
      <c r="I24" s="122"/>
      <c r="J24" s="123"/>
      <c r="K24" s="122"/>
      <c r="L24" s="122"/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4" topLeftCell="A5" activePane="bottomLeft" state="frozen"/>
      <selection pane="topLeft" activeCell="A1" sqref="A1:H1"/>
      <selection pane="bottomLeft" activeCell="A1" sqref="A1:L1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12" width="8.7109375" style="80" customWidth="1"/>
    <col min="13" max="13" width="9.00390625" style="80" customWidth="1"/>
    <col min="14" max="14" width="11.421875" style="80" customWidth="1"/>
    <col min="15" max="16" width="10.421875" style="80" customWidth="1"/>
    <col min="17" max="18" width="9.00390625" style="80" customWidth="1"/>
    <col min="19" max="19" width="10.421875" style="80" customWidth="1"/>
    <col min="20" max="22" width="6.421875" style="80" customWidth="1"/>
    <col min="23" max="26" width="7.421875" style="80" customWidth="1"/>
    <col min="27" max="27" width="8.421875" style="80" customWidth="1"/>
    <col min="28" max="28" width="6.421875" style="80" customWidth="1"/>
    <col min="29" max="29" width="11.421875" style="80" customWidth="1"/>
    <col min="30" max="30" width="13.421875" style="80" customWidth="1"/>
    <col min="31" max="32" width="6.421875" style="80" customWidth="1"/>
    <col min="33" max="33" width="7.421875" style="80" customWidth="1"/>
    <col min="34" max="48" width="6.421875" style="80" customWidth="1"/>
    <col min="49" max="49" width="7.421875" style="80" customWidth="1"/>
    <col min="50" max="56" width="6.421875" style="80" customWidth="1"/>
    <col min="57" max="57" width="11.421875" style="80" customWidth="1"/>
    <col min="58" max="58" width="13.421875" style="80" customWidth="1"/>
    <col min="59" max="84" width="6.421875" style="80" customWidth="1"/>
    <col min="85" max="85" width="11.421875" style="80" customWidth="1"/>
    <col min="86" max="86" width="13.421875" style="80" customWidth="1"/>
    <col min="87" max="112" width="6.421875" style="80" customWidth="1"/>
    <col min="113" max="113" width="11.421875" style="80" customWidth="1"/>
    <col min="114" max="114" width="13.421875" style="80" customWidth="1"/>
    <col min="115" max="140" width="6.421875" style="80" customWidth="1"/>
    <col min="141" max="16384" width="11.421875" style="80" customWidth="1"/>
  </cols>
  <sheetData>
    <row r="1" spans="1:12" s="79" customFormat="1" ht="18.75">
      <c r="A1" s="762" t="s">
        <v>415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ht="10.5" customHeight="1">
      <c r="C2" s="26"/>
    </row>
    <row r="3" spans="3:12" ht="10.5" customHeight="1" thickBot="1">
      <c r="C3" s="82"/>
      <c r="D3" s="83"/>
      <c r="E3" s="83"/>
      <c r="F3" s="83"/>
      <c r="G3" s="83"/>
      <c r="H3" s="83"/>
      <c r="I3" s="83"/>
      <c r="J3" s="83"/>
      <c r="K3" s="83"/>
      <c r="L3" s="83"/>
    </row>
    <row r="4" spans="1:12" ht="21.75" customHeight="1">
      <c r="A4" s="763" t="s">
        <v>414</v>
      </c>
      <c r="B4" s="763"/>
      <c r="C4" s="763"/>
      <c r="D4" s="85" t="s">
        <v>416</v>
      </c>
      <c r="E4" s="85" t="s">
        <v>48</v>
      </c>
      <c r="F4" s="85" t="s">
        <v>49</v>
      </c>
      <c r="G4" s="85" t="s">
        <v>50</v>
      </c>
      <c r="H4" s="85" t="s">
        <v>51</v>
      </c>
      <c r="I4" s="85" t="s">
        <v>52</v>
      </c>
      <c r="J4" s="85" t="s">
        <v>53</v>
      </c>
      <c r="K4" s="85" t="s">
        <v>54</v>
      </c>
      <c r="L4" s="87" t="s">
        <v>55</v>
      </c>
    </row>
    <row r="5" spans="1:12" s="91" customFormat="1" ht="16.5" customHeight="1">
      <c r="A5" s="34" t="s">
        <v>1</v>
      </c>
      <c r="B5" s="21">
        <v>23</v>
      </c>
      <c r="C5" s="35" t="s">
        <v>56</v>
      </c>
      <c r="D5" s="88">
        <v>6750</v>
      </c>
      <c r="E5" s="89">
        <v>6246</v>
      </c>
      <c r="F5" s="89">
        <v>5696</v>
      </c>
      <c r="G5" s="89">
        <v>634</v>
      </c>
      <c r="H5" s="89">
        <v>816</v>
      </c>
      <c r="I5" s="89">
        <v>5628</v>
      </c>
      <c r="J5" s="94">
        <v>0.3</v>
      </c>
      <c r="K5" s="89">
        <v>207</v>
      </c>
      <c r="L5" s="89">
        <v>6</v>
      </c>
    </row>
    <row r="6" spans="1:12" s="91" customFormat="1" ht="16.5" customHeight="1">
      <c r="A6" s="92"/>
      <c r="B6" s="7">
        <f>B5+1</f>
        <v>24</v>
      </c>
      <c r="C6" s="93"/>
      <c r="D6" s="88">
        <v>6723</v>
      </c>
      <c r="E6" s="90">
        <v>6255</v>
      </c>
      <c r="F6" s="90">
        <v>5710</v>
      </c>
      <c r="G6" s="89">
        <v>589</v>
      </c>
      <c r="H6" s="89">
        <v>893</v>
      </c>
      <c r="I6" s="89">
        <v>5619</v>
      </c>
      <c r="J6" s="94">
        <v>0.4</v>
      </c>
      <c r="K6" s="89">
        <v>233</v>
      </c>
      <c r="L6" s="89">
        <v>6</v>
      </c>
    </row>
    <row r="7" spans="1:12" s="124" customFormat="1" ht="16.5" customHeight="1">
      <c r="A7" s="92"/>
      <c r="B7" s="7">
        <f>B6+1</f>
        <v>25</v>
      </c>
      <c r="C7" s="93"/>
      <c r="D7" s="88">
        <v>6653</v>
      </c>
      <c r="E7" s="90">
        <v>6168</v>
      </c>
      <c r="F7" s="90">
        <v>5636</v>
      </c>
      <c r="G7" s="89">
        <v>547</v>
      </c>
      <c r="H7" s="89">
        <v>976</v>
      </c>
      <c r="I7" s="89">
        <v>5558</v>
      </c>
      <c r="J7" s="94">
        <v>0.5</v>
      </c>
      <c r="K7" s="89">
        <v>218</v>
      </c>
      <c r="L7" s="89">
        <v>7</v>
      </c>
    </row>
    <row r="8" spans="1:12" s="91" customFormat="1" ht="16.5" customHeight="1">
      <c r="A8" s="92"/>
      <c r="B8" s="7">
        <f>B7+1</f>
        <v>26</v>
      </c>
      <c r="C8" s="93"/>
      <c r="D8" s="88">
        <v>6587.25</v>
      </c>
      <c r="E8" s="90">
        <v>6129.5</v>
      </c>
      <c r="F8" s="90">
        <v>5613.583333333333</v>
      </c>
      <c r="G8" s="89">
        <v>508</v>
      </c>
      <c r="H8" s="89">
        <v>1003.25</v>
      </c>
      <c r="I8" s="89">
        <v>5608.25</v>
      </c>
      <c r="J8" s="94">
        <v>0.3333333333333333</v>
      </c>
      <c r="K8" s="89">
        <v>213.66666666666666</v>
      </c>
      <c r="L8" s="89">
        <v>7.083333333333333</v>
      </c>
    </row>
    <row r="9" spans="1:12" s="100" customFormat="1" ht="16.5" customHeight="1">
      <c r="A9" s="95"/>
      <c r="B9" s="96">
        <f>B8+1</f>
        <v>27</v>
      </c>
      <c r="C9" s="97"/>
      <c r="D9" s="98">
        <v>6432.916666666667</v>
      </c>
      <c r="E9" s="99">
        <v>5951.083333333333</v>
      </c>
      <c r="F9" s="99">
        <v>5479.5</v>
      </c>
      <c r="G9" s="99">
        <v>459</v>
      </c>
      <c r="H9" s="99">
        <v>1049.25</v>
      </c>
      <c r="I9" s="99">
        <v>5545</v>
      </c>
      <c r="J9" s="473">
        <v>0.3</v>
      </c>
      <c r="K9" s="99">
        <v>188</v>
      </c>
      <c r="L9" s="99">
        <v>9</v>
      </c>
    </row>
    <row r="10" spans="1:12" ht="6" customHeight="1">
      <c r="A10" s="92"/>
      <c r="B10" s="46"/>
      <c r="C10" s="101"/>
      <c r="D10" s="102"/>
      <c r="E10" s="103"/>
      <c r="F10" s="103"/>
      <c r="G10" s="103"/>
      <c r="H10" s="103"/>
      <c r="I10" s="103"/>
      <c r="J10" s="103"/>
      <c r="K10" s="103"/>
      <c r="L10" s="103"/>
    </row>
    <row r="11" spans="1:12" s="91" customFormat="1" ht="16.5" customHeight="1">
      <c r="A11" s="764">
        <f>B9</f>
        <v>27</v>
      </c>
      <c r="B11" s="764"/>
      <c r="C11" s="105" t="s">
        <v>57</v>
      </c>
      <c r="D11" s="106">
        <v>6492</v>
      </c>
      <c r="E11" s="107">
        <v>5941</v>
      </c>
      <c r="F11" s="107">
        <v>5527</v>
      </c>
      <c r="G11" s="107">
        <v>475</v>
      </c>
      <c r="H11" s="107">
        <v>1015</v>
      </c>
      <c r="I11" s="107">
        <v>5562</v>
      </c>
      <c r="J11" s="109">
        <v>1</v>
      </c>
      <c r="K11" s="109">
        <v>208</v>
      </c>
      <c r="L11" s="107">
        <v>6</v>
      </c>
    </row>
    <row r="12" spans="1:12" s="91" customFormat="1" ht="16.5" customHeight="1">
      <c r="A12" s="92"/>
      <c r="C12" s="105">
        <v>5</v>
      </c>
      <c r="D12" s="106">
        <v>6449</v>
      </c>
      <c r="E12" s="107">
        <v>5876</v>
      </c>
      <c r="F12" s="107">
        <v>5474</v>
      </c>
      <c r="G12" s="107">
        <v>460</v>
      </c>
      <c r="H12" s="107">
        <v>1004</v>
      </c>
      <c r="I12" s="107">
        <v>5527</v>
      </c>
      <c r="J12" s="109">
        <v>0</v>
      </c>
      <c r="K12" s="109">
        <v>197</v>
      </c>
      <c r="L12" s="107">
        <v>3</v>
      </c>
    </row>
    <row r="13" spans="1:12" s="91" customFormat="1" ht="16.5" customHeight="1">
      <c r="A13" s="92"/>
      <c r="C13" s="105">
        <v>6</v>
      </c>
      <c r="D13" s="106">
        <v>6503</v>
      </c>
      <c r="E13" s="107">
        <v>5970</v>
      </c>
      <c r="F13" s="107">
        <v>5534</v>
      </c>
      <c r="G13" s="107">
        <v>461</v>
      </c>
      <c r="H13" s="107">
        <v>1025</v>
      </c>
      <c r="I13" s="107">
        <v>5617</v>
      </c>
      <c r="J13" s="109">
        <v>0</v>
      </c>
      <c r="K13" s="109">
        <v>193</v>
      </c>
      <c r="L13" s="107">
        <v>9</v>
      </c>
    </row>
    <row r="14" spans="1:12" s="91" customFormat="1" ht="16.5" customHeight="1">
      <c r="A14" s="92"/>
      <c r="C14" s="105">
        <v>7</v>
      </c>
      <c r="D14" s="106">
        <v>6451</v>
      </c>
      <c r="E14" s="107">
        <v>5913</v>
      </c>
      <c r="F14" s="107">
        <v>5511</v>
      </c>
      <c r="G14" s="107">
        <v>460</v>
      </c>
      <c r="H14" s="107">
        <v>1030</v>
      </c>
      <c r="I14" s="107">
        <v>5595</v>
      </c>
      <c r="J14" s="109">
        <v>0</v>
      </c>
      <c r="K14" s="109">
        <v>189</v>
      </c>
      <c r="L14" s="107">
        <v>7</v>
      </c>
    </row>
    <row r="15" spans="1:12" s="91" customFormat="1" ht="16.5" customHeight="1">
      <c r="A15" s="50"/>
      <c r="C15" s="105">
        <v>8</v>
      </c>
      <c r="D15" s="106">
        <v>6452</v>
      </c>
      <c r="E15" s="107">
        <v>5911</v>
      </c>
      <c r="F15" s="107">
        <v>5509</v>
      </c>
      <c r="G15" s="107">
        <v>461</v>
      </c>
      <c r="H15" s="107">
        <v>1040</v>
      </c>
      <c r="I15" s="107">
        <v>5553</v>
      </c>
      <c r="J15" s="109">
        <v>0</v>
      </c>
      <c r="K15" s="109">
        <v>188</v>
      </c>
      <c r="L15" s="107">
        <v>8</v>
      </c>
    </row>
    <row r="16" spans="1:12" s="91" customFormat="1" ht="16.5" customHeight="1">
      <c r="A16" s="50"/>
      <c r="C16" s="105">
        <v>9</v>
      </c>
      <c r="D16" s="106">
        <v>6449</v>
      </c>
      <c r="E16" s="107">
        <v>5889</v>
      </c>
      <c r="F16" s="107">
        <v>5491</v>
      </c>
      <c r="G16" s="107">
        <v>455</v>
      </c>
      <c r="H16" s="107">
        <v>1055</v>
      </c>
      <c r="I16" s="107">
        <v>5534</v>
      </c>
      <c r="J16" s="109">
        <v>0</v>
      </c>
      <c r="K16" s="109">
        <v>188</v>
      </c>
      <c r="L16" s="107">
        <v>11</v>
      </c>
    </row>
    <row r="17" spans="1:12" s="91" customFormat="1" ht="16.5" customHeight="1">
      <c r="A17" s="50"/>
      <c r="C17" s="105">
        <v>10</v>
      </c>
      <c r="D17" s="106">
        <v>6454</v>
      </c>
      <c r="E17" s="107">
        <v>5937</v>
      </c>
      <c r="F17" s="107">
        <v>5494</v>
      </c>
      <c r="G17" s="107">
        <v>455</v>
      </c>
      <c r="H17" s="107">
        <v>1064</v>
      </c>
      <c r="I17" s="107">
        <v>5553</v>
      </c>
      <c r="J17" s="109">
        <v>0</v>
      </c>
      <c r="K17" s="109">
        <v>187</v>
      </c>
      <c r="L17" s="107">
        <v>7</v>
      </c>
    </row>
    <row r="18" spans="1:12" s="91" customFormat="1" ht="16.5" customHeight="1">
      <c r="A18" s="50"/>
      <c r="C18" s="105">
        <v>11</v>
      </c>
      <c r="D18" s="106">
        <v>6427</v>
      </c>
      <c r="E18" s="107">
        <v>6181</v>
      </c>
      <c r="F18" s="107">
        <v>5486</v>
      </c>
      <c r="G18" s="107">
        <v>453</v>
      </c>
      <c r="H18" s="107">
        <v>1070</v>
      </c>
      <c r="I18" s="107">
        <v>5513</v>
      </c>
      <c r="J18" s="109">
        <v>0</v>
      </c>
      <c r="K18" s="109">
        <v>178</v>
      </c>
      <c r="L18" s="107">
        <v>10</v>
      </c>
    </row>
    <row r="19" spans="1:12" s="91" customFormat="1" ht="16.5" customHeight="1">
      <c r="A19" s="50"/>
      <c r="C19" s="105">
        <v>12</v>
      </c>
      <c r="D19" s="106">
        <v>6400</v>
      </c>
      <c r="E19" s="107">
        <v>6165</v>
      </c>
      <c r="F19" s="107">
        <v>5465</v>
      </c>
      <c r="G19" s="107">
        <v>448</v>
      </c>
      <c r="H19" s="107">
        <v>1077</v>
      </c>
      <c r="I19" s="107">
        <v>5518</v>
      </c>
      <c r="J19" s="109">
        <v>0</v>
      </c>
      <c r="K19" s="109">
        <v>177</v>
      </c>
      <c r="L19" s="107">
        <v>10</v>
      </c>
    </row>
    <row r="20" spans="1:12" s="91" customFormat="1" ht="16.5" customHeight="1">
      <c r="A20" s="765">
        <f>A11+1</f>
        <v>28</v>
      </c>
      <c r="B20" s="766"/>
      <c r="C20" s="105" t="s">
        <v>58</v>
      </c>
      <c r="D20" s="106">
        <v>6374</v>
      </c>
      <c r="E20" s="107">
        <v>5868</v>
      </c>
      <c r="F20" s="107">
        <v>5426</v>
      </c>
      <c r="G20" s="107">
        <v>450</v>
      </c>
      <c r="H20" s="107">
        <v>1064</v>
      </c>
      <c r="I20" s="107">
        <v>5491</v>
      </c>
      <c r="J20" s="109">
        <v>0</v>
      </c>
      <c r="K20" s="109">
        <v>173</v>
      </c>
      <c r="L20" s="107">
        <v>11</v>
      </c>
    </row>
    <row r="21" spans="2:12" s="91" customFormat="1" ht="16.5" customHeight="1">
      <c r="B21" s="4"/>
      <c r="C21" s="105">
        <v>2</v>
      </c>
      <c r="D21" s="106">
        <v>6389</v>
      </c>
      <c r="E21" s="107">
        <v>5916</v>
      </c>
      <c r="F21" s="107">
        <v>5429</v>
      </c>
      <c r="G21" s="107">
        <v>447</v>
      </c>
      <c r="H21" s="107">
        <v>1078</v>
      </c>
      <c r="I21" s="107">
        <v>5543</v>
      </c>
      <c r="J21" s="109">
        <v>1</v>
      </c>
      <c r="K21" s="109">
        <v>185</v>
      </c>
      <c r="L21" s="107">
        <v>14</v>
      </c>
    </row>
    <row r="22" spans="1:12" s="91" customFormat="1" ht="16.5" customHeight="1" thickBot="1">
      <c r="A22" s="111"/>
      <c r="B22" s="112"/>
      <c r="C22" s="113">
        <v>3</v>
      </c>
      <c r="D22" s="106">
        <v>6355</v>
      </c>
      <c r="E22" s="107">
        <v>5846</v>
      </c>
      <c r="F22" s="107">
        <v>5408</v>
      </c>
      <c r="G22" s="107">
        <v>483</v>
      </c>
      <c r="H22" s="107">
        <v>1069</v>
      </c>
      <c r="I22" s="107">
        <v>5535</v>
      </c>
      <c r="J22" s="109">
        <v>1</v>
      </c>
      <c r="K22" s="109">
        <v>193</v>
      </c>
      <c r="L22" s="107">
        <v>16</v>
      </c>
    </row>
    <row r="23" spans="1:12" s="127" customFormat="1" ht="16.5" customHeight="1">
      <c r="A23" s="125" t="s">
        <v>335</v>
      </c>
      <c r="B23" s="4"/>
      <c r="C23" s="46"/>
      <c r="D23" s="125"/>
      <c r="E23" s="125"/>
      <c r="F23" s="125"/>
      <c r="G23" s="126"/>
      <c r="H23" s="125"/>
      <c r="I23" s="125"/>
      <c r="J23" s="125"/>
      <c r="K23" s="125"/>
      <c r="L23" s="125"/>
    </row>
    <row r="24" ht="13.5">
      <c r="C24" s="82"/>
    </row>
    <row r="25" spans="4:12" ht="13.5">
      <c r="D25" s="128"/>
      <c r="E25" s="128"/>
      <c r="F25" s="128"/>
      <c r="G25" s="128"/>
      <c r="H25" s="128"/>
      <c r="I25" s="128"/>
      <c r="J25" s="128"/>
      <c r="K25" s="128"/>
      <c r="L25" s="128"/>
    </row>
    <row r="27" ht="13.5">
      <c r="L27" s="129" t="s">
        <v>59</v>
      </c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26"/>
  <sheetViews>
    <sheetView showGridLines="0" zoomScaleSheetLayoutView="90" zoomScalePageLayoutView="0" workbookViewId="0" topLeftCell="A1">
      <selection activeCell="A1" sqref="A1:M1"/>
    </sheetView>
  </sheetViews>
  <sheetFormatPr defaultColWidth="11.421875" defaultRowHeight="15"/>
  <cols>
    <col min="1" max="1" width="5.140625" style="1" customWidth="1"/>
    <col min="2" max="2" width="3.140625" style="1" customWidth="1"/>
    <col min="3" max="3" width="4.140625" style="1" customWidth="1"/>
    <col min="4" max="4" width="12.28125" style="122" customWidth="1"/>
    <col min="5" max="5" width="11.140625" style="122" customWidth="1"/>
    <col min="6" max="6" width="11.00390625" style="122" customWidth="1"/>
    <col min="7" max="7" width="7.57421875" style="122" customWidth="1"/>
    <col min="8" max="8" width="8.8515625" style="122" customWidth="1"/>
    <col min="9" max="9" width="11.140625" style="122" customWidth="1"/>
    <col min="10" max="10" width="7.00390625" style="122" customWidth="1"/>
    <col min="11" max="11" width="7.8515625" style="122" customWidth="1"/>
    <col min="12" max="12" width="7.7109375" style="122" customWidth="1"/>
    <col min="13" max="13" width="8.140625" style="122" customWidth="1"/>
    <col min="14" max="14" width="9.421875" style="122" bestFit="1" customWidth="1"/>
    <col min="15" max="19" width="1.57421875" style="122" customWidth="1"/>
    <col min="20" max="20" width="12.8515625" style="122" customWidth="1"/>
    <col min="21" max="21" width="6.421875" style="122" customWidth="1"/>
    <col min="22" max="22" width="7.421875" style="122" customWidth="1"/>
    <col min="23" max="37" width="6.421875" style="122" customWidth="1"/>
    <col min="38" max="38" width="7.421875" style="122" customWidth="1"/>
    <col min="39" max="45" width="6.421875" style="122" customWidth="1"/>
    <col min="46" max="46" width="11.421875" style="122" customWidth="1"/>
    <col min="47" max="47" width="13.421875" style="122" customWidth="1"/>
    <col min="48" max="73" width="6.421875" style="122" customWidth="1"/>
    <col min="74" max="74" width="11.421875" style="122" customWidth="1"/>
    <col min="75" max="75" width="13.421875" style="122" customWidth="1"/>
    <col min="76" max="101" width="6.421875" style="122" customWidth="1"/>
    <col min="102" max="102" width="11.421875" style="122" customWidth="1"/>
    <col min="103" max="103" width="13.421875" style="122" customWidth="1"/>
    <col min="104" max="129" width="6.421875" style="122" customWidth="1"/>
    <col min="130" max="16384" width="11.421875" style="122" customWidth="1"/>
  </cols>
  <sheetData>
    <row r="1" spans="1:14" ht="18.75">
      <c r="A1" s="778" t="s">
        <v>417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470"/>
    </row>
    <row r="2" spans="3:14" ht="15" customHeight="1">
      <c r="C2" s="26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3:14" ht="17.25" customHeight="1" thickBot="1">
      <c r="C3" s="82"/>
      <c r="D3" s="131"/>
      <c r="E3" s="131"/>
      <c r="F3" s="131"/>
      <c r="G3" s="131"/>
      <c r="H3" s="131"/>
      <c r="I3" s="131"/>
      <c r="J3" s="131"/>
      <c r="K3" s="131"/>
      <c r="L3" s="131"/>
      <c r="M3" s="132" t="s">
        <v>60</v>
      </c>
      <c r="N3" s="474"/>
    </row>
    <row r="4" spans="1:14" ht="13.5" customHeight="1">
      <c r="A4" s="664" t="s">
        <v>414</v>
      </c>
      <c r="B4" s="664"/>
      <c r="C4" s="664"/>
      <c r="D4" s="770" t="s">
        <v>61</v>
      </c>
      <c r="E4" s="770" t="s">
        <v>48</v>
      </c>
      <c r="F4" s="770" t="s">
        <v>49</v>
      </c>
      <c r="G4" s="767" t="s">
        <v>418</v>
      </c>
      <c r="H4" s="767" t="s">
        <v>419</v>
      </c>
      <c r="I4" s="770" t="s">
        <v>52</v>
      </c>
      <c r="J4" s="767" t="s">
        <v>420</v>
      </c>
      <c r="K4" s="767" t="s">
        <v>421</v>
      </c>
      <c r="L4" s="767" t="s">
        <v>422</v>
      </c>
      <c r="M4" s="775" t="s">
        <v>423</v>
      </c>
      <c r="N4" s="552" t="s">
        <v>424</v>
      </c>
    </row>
    <row r="5" spans="1:14" ht="13.5">
      <c r="A5" s="779"/>
      <c r="B5" s="779"/>
      <c r="C5" s="779"/>
      <c r="D5" s="771"/>
      <c r="E5" s="771"/>
      <c r="F5" s="771"/>
      <c r="G5" s="768"/>
      <c r="H5" s="768"/>
      <c r="I5" s="771"/>
      <c r="J5" s="773"/>
      <c r="K5" s="773"/>
      <c r="L5" s="773"/>
      <c r="M5" s="776"/>
      <c r="N5" s="553" t="s">
        <v>425</v>
      </c>
    </row>
    <row r="6" spans="1:14" ht="6.75" customHeight="1">
      <c r="A6" s="780"/>
      <c r="B6" s="780"/>
      <c r="C6" s="780"/>
      <c r="D6" s="772"/>
      <c r="E6" s="772"/>
      <c r="F6" s="772"/>
      <c r="G6" s="769"/>
      <c r="H6" s="769"/>
      <c r="I6" s="772"/>
      <c r="J6" s="774"/>
      <c r="K6" s="774"/>
      <c r="L6" s="774"/>
      <c r="M6" s="777"/>
      <c r="N6" s="554"/>
    </row>
    <row r="7" spans="1:14" s="134" customFormat="1" ht="16.5" customHeight="1">
      <c r="A7" s="34" t="s">
        <v>1</v>
      </c>
      <c r="B7" s="21">
        <v>23</v>
      </c>
      <c r="C7" s="35" t="s">
        <v>0</v>
      </c>
      <c r="D7" s="559">
        <v>11500812</v>
      </c>
      <c r="E7" s="133">
        <v>3915182</v>
      </c>
      <c r="F7" s="133">
        <v>1442349</v>
      </c>
      <c r="G7" s="133">
        <v>88649</v>
      </c>
      <c r="H7" s="555">
        <v>342509</v>
      </c>
      <c r="I7" s="133">
        <v>5568423</v>
      </c>
      <c r="J7" s="133">
        <v>662</v>
      </c>
      <c r="K7" s="135">
        <v>40323</v>
      </c>
      <c r="L7" s="133">
        <v>12305</v>
      </c>
      <c r="M7" s="133">
        <v>90410</v>
      </c>
      <c r="N7" s="558" t="s">
        <v>14</v>
      </c>
    </row>
    <row r="8" spans="1:14" s="134" customFormat="1" ht="16.5" customHeight="1">
      <c r="A8" s="92"/>
      <c r="B8" s="7">
        <f>B7+1</f>
        <v>24</v>
      </c>
      <c r="C8" s="93"/>
      <c r="D8" s="136">
        <v>11481096</v>
      </c>
      <c r="E8" s="133">
        <v>3923129</v>
      </c>
      <c r="F8" s="133">
        <v>1448408</v>
      </c>
      <c r="G8" s="133">
        <v>81979</v>
      </c>
      <c r="H8" s="133">
        <v>336070</v>
      </c>
      <c r="I8" s="133">
        <v>5545220</v>
      </c>
      <c r="J8" s="133">
        <v>695</v>
      </c>
      <c r="K8" s="135">
        <v>45781</v>
      </c>
      <c r="L8" s="133">
        <v>8388</v>
      </c>
      <c r="M8" s="133">
        <v>91426</v>
      </c>
      <c r="N8" s="558" t="s">
        <v>14</v>
      </c>
    </row>
    <row r="9" spans="1:14" s="134" customFormat="1" ht="16.5" customHeight="1">
      <c r="A9" s="92"/>
      <c r="B9" s="7">
        <f>B8+1</f>
        <v>25</v>
      </c>
      <c r="C9" s="93"/>
      <c r="D9" s="136">
        <v>11233121</v>
      </c>
      <c r="E9" s="133">
        <v>3769225</v>
      </c>
      <c r="F9" s="133">
        <v>1451918</v>
      </c>
      <c r="G9" s="133">
        <v>75936</v>
      </c>
      <c r="H9" s="133">
        <v>349004</v>
      </c>
      <c r="I9" s="133">
        <v>5447461</v>
      </c>
      <c r="J9" s="133">
        <v>706</v>
      </c>
      <c r="K9" s="135">
        <v>42524</v>
      </c>
      <c r="L9" s="133">
        <v>10935</v>
      </c>
      <c r="M9" s="133">
        <v>85412</v>
      </c>
      <c r="N9" s="558" t="s">
        <v>14</v>
      </c>
    </row>
    <row r="10" spans="1:14" s="134" customFormat="1" ht="16.5" customHeight="1">
      <c r="A10" s="92"/>
      <c r="B10" s="7">
        <f>B9+1</f>
        <v>26</v>
      </c>
      <c r="C10" s="93"/>
      <c r="D10" s="136">
        <v>11470504</v>
      </c>
      <c r="E10" s="133">
        <v>3748557</v>
      </c>
      <c r="F10" s="133">
        <v>1477453</v>
      </c>
      <c r="G10" s="133">
        <v>72123</v>
      </c>
      <c r="H10" s="133">
        <v>326043</v>
      </c>
      <c r="I10" s="133">
        <v>5706569</v>
      </c>
      <c r="J10" s="133">
        <v>1080</v>
      </c>
      <c r="K10" s="135">
        <v>43662</v>
      </c>
      <c r="L10" s="133">
        <v>10308</v>
      </c>
      <c r="M10" s="133">
        <v>84124</v>
      </c>
      <c r="N10" s="558">
        <v>585</v>
      </c>
    </row>
    <row r="11" spans="1:14" s="139" customFormat="1" ht="16.5" customHeight="1">
      <c r="A11" s="95"/>
      <c r="B11" s="96">
        <f>B10+1</f>
        <v>27</v>
      </c>
      <c r="C11" s="97"/>
      <c r="D11" s="137">
        <v>11638514</v>
      </c>
      <c r="E11" s="138">
        <v>3568806</v>
      </c>
      <c r="F11" s="138">
        <v>1473451</v>
      </c>
      <c r="G11" s="138">
        <v>64191</v>
      </c>
      <c r="H11" s="138">
        <v>313484</v>
      </c>
      <c r="I11" s="138">
        <v>6080281</v>
      </c>
      <c r="J11" s="138">
        <v>654</v>
      </c>
      <c r="K11" s="138">
        <v>40051</v>
      </c>
      <c r="L11" s="138">
        <v>13090</v>
      </c>
      <c r="M11" s="138">
        <v>82813</v>
      </c>
      <c r="N11" s="556">
        <v>1693</v>
      </c>
    </row>
    <row r="12" spans="1:14" ht="7.5" customHeight="1">
      <c r="A12" s="92"/>
      <c r="B12" s="46"/>
      <c r="C12" s="101"/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557"/>
    </row>
    <row r="13" spans="1:15" s="134" customFormat="1" ht="16.5" customHeight="1">
      <c r="A13" s="142">
        <f>B11</f>
        <v>27</v>
      </c>
      <c r="B13" s="143">
        <v>4</v>
      </c>
      <c r="C13" s="144" t="s">
        <v>62</v>
      </c>
      <c r="D13" s="133">
        <v>915722</v>
      </c>
      <c r="E13" s="145">
        <v>288241</v>
      </c>
      <c r="F13" s="145">
        <v>123322</v>
      </c>
      <c r="G13" s="145">
        <v>3321</v>
      </c>
      <c r="H13" s="145">
        <v>361</v>
      </c>
      <c r="I13" s="145">
        <v>484084</v>
      </c>
      <c r="J13" s="146">
        <v>328</v>
      </c>
      <c r="K13" s="146">
        <v>7958</v>
      </c>
      <c r="L13" s="145">
        <v>1062</v>
      </c>
      <c r="M13" s="145">
        <v>7041</v>
      </c>
      <c r="N13" s="558">
        <v>4</v>
      </c>
      <c r="O13" s="147"/>
    </row>
    <row r="14" spans="1:15" s="134" customFormat="1" ht="16.5" customHeight="1">
      <c r="A14" s="92"/>
      <c r="B14" s="143">
        <v>5</v>
      </c>
      <c r="C14" s="144"/>
      <c r="D14" s="133">
        <v>936439</v>
      </c>
      <c r="E14" s="145">
        <v>285470</v>
      </c>
      <c r="F14" s="145">
        <v>122786</v>
      </c>
      <c r="G14" s="145">
        <v>5521</v>
      </c>
      <c r="H14" s="145">
        <v>25874</v>
      </c>
      <c r="I14" s="145">
        <v>485370</v>
      </c>
      <c r="J14" s="146">
        <v>0</v>
      </c>
      <c r="K14" s="146">
        <v>3918</v>
      </c>
      <c r="L14" s="145">
        <v>405</v>
      </c>
      <c r="M14" s="145">
        <v>6940</v>
      </c>
      <c r="N14" s="558">
        <v>155</v>
      </c>
      <c r="O14" s="147"/>
    </row>
    <row r="15" spans="1:15" s="134" customFormat="1" ht="16.5" customHeight="1">
      <c r="A15" s="92"/>
      <c r="B15" s="143">
        <v>6</v>
      </c>
      <c r="C15" s="144"/>
      <c r="D15" s="133">
        <v>909276</v>
      </c>
      <c r="E15" s="145">
        <v>284266</v>
      </c>
      <c r="F15" s="145">
        <v>123827</v>
      </c>
      <c r="G15" s="145">
        <v>6029</v>
      </c>
      <c r="H15" s="145">
        <v>24295</v>
      </c>
      <c r="I15" s="145">
        <v>459836</v>
      </c>
      <c r="J15" s="146">
        <v>0</v>
      </c>
      <c r="K15" s="146">
        <v>2776</v>
      </c>
      <c r="L15" s="145">
        <v>1295</v>
      </c>
      <c r="M15" s="145">
        <v>6945</v>
      </c>
      <c r="N15" s="558">
        <v>7</v>
      </c>
      <c r="O15" s="147"/>
    </row>
    <row r="16" spans="1:15" s="134" customFormat="1" ht="16.5" customHeight="1">
      <c r="A16" s="92"/>
      <c r="B16" s="143">
        <v>7</v>
      </c>
      <c r="C16" s="144"/>
      <c r="D16" s="133">
        <v>962340</v>
      </c>
      <c r="E16" s="145">
        <v>291828</v>
      </c>
      <c r="F16" s="145">
        <v>124490</v>
      </c>
      <c r="G16" s="145">
        <v>6178</v>
      </c>
      <c r="H16" s="145">
        <v>26838</v>
      </c>
      <c r="I16" s="145">
        <v>502397</v>
      </c>
      <c r="J16" s="146">
        <v>0</v>
      </c>
      <c r="K16" s="146">
        <v>2624</v>
      </c>
      <c r="L16" s="145">
        <v>959</v>
      </c>
      <c r="M16" s="145">
        <v>6932</v>
      </c>
      <c r="N16" s="558">
        <v>94</v>
      </c>
      <c r="O16" s="147"/>
    </row>
    <row r="17" spans="1:15" s="134" customFormat="1" ht="16.5" customHeight="1">
      <c r="A17" s="50"/>
      <c r="B17" s="143">
        <v>8</v>
      </c>
      <c r="C17" s="144"/>
      <c r="D17" s="133">
        <v>978720</v>
      </c>
      <c r="E17" s="145">
        <v>289220</v>
      </c>
      <c r="F17" s="145">
        <v>124065</v>
      </c>
      <c r="G17" s="145">
        <v>5236</v>
      </c>
      <c r="H17" s="145">
        <v>25975</v>
      </c>
      <c r="I17" s="145">
        <v>523722</v>
      </c>
      <c r="J17" s="146">
        <v>0</v>
      </c>
      <c r="K17" s="146">
        <v>2779</v>
      </c>
      <c r="L17" s="145">
        <v>915</v>
      </c>
      <c r="M17" s="145">
        <v>6631</v>
      </c>
      <c r="N17" s="145">
        <v>177</v>
      </c>
      <c r="O17" s="147"/>
    </row>
    <row r="18" spans="1:15" s="134" customFormat="1" ht="16.5" customHeight="1">
      <c r="A18" s="50"/>
      <c r="B18" s="143">
        <v>9</v>
      </c>
      <c r="C18" s="144"/>
      <c r="D18" s="133">
        <v>1000300</v>
      </c>
      <c r="E18" s="145">
        <v>289812</v>
      </c>
      <c r="F18" s="145">
        <v>123336</v>
      </c>
      <c r="G18" s="145">
        <v>3547</v>
      </c>
      <c r="H18" s="145">
        <v>25773</v>
      </c>
      <c r="I18" s="145">
        <v>547046</v>
      </c>
      <c r="J18" s="146">
        <v>0</v>
      </c>
      <c r="K18" s="146">
        <v>2615</v>
      </c>
      <c r="L18" s="145">
        <v>1232</v>
      </c>
      <c r="M18" s="145">
        <v>6612</v>
      </c>
      <c r="N18" s="558">
        <v>327</v>
      </c>
      <c r="O18" s="147"/>
    </row>
    <row r="19" spans="1:15" s="134" customFormat="1" ht="16.5" customHeight="1">
      <c r="A19" s="50"/>
      <c r="B19" s="475">
        <v>10</v>
      </c>
      <c r="C19" s="144"/>
      <c r="D19" s="133">
        <v>981159</v>
      </c>
      <c r="E19" s="145">
        <v>288067</v>
      </c>
      <c r="F19" s="145">
        <v>122213</v>
      </c>
      <c r="G19" s="145">
        <v>5824</v>
      </c>
      <c r="H19" s="145">
        <v>26188</v>
      </c>
      <c r="I19" s="145">
        <v>527480</v>
      </c>
      <c r="J19" s="146">
        <v>0</v>
      </c>
      <c r="K19" s="146">
        <v>3303</v>
      </c>
      <c r="L19" s="145">
        <v>827</v>
      </c>
      <c r="M19" s="145">
        <v>6967</v>
      </c>
      <c r="N19" s="145">
        <v>290</v>
      </c>
      <c r="O19" s="147"/>
    </row>
    <row r="20" spans="1:15" s="134" customFormat="1" ht="16.5" customHeight="1">
      <c r="A20" s="50"/>
      <c r="B20" s="143">
        <v>11</v>
      </c>
      <c r="C20" s="144"/>
      <c r="D20" s="133">
        <v>917559</v>
      </c>
      <c r="E20" s="145">
        <v>301519</v>
      </c>
      <c r="F20" s="145">
        <v>124546</v>
      </c>
      <c r="G20" s="145">
        <v>5883</v>
      </c>
      <c r="H20" s="145">
        <v>26523</v>
      </c>
      <c r="I20" s="145">
        <v>448563</v>
      </c>
      <c r="J20" s="146">
        <v>0</v>
      </c>
      <c r="K20" s="146">
        <v>2743</v>
      </c>
      <c r="L20" s="145">
        <v>886</v>
      </c>
      <c r="M20" s="145">
        <v>6694</v>
      </c>
      <c r="N20" s="145">
        <v>202</v>
      </c>
      <c r="O20" s="147"/>
    </row>
    <row r="21" spans="1:15" s="134" customFormat="1" ht="16.5" customHeight="1">
      <c r="A21" s="50"/>
      <c r="B21" s="143">
        <v>12</v>
      </c>
      <c r="C21" s="144"/>
      <c r="D21" s="133">
        <v>1161638</v>
      </c>
      <c r="E21" s="145">
        <v>369657</v>
      </c>
      <c r="F21" s="145">
        <v>123948</v>
      </c>
      <c r="G21" s="145">
        <v>5373</v>
      </c>
      <c r="H21" s="145">
        <v>26868</v>
      </c>
      <c r="I21" s="145">
        <v>625455</v>
      </c>
      <c r="J21" s="146">
        <v>0</v>
      </c>
      <c r="K21" s="146">
        <v>2450</v>
      </c>
      <c r="L21" s="145">
        <v>1127</v>
      </c>
      <c r="M21" s="145">
        <v>6726</v>
      </c>
      <c r="N21" s="558">
        <v>34</v>
      </c>
      <c r="O21" s="147"/>
    </row>
    <row r="22" spans="1:15" s="134" customFormat="1" ht="16.5" customHeight="1">
      <c r="A22" s="148">
        <f>A13+1</f>
        <v>28</v>
      </c>
      <c r="B22" s="143">
        <v>1</v>
      </c>
      <c r="C22" s="144" t="s">
        <v>62</v>
      </c>
      <c r="D22" s="133">
        <v>918422</v>
      </c>
      <c r="E22" s="145">
        <v>298324</v>
      </c>
      <c r="F22" s="145">
        <v>120766</v>
      </c>
      <c r="G22" s="145">
        <v>5234</v>
      </c>
      <c r="H22" s="145">
        <v>26086</v>
      </c>
      <c r="I22" s="145">
        <v>457518</v>
      </c>
      <c r="J22" s="145">
        <v>0</v>
      </c>
      <c r="K22" s="146">
        <v>2444</v>
      </c>
      <c r="L22" s="145">
        <v>1167</v>
      </c>
      <c r="M22" s="145">
        <v>6667</v>
      </c>
      <c r="N22" s="558">
        <v>216</v>
      </c>
      <c r="O22" s="147"/>
    </row>
    <row r="23" spans="1:15" s="134" customFormat="1" ht="16.5" customHeight="1">
      <c r="A23" s="4"/>
      <c r="B23" s="143">
        <v>2</v>
      </c>
      <c r="C23" s="144"/>
      <c r="D23" s="133">
        <v>996863</v>
      </c>
      <c r="E23" s="145">
        <v>297832</v>
      </c>
      <c r="F23" s="145">
        <v>121469</v>
      </c>
      <c r="G23" s="145">
        <v>5299</v>
      </c>
      <c r="H23" s="145">
        <v>26181</v>
      </c>
      <c r="I23" s="145">
        <v>533635</v>
      </c>
      <c r="J23" s="146">
        <v>0</v>
      </c>
      <c r="K23" s="146">
        <v>2432</v>
      </c>
      <c r="L23" s="145">
        <v>1843</v>
      </c>
      <c r="M23" s="145">
        <v>8083</v>
      </c>
      <c r="N23" s="558">
        <v>89</v>
      </c>
      <c r="O23" s="147"/>
    </row>
    <row r="24" spans="1:15" s="134" customFormat="1" ht="16.5" customHeight="1" thickBot="1">
      <c r="A24" s="46"/>
      <c r="B24" s="149">
        <v>3</v>
      </c>
      <c r="C24" s="150"/>
      <c r="D24" s="133">
        <v>960076</v>
      </c>
      <c r="E24" s="145">
        <v>284570</v>
      </c>
      <c r="F24" s="145">
        <v>118683</v>
      </c>
      <c r="G24" s="145">
        <v>6746</v>
      </c>
      <c r="H24" s="145">
        <v>52522</v>
      </c>
      <c r="I24" s="145">
        <v>485175</v>
      </c>
      <c r="J24" s="146">
        <v>326</v>
      </c>
      <c r="K24" s="146">
        <v>4009</v>
      </c>
      <c r="L24" s="151">
        <v>1372</v>
      </c>
      <c r="M24" s="151">
        <v>6575</v>
      </c>
      <c r="N24" s="145">
        <v>98</v>
      </c>
      <c r="O24" s="147"/>
    </row>
    <row r="25" spans="1:128" ht="16.5" customHeight="1">
      <c r="A25" s="125" t="s">
        <v>335</v>
      </c>
      <c r="C25" s="46"/>
      <c r="D25" s="119"/>
      <c r="E25" s="119"/>
      <c r="F25" s="119"/>
      <c r="G25" s="152"/>
      <c r="H25" s="119"/>
      <c r="I25" s="119"/>
      <c r="J25" s="119"/>
      <c r="K25" s="119"/>
      <c r="L25" s="153"/>
      <c r="M25" s="80"/>
      <c r="N25" s="11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</row>
    <row r="26" spans="1:3" ht="13.5">
      <c r="A26" s="47" t="s">
        <v>460</v>
      </c>
      <c r="C26" s="82"/>
    </row>
  </sheetData>
  <sheetProtection/>
  <mergeCells count="12">
    <mergeCell ref="A1:M1"/>
    <mergeCell ref="A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SheetLayoutView="80" zoomScalePageLayoutView="0" workbookViewId="0" topLeftCell="A1">
      <selection activeCell="A1" sqref="A1:O1"/>
    </sheetView>
  </sheetViews>
  <sheetFormatPr defaultColWidth="11.421875" defaultRowHeight="15"/>
  <cols>
    <col min="1" max="1" width="4.421875" style="2" customWidth="1"/>
    <col min="2" max="2" width="3.421875" style="2" customWidth="1"/>
    <col min="3" max="3" width="4.421875" style="2" customWidth="1"/>
    <col min="4" max="4" width="7.7109375" style="1" customWidth="1"/>
    <col min="5" max="6" width="6.7109375" style="1" customWidth="1"/>
    <col min="7" max="8" width="6.57421875" style="1" customWidth="1"/>
    <col min="9" max="9" width="7.421875" style="1" bestFit="1" customWidth="1"/>
    <col min="10" max="10" width="6.57421875" style="1" customWidth="1"/>
    <col min="11" max="11" width="7.421875" style="1" bestFit="1" customWidth="1"/>
    <col min="12" max="14" width="6.57421875" style="1" customWidth="1"/>
    <col min="15" max="15" width="8.140625" style="1" customWidth="1"/>
    <col min="16" max="16" width="13.421875" style="1" customWidth="1"/>
    <col min="17" max="20" width="7.421875" style="1" customWidth="1"/>
    <col min="21" max="22" width="6.421875" style="1" customWidth="1"/>
    <col min="23" max="26" width="7.421875" style="1" customWidth="1"/>
    <col min="27" max="27" width="6.421875" style="1" customWidth="1"/>
    <col min="28" max="29" width="7.421875" style="1" customWidth="1"/>
    <col min="30" max="36" width="6.421875" style="1" customWidth="1"/>
    <col min="37" max="39" width="7.421875" style="1" customWidth="1"/>
    <col min="40" max="40" width="8.421875" style="1" customWidth="1"/>
    <col min="41" max="41" width="6.421875" style="1" customWidth="1"/>
    <col min="42" max="42" width="11.421875" style="1" customWidth="1"/>
    <col min="43" max="43" width="13.421875" style="1" customWidth="1"/>
    <col min="44" max="45" width="6.421875" style="1" customWidth="1"/>
    <col min="46" max="46" width="7.421875" style="1" customWidth="1"/>
    <col min="47" max="61" width="6.421875" style="1" customWidth="1"/>
    <col min="62" max="62" width="7.421875" style="1" customWidth="1"/>
    <col min="63" max="69" width="6.421875" style="1" customWidth="1"/>
    <col min="70" max="70" width="11.421875" style="1" customWidth="1"/>
    <col min="71" max="71" width="13.421875" style="1" customWidth="1"/>
    <col min="72" max="97" width="6.421875" style="1" customWidth="1"/>
    <col min="98" max="98" width="11.421875" style="1" customWidth="1"/>
    <col min="99" max="99" width="13.421875" style="1" customWidth="1"/>
    <col min="100" max="125" width="6.421875" style="1" customWidth="1"/>
    <col min="126" max="126" width="11.421875" style="1" customWidth="1"/>
    <col min="127" max="127" width="13.421875" style="1" customWidth="1"/>
    <col min="128" max="153" width="6.421875" style="1" customWidth="1"/>
    <col min="154" max="16384" width="11.421875" style="1" customWidth="1"/>
  </cols>
  <sheetData>
    <row r="1" spans="1:15" ht="20.25" customHeight="1">
      <c r="A1" s="742" t="s">
        <v>426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3" spans="3:15" ht="15" customHeight="1" thickBot="1">
      <c r="C3" s="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6</v>
      </c>
    </row>
    <row r="4" spans="1:15" ht="17.25" customHeight="1">
      <c r="A4" s="743" t="s">
        <v>427</v>
      </c>
      <c r="B4" s="743"/>
      <c r="C4" s="744"/>
      <c r="D4" s="784" t="s">
        <v>428</v>
      </c>
      <c r="E4" s="23"/>
      <c r="F4" s="763" t="s">
        <v>5</v>
      </c>
      <c r="G4" s="763"/>
      <c r="H4" s="763"/>
      <c r="I4" s="763"/>
      <c r="J4" s="763"/>
      <c r="K4" s="763"/>
      <c r="L4" s="763"/>
      <c r="M4" s="763"/>
      <c r="N4" s="22"/>
      <c r="O4" s="785" t="s">
        <v>429</v>
      </c>
    </row>
    <row r="5" spans="1:15" ht="16.5" customHeight="1">
      <c r="A5" s="745"/>
      <c r="B5" s="745"/>
      <c r="C5" s="746"/>
      <c r="D5" s="782"/>
      <c r="E5" s="781" t="s">
        <v>4</v>
      </c>
      <c r="F5" s="781" t="s">
        <v>3</v>
      </c>
      <c r="G5" s="788" t="s">
        <v>430</v>
      </c>
      <c r="H5" s="789"/>
      <c r="I5" s="790"/>
      <c r="J5" s="781" t="s">
        <v>431</v>
      </c>
      <c r="K5" s="781" t="s">
        <v>432</v>
      </c>
      <c r="L5" s="781" t="s">
        <v>433</v>
      </c>
      <c r="M5" s="781" t="s">
        <v>434</v>
      </c>
      <c r="N5" s="781" t="s">
        <v>2</v>
      </c>
      <c r="O5" s="786"/>
    </row>
    <row r="6" spans="1:15" ht="15.75" customHeight="1">
      <c r="A6" s="745"/>
      <c r="B6" s="745"/>
      <c r="C6" s="746"/>
      <c r="D6" s="782"/>
      <c r="E6" s="782"/>
      <c r="F6" s="782"/>
      <c r="G6" s="781" t="s">
        <v>435</v>
      </c>
      <c r="H6" s="781" t="s">
        <v>436</v>
      </c>
      <c r="I6" s="781" t="s">
        <v>2</v>
      </c>
      <c r="J6" s="782"/>
      <c r="K6" s="782"/>
      <c r="L6" s="782"/>
      <c r="M6" s="782"/>
      <c r="N6" s="782"/>
      <c r="O6" s="786"/>
    </row>
    <row r="7" spans="1:15" ht="13.5">
      <c r="A7" s="747"/>
      <c r="B7" s="747"/>
      <c r="C7" s="748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7"/>
    </row>
    <row r="8" spans="1:15" s="14" customFormat="1" ht="18.75" customHeight="1">
      <c r="A8" s="20" t="s">
        <v>1</v>
      </c>
      <c r="B8" s="19">
        <v>23</v>
      </c>
      <c r="C8" s="18" t="s">
        <v>0</v>
      </c>
      <c r="D8" s="15">
        <v>4378</v>
      </c>
      <c r="E8" s="15">
        <v>13</v>
      </c>
      <c r="F8" s="15">
        <v>1</v>
      </c>
      <c r="G8" s="15">
        <v>3</v>
      </c>
      <c r="H8" s="15">
        <v>14</v>
      </c>
      <c r="I8" s="15">
        <v>13</v>
      </c>
      <c r="J8" s="15">
        <v>2</v>
      </c>
      <c r="K8" s="15">
        <v>4191</v>
      </c>
      <c r="L8" s="15">
        <v>11</v>
      </c>
      <c r="M8" s="15">
        <v>18</v>
      </c>
      <c r="N8" s="15">
        <v>112</v>
      </c>
      <c r="O8" s="15">
        <v>4378</v>
      </c>
    </row>
    <row r="9" spans="1:15" s="14" customFormat="1" ht="18.75" customHeight="1">
      <c r="A9" s="2"/>
      <c r="B9" s="7">
        <f>B8+1</f>
        <v>24</v>
      </c>
      <c r="C9" s="16"/>
      <c r="D9" s="15">
        <v>3977</v>
      </c>
      <c r="E9" s="15">
        <v>46</v>
      </c>
      <c r="F9" s="15">
        <v>1</v>
      </c>
      <c r="G9" s="15">
        <v>3</v>
      </c>
      <c r="H9" s="15">
        <v>52</v>
      </c>
      <c r="I9" s="15">
        <v>95</v>
      </c>
      <c r="J9" s="15">
        <v>10</v>
      </c>
      <c r="K9" s="15">
        <v>3111</v>
      </c>
      <c r="L9" s="15">
        <v>25</v>
      </c>
      <c r="M9" s="15">
        <v>72</v>
      </c>
      <c r="N9" s="15">
        <v>562</v>
      </c>
      <c r="O9" s="15">
        <v>3977</v>
      </c>
    </row>
    <row r="10" spans="1:15" s="14" customFormat="1" ht="18.75" customHeight="1">
      <c r="A10" s="2"/>
      <c r="B10" s="7">
        <f>B9+1</f>
        <v>25</v>
      </c>
      <c r="C10" s="16"/>
      <c r="D10" s="15">
        <v>5446</v>
      </c>
      <c r="E10" s="15">
        <v>91</v>
      </c>
      <c r="F10" s="15">
        <v>7</v>
      </c>
      <c r="G10" s="15">
        <v>15</v>
      </c>
      <c r="H10" s="15">
        <v>191</v>
      </c>
      <c r="I10" s="15">
        <v>175</v>
      </c>
      <c r="J10" s="15">
        <v>18</v>
      </c>
      <c r="K10" s="15">
        <v>4230</v>
      </c>
      <c r="L10" s="15">
        <v>13</v>
      </c>
      <c r="M10" s="15">
        <v>255</v>
      </c>
      <c r="N10" s="15">
        <v>451</v>
      </c>
      <c r="O10" s="15">
        <v>5446</v>
      </c>
    </row>
    <row r="11" spans="1:15" s="14" customFormat="1" ht="18.75" customHeight="1">
      <c r="A11" s="17"/>
      <c r="B11" s="7">
        <f>B10+1</f>
        <v>26</v>
      </c>
      <c r="C11" s="16"/>
      <c r="D11" s="15">
        <v>5803</v>
      </c>
      <c r="E11" s="15">
        <v>50</v>
      </c>
      <c r="F11" s="15">
        <v>28</v>
      </c>
      <c r="G11" s="15">
        <v>8</v>
      </c>
      <c r="H11" s="15">
        <v>183</v>
      </c>
      <c r="I11" s="15">
        <v>137</v>
      </c>
      <c r="J11" s="15">
        <v>26</v>
      </c>
      <c r="K11" s="15">
        <v>4582</v>
      </c>
      <c r="L11" s="15">
        <v>15</v>
      </c>
      <c r="M11" s="15">
        <v>144</v>
      </c>
      <c r="N11" s="15">
        <v>630</v>
      </c>
      <c r="O11" s="15">
        <v>5803</v>
      </c>
    </row>
    <row r="12" spans="1:16" s="8" customFormat="1" ht="18.75" customHeight="1" thickBot="1">
      <c r="A12" s="476"/>
      <c r="B12" s="12">
        <f>B11+1</f>
        <v>27</v>
      </c>
      <c r="C12" s="477"/>
      <c r="D12" s="10">
        <v>5559</v>
      </c>
      <c r="E12" s="10">
        <v>41</v>
      </c>
      <c r="F12" s="10">
        <v>15</v>
      </c>
      <c r="G12" s="10">
        <v>8</v>
      </c>
      <c r="H12" s="10">
        <v>170</v>
      </c>
      <c r="I12" s="10">
        <v>40</v>
      </c>
      <c r="J12" s="10">
        <v>12</v>
      </c>
      <c r="K12" s="10">
        <v>4577</v>
      </c>
      <c r="L12" s="10">
        <v>16</v>
      </c>
      <c r="M12" s="10">
        <v>43</v>
      </c>
      <c r="N12" s="10">
        <v>637</v>
      </c>
      <c r="O12" s="10">
        <v>5559</v>
      </c>
      <c r="P12" s="9"/>
    </row>
    <row r="13" spans="1:15" s="4" customFormat="1" ht="16.5" customHeight="1">
      <c r="A13" s="5" t="s">
        <v>336</v>
      </c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4.25" customHeight="1">
      <c r="A14" s="1"/>
    </row>
    <row r="15" ht="14.25" customHeight="1">
      <c r="K15" s="3"/>
    </row>
    <row r="18" ht="13.5">
      <c r="G18" s="3"/>
    </row>
  </sheetData>
  <sheetProtection/>
  <mergeCells count="16">
    <mergeCell ref="A1:O1"/>
    <mergeCell ref="A4:C7"/>
    <mergeCell ref="D4:D7"/>
    <mergeCell ref="F4:M4"/>
    <mergeCell ref="O4:O7"/>
    <mergeCell ref="E5:E7"/>
    <mergeCell ref="F5:F7"/>
    <mergeCell ref="G5:I5"/>
    <mergeCell ref="J5:J7"/>
    <mergeCell ref="K5:K7"/>
    <mergeCell ref="L5:L7"/>
    <mergeCell ref="M5:M7"/>
    <mergeCell ref="N5:N7"/>
    <mergeCell ref="G6:G7"/>
    <mergeCell ref="H6:H7"/>
    <mergeCell ref="I6:I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5"/>
  <sheetViews>
    <sheetView showGridLines="0" zoomScale="70" zoomScaleNormal="70" zoomScaleSheetLayoutView="75" zoomScalePageLayoutView="0" workbookViewId="0" topLeftCell="A1">
      <pane ySplit="5" topLeftCell="A6" activePane="bottomLeft" state="frozen"/>
      <selection pane="topLeft" activeCell="A1" sqref="A1:H1"/>
      <selection pane="bottomLeft" activeCell="A1" sqref="A1:M1"/>
    </sheetView>
  </sheetViews>
  <sheetFormatPr defaultColWidth="11.421875" defaultRowHeight="15"/>
  <cols>
    <col min="1" max="1" width="2.57421875" style="446" customWidth="1"/>
    <col min="2" max="2" width="4.8515625" style="446" customWidth="1"/>
    <col min="3" max="3" width="4.00390625" style="448" customWidth="1"/>
    <col min="4" max="4" width="4.8515625" style="446" customWidth="1"/>
    <col min="5" max="5" width="2.57421875" style="446" customWidth="1"/>
    <col min="6" max="13" width="9.28125" style="446" customWidth="1"/>
    <col min="14" max="15" width="2.57421875" style="446" customWidth="1"/>
    <col min="16" max="16" width="14.140625" style="446" customWidth="1"/>
    <col min="17" max="17" width="2.57421875" style="446" customWidth="1"/>
    <col min="18" max="18" width="9.57421875" style="446" customWidth="1"/>
    <col min="19" max="25" width="9.28125" style="446" customWidth="1"/>
    <col min="26" max="26" width="9.140625" style="446" customWidth="1"/>
    <col min="27" max="31" width="1.7109375" style="446" customWidth="1"/>
    <col min="32" max="34" width="7.421875" style="446" customWidth="1"/>
    <col min="35" max="35" width="6.421875" style="446" customWidth="1"/>
    <col min="36" max="37" width="7.421875" style="446" customWidth="1"/>
    <col min="38" max="44" width="6.421875" style="446" customWidth="1"/>
    <col min="45" max="47" width="7.421875" style="446" customWidth="1"/>
    <col min="48" max="48" width="8.421875" style="446" customWidth="1"/>
    <col min="49" max="49" width="6.421875" style="446" customWidth="1"/>
    <col min="50" max="50" width="11.421875" style="446" customWidth="1"/>
    <col min="51" max="51" width="13.421875" style="446" customWidth="1"/>
    <col min="52" max="53" width="6.421875" style="446" customWidth="1"/>
    <col min="54" max="54" width="7.421875" style="446" customWidth="1"/>
    <col min="55" max="63" width="6.421875" style="446" customWidth="1"/>
    <col min="64" max="69" width="6.421875" style="447" customWidth="1"/>
    <col min="70" max="70" width="7.421875" style="447" customWidth="1"/>
    <col min="71" max="77" width="6.421875" style="447" customWidth="1"/>
    <col min="78" max="78" width="11.421875" style="447" customWidth="1"/>
    <col min="79" max="79" width="13.421875" style="447" customWidth="1"/>
    <col min="80" max="105" width="6.421875" style="447" customWidth="1"/>
    <col min="106" max="106" width="11.421875" style="447" customWidth="1"/>
    <col min="107" max="107" width="13.421875" style="447" customWidth="1"/>
    <col min="108" max="133" width="6.421875" style="447" customWidth="1"/>
    <col min="134" max="134" width="11.421875" style="447" customWidth="1"/>
    <col min="135" max="135" width="13.421875" style="447" customWidth="1"/>
    <col min="136" max="161" width="6.421875" style="447" customWidth="1"/>
    <col min="162" max="16384" width="11.421875" style="447" customWidth="1"/>
  </cols>
  <sheetData>
    <row r="1" spans="1:25" ht="25.5" customHeight="1">
      <c r="A1" s="791" t="s">
        <v>437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</row>
    <row r="2" spans="1:25" ht="12" customHeight="1">
      <c r="A2" s="561"/>
      <c r="B2" s="561"/>
      <c r="C2" s="562"/>
      <c r="D2" s="563"/>
      <c r="E2" s="563"/>
      <c r="F2" s="564"/>
      <c r="G2" s="564"/>
      <c r="H2" s="564"/>
      <c r="I2" s="564"/>
      <c r="J2" s="564"/>
      <c r="K2" s="564"/>
      <c r="L2" s="564"/>
      <c r="M2" s="565"/>
      <c r="N2" s="564"/>
      <c r="O2" s="561"/>
      <c r="P2" s="564"/>
      <c r="Q2" s="564"/>
      <c r="R2" s="564"/>
      <c r="S2" s="564"/>
      <c r="T2" s="564"/>
      <c r="U2" s="564"/>
      <c r="V2" s="564"/>
      <c r="W2" s="564"/>
      <c r="X2" s="564"/>
      <c r="Y2" s="566"/>
    </row>
    <row r="3" spans="1:25" ht="18" customHeight="1" thickBot="1">
      <c r="A3" s="567" t="s">
        <v>438</v>
      </c>
      <c r="B3" s="567"/>
      <c r="C3" s="568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4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9" t="s">
        <v>38</v>
      </c>
    </row>
    <row r="4" spans="1:25" ht="21" customHeight="1">
      <c r="A4" s="570"/>
      <c r="B4" s="570"/>
      <c r="C4" s="570" t="s">
        <v>91</v>
      </c>
      <c r="D4" s="570"/>
      <c r="E4" s="571"/>
      <c r="F4" s="792" t="s">
        <v>92</v>
      </c>
      <c r="G4" s="794" t="s">
        <v>93</v>
      </c>
      <c r="H4" s="795"/>
      <c r="I4" s="795"/>
      <c r="J4" s="795"/>
      <c r="K4" s="795"/>
      <c r="L4" s="795"/>
      <c r="M4" s="795"/>
      <c r="N4" s="572"/>
      <c r="O4" s="570"/>
      <c r="P4" s="796" t="s">
        <v>94</v>
      </c>
      <c r="Q4" s="571"/>
      <c r="R4" s="792" t="s">
        <v>92</v>
      </c>
      <c r="S4" s="794" t="s">
        <v>93</v>
      </c>
      <c r="T4" s="795"/>
      <c r="U4" s="795"/>
      <c r="V4" s="795"/>
      <c r="W4" s="795"/>
      <c r="X4" s="795"/>
      <c r="Y4" s="795"/>
    </row>
    <row r="5" spans="1:25" ht="21" customHeight="1">
      <c r="A5" s="573"/>
      <c r="B5" s="573"/>
      <c r="C5" s="573" t="s">
        <v>95</v>
      </c>
      <c r="D5" s="573"/>
      <c r="E5" s="574"/>
      <c r="F5" s="793"/>
      <c r="G5" s="575" t="s">
        <v>96</v>
      </c>
      <c r="H5" s="575" t="s">
        <v>97</v>
      </c>
      <c r="I5" s="575" t="s">
        <v>98</v>
      </c>
      <c r="J5" s="575" t="s">
        <v>99</v>
      </c>
      <c r="K5" s="575" t="s">
        <v>100</v>
      </c>
      <c r="L5" s="575" t="s">
        <v>101</v>
      </c>
      <c r="M5" s="576" t="s">
        <v>102</v>
      </c>
      <c r="N5" s="572"/>
      <c r="O5" s="573"/>
      <c r="P5" s="797"/>
      <c r="Q5" s="574"/>
      <c r="R5" s="793"/>
      <c r="S5" s="575" t="s">
        <v>96</v>
      </c>
      <c r="T5" s="575" t="s">
        <v>97</v>
      </c>
      <c r="U5" s="575" t="s">
        <v>98</v>
      </c>
      <c r="V5" s="575" t="s">
        <v>99</v>
      </c>
      <c r="W5" s="575" t="s">
        <v>100</v>
      </c>
      <c r="X5" s="575" t="s">
        <v>101</v>
      </c>
      <c r="Y5" s="576" t="s">
        <v>102</v>
      </c>
    </row>
    <row r="6" spans="1:25" ht="6" customHeight="1">
      <c r="A6" s="577"/>
      <c r="B6" s="577"/>
      <c r="C6" s="577"/>
      <c r="D6" s="577"/>
      <c r="E6" s="578"/>
      <c r="F6" s="579"/>
      <c r="G6" s="580"/>
      <c r="H6" s="580"/>
      <c r="I6" s="580"/>
      <c r="J6" s="580"/>
      <c r="K6" s="580"/>
      <c r="L6" s="580"/>
      <c r="M6" s="580"/>
      <c r="N6" s="564"/>
      <c r="O6" s="577"/>
      <c r="P6" s="577"/>
      <c r="Q6" s="578"/>
      <c r="R6" s="581"/>
      <c r="S6" s="582"/>
      <c r="T6" s="582"/>
      <c r="U6" s="582"/>
      <c r="V6" s="582"/>
      <c r="W6" s="582"/>
      <c r="X6" s="582"/>
      <c r="Y6" s="582"/>
    </row>
    <row r="7" spans="1:32" ht="14.25" customHeight="1">
      <c r="A7" s="583"/>
      <c r="B7" s="584" t="s">
        <v>103</v>
      </c>
      <c r="C7" s="585">
        <v>24</v>
      </c>
      <c r="D7" s="583" t="s">
        <v>104</v>
      </c>
      <c r="E7" s="586"/>
      <c r="F7" s="587">
        <v>8694</v>
      </c>
      <c r="G7" s="478">
        <v>8507</v>
      </c>
      <c r="H7" s="478">
        <v>471</v>
      </c>
      <c r="I7" s="478">
        <v>1426</v>
      </c>
      <c r="J7" s="478">
        <v>1654</v>
      </c>
      <c r="K7" s="478">
        <v>1694</v>
      </c>
      <c r="L7" s="478">
        <v>1682</v>
      </c>
      <c r="M7" s="478">
        <v>1580</v>
      </c>
      <c r="N7" s="564"/>
      <c r="O7" s="588"/>
      <c r="P7" s="589" t="s">
        <v>305</v>
      </c>
      <c r="Q7" s="590"/>
      <c r="R7" s="591">
        <v>230</v>
      </c>
      <c r="S7" s="592">
        <v>195</v>
      </c>
      <c r="T7" s="593">
        <v>15</v>
      </c>
      <c r="U7" s="593">
        <v>18</v>
      </c>
      <c r="V7" s="593">
        <v>40</v>
      </c>
      <c r="W7" s="593">
        <v>35</v>
      </c>
      <c r="X7" s="593">
        <v>50</v>
      </c>
      <c r="Y7" s="593">
        <v>37</v>
      </c>
      <c r="Z7" s="449"/>
      <c r="AF7" s="449"/>
    </row>
    <row r="8" spans="1:32" ht="14.25" customHeight="1">
      <c r="A8" s="594"/>
      <c r="B8" s="595"/>
      <c r="C8" s="596">
        <f>C7+1</f>
        <v>25</v>
      </c>
      <c r="D8" s="595"/>
      <c r="E8" s="597"/>
      <c r="F8" s="587">
        <v>8764</v>
      </c>
      <c r="G8" s="478">
        <v>8596</v>
      </c>
      <c r="H8" s="478">
        <v>435</v>
      </c>
      <c r="I8" s="478">
        <v>1405</v>
      </c>
      <c r="J8" s="478">
        <v>1666</v>
      </c>
      <c r="K8" s="478">
        <v>1700</v>
      </c>
      <c r="L8" s="478">
        <v>1697</v>
      </c>
      <c r="M8" s="478">
        <v>1693</v>
      </c>
      <c r="N8" s="564"/>
      <c r="O8" s="588"/>
      <c r="P8" s="589" t="s">
        <v>105</v>
      </c>
      <c r="Q8" s="590"/>
      <c r="R8" s="591">
        <v>90</v>
      </c>
      <c r="S8" s="592">
        <v>97</v>
      </c>
      <c r="T8" s="593">
        <v>6</v>
      </c>
      <c r="U8" s="593">
        <v>17</v>
      </c>
      <c r="V8" s="593">
        <v>18</v>
      </c>
      <c r="W8" s="593">
        <v>19</v>
      </c>
      <c r="X8" s="593">
        <v>16</v>
      </c>
      <c r="Y8" s="593">
        <v>21</v>
      </c>
      <c r="Z8" s="449"/>
      <c r="AF8" s="449"/>
    </row>
    <row r="9" spans="1:26" ht="14.25" customHeight="1">
      <c r="A9" s="594"/>
      <c r="B9" s="595"/>
      <c r="C9" s="596">
        <f>C8+1</f>
        <v>26</v>
      </c>
      <c r="D9" s="595"/>
      <c r="E9" s="597"/>
      <c r="F9" s="587">
        <v>8764</v>
      </c>
      <c r="G9" s="478">
        <v>8721</v>
      </c>
      <c r="H9" s="478">
        <v>496</v>
      </c>
      <c r="I9" s="478">
        <v>1448</v>
      </c>
      <c r="J9" s="478">
        <v>1680</v>
      </c>
      <c r="K9" s="478">
        <v>1677</v>
      </c>
      <c r="L9" s="478">
        <v>1724</v>
      </c>
      <c r="M9" s="478">
        <v>1696</v>
      </c>
      <c r="N9" s="564"/>
      <c r="O9" s="588"/>
      <c r="P9" s="589" t="s">
        <v>306</v>
      </c>
      <c r="Q9" s="590"/>
      <c r="R9" s="591">
        <v>150</v>
      </c>
      <c r="S9" s="592">
        <v>151</v>
      </c>
      <c r="T9" s="593">
        <v>6</v>
      </c>
      <c r="U9" s="593">
        <v>23</v>
      </c>
      <c r="V9" s="593">
        <v>32</v>
      </c>
      <c r="W9" s="593">
        <v>28</v>
      </c>
      <c r="X9" s="593">
        <v>32</v>
      </c>
      <c r="Y9" s="593">
        <v>30</v>
      </c>
      <c r="Z9" s="449"/>
    </row>
    <row r="10" spans="1:26" ht="14.25" customHeight="1">
      <c r="A10" s="594"/>
      <c r="B10" s="595"/>
      <c r="C10" s="596">
        <f>C9+1</f>
        <v>27</v>
      </c>
      <c r="D10" s="595"/>
      <c r="E10" s="597"/>
      <c r="F10" s="587">
        <v>9485</v>
      </c>
      <c r="G10" s="478">
        <v>8827</v>
      </c>
      <c r="H10" s="478">
        <v>475</v>
      </c>
      <c r="I10" s="478">
        <v>1522</v>
      </c>
      <c r="J10" s="478">
        <v>1701</v>
      </c>
      <c r="K10" s="478">
        <v>1701</v>
      </c>
      <c r="L10" s="478">
        <v>1696</v>
      </c>
      <c r="M10" s="478">
        <v>1732</v>
      </c>
      <c r="N10" s="564"/>
      <c r="O10" s="588"/>
      <c r="P10" s="589" t="s">
        <v>307</v>
      </c>
      <c r="Q10" s="590"/>
      <c r="R10" s="591">
        <v>130</v>
      </c>
      <c r="S10" s="592">
        <v>125</v>
      </c>
      <c r="T10" s="593">
        <v>10</v>
      </c>
      <c r="U10" s="593">
        <v>23</v>
      </c>
      <c r="V10" s="593">
        <v>24</v>
      </c>
      <c r="W10" s="593">
        <v>22</v>
      </c>
      <c r="X10" s="593">
        <v>23</v>
      </c>
      <c r="Y10" s="593">
        <v>23</v>
      </c>
      <c r="Z10" s="449"/>
    </row>
    <row r="11" spans="1:26" ht="14.25" customHeight="1">
      <c r="A11" s="594"/>
      <c r="B11" s="598"/>
      <c r="C11" s="599">
        <f>C10+1</f>
        <v>28</v>
      </c>
      <c r="D11" s="598"/>
      <c r="E11" s="600"/>
      <c r="F11" s="601">
        <v>9520</v>
      </c>
      <c r="G11" s="602">
        <v>8915</v>
      </c>
      <c r="H11" s="603">
        <v>484</v>
      </c>
      <c r="I11" s="603">
        <v>1487</v>
      </c>
      <c r="J11" s="603">
        <v>1768</v>
      </c>
      <c r="K11" s="603">
        <v>1734</v>
      </c>
      <c r="L11" s="603">
        <v>1723</v>
      </c>
      <c r="M11" s="603">
        <v>1719</v>
      </c>
      <c r="N11" s="564"/>
      <c r="O11" s="588"/>
      <c r="P11" s="589" t="s">
        <v>106</v>
      </c>
      <c r="Q11" s="590"/>
      <c r="R11" s="591">
        <v>230</v>
      </c>
      <c r="S11" s="592">
        <v>227</v>
      </c>
      <c r="T11" s="593">
        <v>18</v>
      </c>
      <c r="U11" s="593">
        <v>43</v>
      </c>
      <c r="V11" s="593">
        <v>44</v>
      </c>
      <c r="W11" s="593">
        <v>44</v>
      </c>
      <c r="X11" s="593">
        <v>39</v>
      </c>
      <c r="Y11" s="593">
        <v>39</v>
      </c>
      <c r="Z11" s="449"/>
    </row>
    <row r="12" spans="1:26" ht="14.25" customHeight="1">
      <c r="A12" s="588"/>
      <c r="B12" s="588"/>
      <c r="C12" s="588"/>
      <c r="D12" s="588"/>
      <c r="E12" s="590"/>
      <c r="F12" s="601"/>
      <c r="G12" s="604"/>
      <c r="H12" s="604"/>
      <c r="I12" s="604"/>
      <c r="J12" s="604"/>
      <c r="K12" s="604"/>
      <c r="L12" s="604"/>
      <c r="M12" s="604"/>
      <c r="N12" s="564"/>
      <c r="O12" s="588"/>
      <c r="P12" s="589" t="s">
        <v>308</v>
      </c>
      <c r="Q12" s="590"/>
      <c r="R12" s="591">
        <v>130</v>
      </c>
      <c r="S12" s="592">
        <v>130</v>
      </c>
      <c r="T12" s="593">
        <v>15</v>
      </c>
      <c r="U12" s="593">
        <v>19</v>
      </c>
      <c r="V12" s="593">
        <v>32</v>
      </c>
      <c r="W12" s="593">
        <v>21</v>
      </c>
      <c r="X12" s="593">
        <v>21</v>
      </c>
      <c r="Y12" s="593">
        <v>22</v>
      </c>
      <c r="Z12" s="449"/>
    </row>
    <row r="13" spans="1:26" ht="14.25" customHeight="1">
      <c r="A13" s="588"/>
      <c r="B13" s="798" t="s">
        <v>107</v>
      </c>
      <c r="C13" s="798"/>
      <c r="D13" s="798"/>
      <c r="E13" s="590"/>
      <c r="F13" s="605">
        <v>120</v>
      </c>
      <c r="G13" s="606">
        <v>104</v>
      </c>
      <c r="H13" s="607">
        <v>5</v>
      </c>
      <c r="I13" s="607">
        <v>16</v>
      </c>
      <c r="J13" s="607">
        <v>24</v>
      </c>
      <c r="K13" s="607">
        <v>19</v>
      </c>
      <c r="L13" s="607">
        <v>17</v>
      </c>
      <c r="M13" s="607">
        <v>23</v>
      </c>
      <c r="N13" s="564"/>
      <c r="O13" s="588"/>
      <c r="P13" s="589" t="s">
        <v>309</v>
      </c>
      <c r="Q13" s="590"/>
      <c r="R13" s="591">
        <v>100</v>
      </c>
      <c r="S13" s="592">
        <v>85</v>
      </c>
      <c r="T13" s="593">
        <v>9</v>
      </c>
      <c r="U13" s="593">
        <v>14</v>
      </c>
      <c r="V13" s="593">
        <v>16</v>
      </c>
      <c r="W13" s="593">
        <v>10</v>
      </c>
      <c r="X13" s="593">
        <v>16</v>
      </c>
      <c r="Y13" s="593">
        <v>20</v>
      </c>
      <c r="Z13" s="449"/>
    </row>
    <row r="14" spans="1:26" ht="14.25" customHeight="1">
      <c r="A14" s="588"/>
      <c r="B14" s="798" t="s">
        <v>108</v>
      </c>
      <c r="C14" s="798"/>
      <c r="D14" s="798"/>
      <c r="E14" s="590"/>
      <c r="F14" s="605">
        <v>150</v>
      </c>
      <c r="G14" s="606">
        <v>155</v>
      </c>
      <c r="H14" s="607">
        <v>6</v>
      </c>
      <c r="I14" s="607">
        <v>22</v>
      </c>
      <c r="J14" s="607">
        <v>29</v>
      </c>
      <c r="K14" s="607">
        <v>36</v>
      </c>
      <c r="L14" s="607">
        <v>32</v>
      </c>
      <c r="M14" s="607">
        <v>30</v>
      </c>
      <c r="N14" s="564"/>
      <c r="O14" s="588"/>
      <c r="P14" s="589" t="s">
        <v>109</v>
      </c>
      <c r="Q14" s="590"/>
      <c r="R14" s="591">
        <v>90</v>
      </c>
      <c r="S14" s="592">
        <v>94</v>
      </c>
      <c r="T14" s="593">
        <v>6</v>
      </c>
      <c r="U14" s="593">
        <v>19</v>
      </c>
      <c r="V14" s="593">
        <v>20</v>
      </c>
      <c r="W14" s="593">
        <v>16</v>
      </c>
      <c r="X14" s="593">
        <v>17</v>
      </c>
      <c r="Y14" s="593">
        <v>16</v>
      </c>
      <c r="Z14" s="449"/>
    </row>
    <row r="15" spans="1:26" ht="14.25" customHeight="1">
      <c r="A15" s="588"/>
      <c r="B15" s="798" t="s">
        <v>110</v>
      </c>
      <c r="C15" s="798"/>
      <c r="D15" s="798"/>
      <c r="E15" s="590"/>
      <c r="F15" s="605">
        <v>60</v>
      </c>
      <c r="G15" s="606">
        <v>57</v>
      </c>
      <c r="H15" s="607" t="s">
        <v>468</v>
      </c>
      <c r="I15" s="607">
        <v>7</v>
      </c>
      <c r="J15" s="607">
        <v>12</v>
      </c>
      <c r="K15" s="607">
        <v>14</v>
      </c>
      <c r="L15" s="607">
        <v>12</v>
      </c>
      <c r="M15" s="607">
        <v>12</v>
      </c>
      <c r="N15" s="564"/>
      <c r="O15" s="588"/>
      <c r="P15" s="589" t="s">
        <v>310</v>
      </c>
      <c r="Q15" s="590"/>
      <c r="R15" s="591">
        <v>160</v>
      </c>
      <c r="S15" s="592">
        <v>144</v>
      </c>
      <c r="T15" s="593">
        <v>9</v>
      </c>
      <c r="U15" s="593">
        <v>29</v>
      </c>
      <c r="V15" s="593">
        <v>27</v>
      </c>
      <c r="W15" s="593">
        <v>28</v>
      </c>
      <c r="X15" s="593">
        <v>26</v>
      </c>
      <c r="Y15" s="593">
        <v>25</v>
      </c>
      <c r="Z15" s="449"/>
    </row>
    <row r="16" spans="1:26" ht="14.25" customHeight="1">
      <c r="A16" s="588"/>
      <c r="B16" s="798" t="s">
        <v>111</v>
      </c>
      <c r="C16" s="798"/>
      <c r="D16" s="798"/>
      <c r="E16" s="590"/>
      <c r="F16" s="605">
        <v>130</v>
      </c>
      <c r="G16" s="606">
        <v>116</v>
      </c>
      <c r="H16" s="607">
        <v>6</v>
      </c>
      <c r="I16" s="607">
        <v>21</v>
      </c>
      <c r="J16" s="607">
        <v>24</v>
      </c>
      <c r="K16" s="607">
        <v>19</v>
      </c>
      <c r="L16" s="607">
        <v>24</v>
      </c>
      <c r="M16" s="607">
        <v>22</v>
      </c>
      <c r="N16" s="564"/>
      <c r="O16" s="588"/>
      <c r="P16" s="589" t="s">
        <v>112</v>
      </c>
      <c r="Q16" s="590"/>
      <c r="R16" s="591">
        <v>180</v>
      </c>
      <c r="S16" s="592">
        <v>145</v>
      </c>
      <c r="T16" s="593">
        <v>10</v>
      </c>
      <c r="U16" s="593">
        <v>25</v>
      </c>
      <c r="V16" s="593">
        <v>27</v>
      </c>
      <c r="W16" s="593">
        <v>26</v>
      </c>
      <c r="X16" s="593">
        <v>27</v>
      </c>
      <c r="Y16" s="593">
        <v>30</v>
      </c>
      <c r="Z16" s="449"/>
    </row>
    <row r="17" spans="1:63" ht="14.25" customHeight="1">
      <c r="A17" s="588"/>
      <c r="B17" s="798" t="s">
        <v>113</v>
      </c>
      <c r="C17" s="798"/>
      <c r="D17" s="798"/>
      <c r="E17" s="590"/>
      <c r="F17" s="605">
        <v>70</v>
      </c>
      <c r="G17" s="606">
        <v>69</v>
      </c>
      <c r="H17" s="607">
        <v>4</v>
      </c>
      <c r="I17" s="607">
        <v>12</v>
      </c>
      <c r="J17" s="607">
        <v>12</v>
      </c>
      <c r="K17" s="607">
        <v>17</v>
      </c>
      <c r="L17" s="607">
        <v>11</v>
      </c>
      <c r="M17" s="607">
        <v>13</v>
      </c>
      <c r="N17" s="564"/>
      <c r="O17" s="588"/>
      <c r="P17" s="589" t="s">
        <v>311</v>
      </c>
      <c r="Q17" s="590"/>
      <c r="R17" s="591">
        <v>110</v>
      </c>
      <c r="S17" s="592">
        <v>102</v>
      </c>
      <c r="T17" s="593">
        <v>3</v>
      </c>
      <c r="U17" s="593">
        <v>20</v>
      </c>
      <c r="V17" s="593">
        <v>24</v>
      </c>
      <c r="W17" s="593">
        <v>20</v>
      </c>
      <c r="X17" s="593">
        <v>14</v>
      </c>
      <c r="Y17" s="593">
        <v>21</v>
      </c>
      <c r="Z17" s="449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</row>
    <row r="18" spans="1:63" ht="14.25" customHeight="1">
      <c r="A18" s="588"/>
      <c r="B18" s="798" t="s">
        <v>114</v>
      </c>
      <c r="C18" s="798"/>
      <c r="D18" s="798"/>
      <c r="E18" s="590"/>
      <c r="F18" s="605">
        <v>190</v>
      </c>
      <c r="G18" s="606">
        <v>177</v>
      </c>
      <c r="H18" s="607">
        <v>10</v>
      </c>
      <c r="I18" s="607">
        <v>33</v>
      </c>
      <c r="J18" s="607">
        <v>37</v>
      </c>
      <c r="K18" s="607">
        <v>34</v>
      </c>
      <c r="L18" s="607">
        <v>27</v>
      </c>
      <c r="M18" s="607">
        <v>36</v>
      </c>
      <c r="N18" s="564"/>
      <c r="O18" s="588"/>
      <c r="P18" s="589" t="s">
        <v>272</v>
      </c>
      <c r="Q18" s="590"/>
      <c r="R18" s="591">
        <v>120</v>
      </c>
      <c r="S18" s="592">
        <v>117</v>
      </c>
      <c r="T18" s="593">
        <v>4</v>
      </c>
      <c r="U18" s="593">
        <v>21</v>
      </c>
      <c r="V18" s="593">
        <v>21</v>
      </c>
      <c r="W18" s="593">
        <v>24</v>
      </c>
      <c r="X18" s="593">
        <v>26</v>
      </c>
      <c r="Y18" s="593">
        <v>21</v>
      </c>
      <c r="Z18" s="449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</row>
    <row r="19" spans="1:63" ht="14.25" customHeight="1">
      <c r="A19" s="588"/>
      <c r="B19" s="798" t="s">
        <v>115</v>
      </c>
      <c r="C19" s="798"/>
      <c r="D19" s="798"/>
      <c r="E19" s="590"/>
      <c r="F19" s="605">
        <v>70</v>
      </c>
      <c r="G19" s="606">
        <v>54</v>
      </c>
      <c r="H19" s="607">
        <v>3</v>
      </c>
      <c r="I19" s="607">
        <v>12</v>
      </c>
      <c r="J19" s="607">
        <v>8</v>
      </c>
      <c r="K19" s="607">
        <v>10</v>
      </c>
      <c r="L19" s="607">
        <v>8</v>
      </c>
      <c r="M19" s="607">
        <v>13</v>
      </c>
      <c r="N19" s="564"/>
      <c r="O19" s="588"/>
      <c r="P19" s="589" t="s">
        <v>304</v>
      </c>
      <c r="Q19" s="590"/>
      <c r="R19" s="592">
        <v>160</v>
      </c>
      <c r="S19" s="592">
        <v>177</v>
      </c>
      <c r="T19" s="592">
        <v>11</v>
      </c>
      <c r="U19" s="592">
        <v>36</v>
      </c>
      <c r="V19" s="592">
        <v>39</v>
      </c>
      <c r="W19" s="592">
        <v>37</v>
      </c>
      <c r="X19" s="592">
        <v>28</v>
      </c>
      <c r="Y19" s="592">
        <v>26</v>
      </c>
      <c r="Z19" s="449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</row>
    <row r="20" spans="1:63" ht="14.25" customHeight="1">
      <c r="A20" s="588"/>
      <c r="B20" s="798" t="s">
        <v>116</v>
      </c>
      <c r="C20" s="798"/>
      <c r="D20" s="798"/>
      <c r="E20" s="590"/>
      <c r="F20" s="605">
        <v>50</v>
      </c>
      <c r="G20" s="606">
        <v>37</v>
      </c>
      <c r="H20" s="607">
        <v>2</v>
      </c>
      <c r="I20" s="607">
        <v>9</v>
      </c>
      <c r="J20" s="607">
        <v>5</v>
      </c>
      <c r="K20" s="607">
        <v>7</v>
      </c>
      <c r="L20" s="607">
        <v>7</v>
      </c>
      <c r="M20" s="607">
        <v>7</v>
      </c>
      <c r="N20" s="564"/>
      <c r="O20" s="588"/>
      <c r="P20" s="589" t="s">
        <v>312</v>
      </c>
      <c r="Q20" s="590"/>
      <c r="R20" s="608">
        <v>130</v>
      </c>
      <c r="S20" s="592">
        <v>118</v>
      </c>
      <c r="T20" s="609">
        <v>6</v>
      </c>
      <c r="U20" s="609">
        <v>17</v>
      </c>
      <c r="V20" s="609">
        <v>24</v>
      </c>
      <c r="W20" s="609">
        <v>23</v>
      </c>
      <c r="X20" s="609">
        <v>22</v>
      </c>
      <c r="Y20" s="609">
        <v>26</v>
      </c>
      <c r="Z20" s="449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</row>
    <row r="21" spans="1:63" ht="14.25" customHeight="1">
      <c r="A21" s="588"/>
      <c r="B21" s="798" t="s">
        <v>117</v>
      </c>
      <c r="C21" s="798"/>
      <c r="D21" s="798"/>
      <c r="E21" s="590"/>
      <c r="F21" s="605">
        <v>150</v>
      </c>
      <c r="G21" s="606">
        <v>149</v>
      </c>
      <c r="H21" s="607">
        <v>11</v>
      </c>
      <c r="I21" s="607">
        <v>25</v>
      </c>
      <c r="J21" s="607">
        <v>29</v>
      </c>
      <c r="K21" s="607">
        <v>30</v>
      </c>
      <c r="L21" s="607">
        <v>25</v>
      </c>
      <c r="M21" s="607">
        <v>29</v>
      </c>
      <c r="N21" s="564"/>
      <c r="O21" s="588"/>
      <c r="P21" s="589" t="s">
        <v>313</v>
      </c>
      <c r="Q21" s="586"/>
      <c r="R21" s="608">
        <v>160</v>
      </c>
      <c r="S21" s="592">
        <v>135</v>
      </c>
      <c r="T21" s="609">
        <v>5</v>
      </c>
      <c r="U21" s="609">
        <v>22</v>
      </c>
      <c r="V21" s="609">
        <v>29</v>
      </c>
      <c r="W21" s="609">
        <v>30</v>
      </c>
      <c r="X21" s="609">
        <v>26</v>
      </c>
      <c r="Y21" s="609">
        <v>23</v>
      </c>
      <c r="Z21" s="449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</row>
    <row r="22" spans="1:63" ht="14.25" customHeight="1">
      <c r="A22" s="588"/>
      <c r="B22" s="798" t="s">
        <v>118</v>
      </c>
      <c r="C22" s="798"/>
      <c r="D22" s="798"/>
      <c r="E22" s="590"/>
      <c r="F22" s="605">
        <v>150</v>
      </c>
      <c r="G22" s="606">
        <v>147</v>
      </c>
      <c r="H22" s="607">
        <v>9</v>
      </c>
      <c r="I22" s="607">
        <v>23</v>
      </c>
      <c r="J22" s="607">
        <v>28</v>
      </c>
      <c r="K22" s="607">
        <v>24</v>
      </c>
      <c r="L22" s="607">
        <v>28</v>
      </c>
      <c r="M22" s="607">
        <v>35</v>
      </c>
      <c r="N22" s="564"/>
      <c r="O22" s="588"/>
      <c r="P22" s="589" t="s">
        <v>314</v>
      </c>
      <c r="Q22" s="597"/>
      <c r="R22" s="609">
        <v>100</v>
      </c>
      <c r="S22" s="592">
        <v>106</v>
      </c>
      <c r="T22" s="609">
        <v>5</v>
      </c>
      <c r="U22" s="609">
        <v>15</v>
      </c>
      <c r="V22" s="609">
        <v>18</v>
      </c>
      <c r="W22" s="609">
        <v>30</v>
      </c>
      <c r="X22" s="609">
        <v>17</v>
      </c>
      <c r="Y22" s="609">
        <v>21</v>
      </c>
      <c r="Z22" s="449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</row>
    <row r="23" spans="1:63" ht="14.25" customHeight="1">
      <c r="A23" s="588"/>
      <c r="B23" s="798" t="s">
        <v>119</v>
      </c>
      <c r="C23" s="798"/>
      <c r="D23" s="798"/>
      <c r="E23" s="590"/>
      <c r="F23" s="605">
        <v>200</v>
      </c>
      <c r="G23" s="606">
        <v>170</v>
      </c>
      <c r="H23" s="607">
        <v>12</v>
      </c>
      <c r="I23" s="607">
        <v>32</v>
      </c>
      <c r="J23" s="607">
        <v>30</v>
      </c>
      <c r="K23" s="607">
        <v>31</v>
      </c>
      <c r="L23" s="607">
        <v>31</v>
      </c>
      <c r="M23" s="607">
        <v>34</v>
      </c>
      <c r="N23" s="564"/>
      <c r="O23" s="588"/>
      <c r="P23" s="589" t="s">
        <v>120</v>
      </c>
      <c r="Q23" s="597"/>
      <c r="R23" s="608">
        <v>260</v>
      </c>
      <c r="S23" s="592">
        <v>285</v>
      </c>
      <c r="T23" s="592">
        <v>7</v>
      </c>
      <c r="U23" s="592">
        <v>61</v>
      </c>
      <c r="V23" s="592">
        <v>54</v>
      </c>
      <c r="W23" s="592">
        <v>59</v>
      </c>
      <c r="X23" s="592">
        <v>50</v>
      </c>
      <c r="Y23" s="592">
        <v>54</v>
      </c>
      <c r="Z23" s="449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</row>
    <row r="24" spans="1:63" ht="14.25" customHeight="1">
      <c r="A24" s="588"/>
      <c r="B24" s="798" t="s">
        <v>121</v>
      </c>
      <c r="C24" s="798"/>
      <c r="D24" s="798"/>
      <c r="E24" s="590"/>
      <c r="F24" s="605">
        <v>140</v>
      </c>
      <c r="G24" s="606">
        <v>144</v>
      </c>
      <c r="H24" s="607">
        <v>9</v>
      </c>
      <c r="I24" s="607">
        <v>21</v>
      </c>
      <c r="J24" s="607">
        <v>26</v>
      </c>
      <c r="K24" s="607">
        <v>34</v>
      </c>
      <c r="L24" s="607">
        <v>30</v>
      </c>
      <c r="M24" s="607">
        <v>24</v>
      </c>
      <c r="N24" s="564"/>
      <c r="O24" s="588"/>
      <c r="P24" s="589" t="s">
        <v>315</v>
      </c>
      <c r="Q24" s="597"/>
      <c r="R24" s="608">
        <v>130</v>
      </c>
      <c r="S24" s="592">
        <v>127</v>
      </c>
      <c r="T24" s="592">
        <v>4</v>
      </c>
      <c r="U24" s="592">
        <v>23</v>
      </c>
      <c r="V24" s="592">
        <v>24</v>
      </c>
      <c r="W24" s="592">
        <v>24</v>
      </c>
      <c r="X24" s="592">
        <v>25</v>
      </c>
      <c r="Y24" s="592">
        <v>27</v>
      </c>
      <c r="Z24" s="449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</row>
    <row r="25" spans="1:63" ht="14.25" customHeight="1">
      <c r="A25" s="588"/>
      <c r="B25" s="798" t="s">
        <v>122</v>
      </c>
      <c r="C25" s="798"/>
      <c r="D25" s="798"/>
      <c r="E25" s="590"/>
      <c r="F25" s="605">
        <v>30</v>
      </c>
      <c r="G25" s="606">
        <v>9</v>
      </c>
      <c r="H25" s="607" t="s">
        <v>468</v>
      </c>
      <c r="I25" s="607">
        <v>2</v>
      </c>
      <c r="J25" s="607">
        <v>2</v>
      </c>
      <c r="K25" s="607" t="s">
        <v>468</v>
      </c>
      <c r="L25" s="607">
        <v>3</v>
      </c>
      <c r="M25" s="607">
        <v>2</v>
      </c>
      <c r="N25" s="564"/>
      <c r="O25" s="588"/>
      <c r="P25" s="589" t="s">
        <v>316</v>
      </c>
      <c r="Q25" s="600"/>
      <c r="R25" s="608">
        <v>130</v>
      </c>
      <c r="S25" s="592">
        <v>139</v>
      </c>
      <c r="T25" s="592">
        <v>8</v>
      </c>
      <c r="U25" s="592">
        <v>19</v>
      </c>
      <c r="V25" s="592">
        <v>29</v>
      </c>
      <c r="W25" s="592">
        <v>26</v>
      </c>
      <c r="X25" s="592">
        <v>26</v>
      </c>
      <c r="Y25" s="592">
        <v>31</v>
      </c>
      <c r="Z25" s="449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</row>
    <row r="26" spans="1:63" ht="14.25" customHeight="1">
      <c r="A26" s="588"/>
      <c r="B26" s="798" t="s">
        <v>123</v>
      </c>
      <c r="C26" s="798"/>
      <c r="D26" s="798"/>
      <c r="E26" s="590"/>
      <c r="F26" s="605">
        <v>50</v>
      </c>
      <c r="G26" s="606">
        <v>23</v>
      </c>
      <c r="H26" s="607" t="s">
        <v>468</v>
      </c>
      <c r="I26" s="607">
        <v>2</v>
      </c>
      <c r="J26" s="607">
        <v>7</v>
      </c>
      <c r="K26" s="607">
        <v>6</v>
      </c>
      <c r="L26" s="607">
        <v>5</v>
      </c>
      <c r="M26" s="607">
        <v>3</v>
      </c>
      <c r="N26" s="564"/>
      <c r="O26" s="588"/>
      <c r="P26" s="589" t="s">
        <v>317</v>
      </c>
      <c r="Q26" s="590"/>
      <c r="R26" s="608">
        <v>120</v>
      </c>
      <c r="S26" s="592">
        <v>120</v>
      </c>
      <c r="T26" s="592">
        <v>6</v>
      </c>
      <c r="U26" s="592">
        <v>23</v>
      </c>
      <c r="V26" s="592">
        <v>23</v>
      </c>
      <c r="W26" s="592">
        <v>22</v>
      </c>
      <c r="X26" s="592">
        <v>23</v>
      </c>
      <c r="Y26" s="592">
        <v>23</v>
      </c>
      <c r="Z26" s="449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7"/>
      <c r="BH26" s="447"/>
      <c r="BI26" s="447"/>
      <c r="BJ26" s="447"/>
      <c r="BK26" s="447"/>
    </row>
    <row r="27" spans="1:63" ht="14.25" customHeight="1">
      <c r="A27" s="588"/>
      <c r="B27" s="798" t="s">
        <v>124</v>
      </c>
      <c r="C27" s="798"/>
      <c r="D27" s="798"/>
      <c r="E27" s="590"/>
      <c r="F27" s="605">
        <v>210</v>
      </c>
      <c r="G27" s="606">
        <v>173</v>
      </c>
      <c r="H27" s="607">
        <v>10</v>
      </c>
      <c r="I27" s="607">
        <v>27</v>
      </c>
      <c r="J27" s="607">
        <v>37</v>
      </c>
      <c r="K27" s="607">
        <v>24</v>
      </c>
      <c r="L27" s="607">
        <v>33</v>
      </c>
      <c r="M27" s="607">
        <v>42</v>
      </c>
      <c r="N27" s="564"/>
      <c r="O27" s="588"/>
      <c r="P27" s="589" t="s">
        <v>318</v>
      </c>
      <c r="Q27" s="590"/>
      <c r="R27" s="591">
        <v>120</v>
      </c>
      <c r="S27" s="592">
        <v>102</v>
      </c>
      <c r="T27" s="593">
        <v>4</v>
      </c>
      <c r="U27" s="593">
        <v>15</v>
      </c>
      <c r="V27" s="593">
        <v>16</v>
      </c>
      <c r="W27" s="593">
        <v>26</v>
      </c>
      <c r="X27" s="593">
        <v>20</v>
      </c>
      <c r="Y27" s="593">
        <v>21</v>
      </c>
      <c r="Z27" s="449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</row>
    <row r="28" spans="1:63" ht="14.25" customHeight="1">
      <c r="A28" s="588"/>
      <c r="B28" s="798" t="s">
        <v>126</v>
      </c>
      <c r="C28" s="798"/>
      <c r="D28" s="798"/>
      <c r="E28" s="590"/>
      <c r="F28" s="605">
        <v>150</v>
      </c>
      <c r="G28" s="606">
        <v>147</v>
      </c>
      <c r="H28" s="607">
        <v>7</v>
      </c>
      <c r="I28" s="607">
        <v>27</v>
      </c>
      <c r="J28" s="607">
        <v>29</v>
      </c>
      <c r="K28" s="607">
        <v>26</v>
      </c>
      <c r="L28" s="607">
        <v>29</v>
      </c>
      <c r="M28" s="607">
        <v>29</v>
      </c>
      <c r="N28" s="564"/>
      <c r="O28" s="588"/>
      <c r="P28" s="589" t="s">
        <v>125</v>
      </c>
      <c r="Q28" s="590"/>
      <c r="R28" s="591">
        <v>60</v>
      </c>
      <c r="S28" s="592">
        <v>71</v>
      </c>
      <c r="T28" s="593">
        <v>5</v>
      </c>
      <c r="U28" s="593">
        <v>12</v>
      </c>
      <c r="V28" s="593">
        <v>14</v>
      </c>
      <c r="W28" s="593">
        <v>14</v>
      </c>
      <c r="X28" s="593">
        <v>13</v>
      </c>
      <c r="Y28" s="593">
        <v>13</v>
      </c>
      <c r="Z28" s="449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</row>
    <row r="29" spans="1:63" ht="14.25" customHeight="1">
      <c r="A29" s="588"/>
      <c r="B29" s="798" t="s">
        <v>127</v>
      </c>
      <c r="C29" s="798"/>
      <c r="D29" s="798"/>
      <c r="E29" s="590"/>
      <c r="F29" s="605">
        <v>150</v>
      </c>
      <c r="G29" s="606">
        <v>144</v>
      </c>
      <c r="H29" s="607">
        <v>4</v>
      </c>
      <c r="I29" s="607">
        <v>25</v>
      </c>
      <c r="J29" s="607">
        <v>30</v>
      </c>
      <c r="K29" s="607">
        <v>29</v>
      </c>
      <c r="L29" s="607">
        <v>35</v>
      </c>
      <c r="M29" s="607">
        <v>21</v>
      </c>
      <c r="N29" s="564"/>
      <c r="O29" s="588"/>
      <c r="P29" s="589" t="s">
        <v>319</v>
      </c>
      <c r="Q29" s="590"/>
      <c r="R29" s="591">
        <v>120</v>
      </c>
      <c r="S29" s="592">
        <v>132</v>
      </c>
      <c r="T29" s="593">
        <v>11</v>
      </c>
      <c r="U29" s="593">
        <v>16</v>
      </c>
      <c r="V29" s="593">
        <v>28</v>
      </c>
      <c r="W29" s="593">
        <v>19</v>
      </c>
      <c r="X29" s="593">
        <v>29</v>
      </c>
      <c r="Y29" s="593">
        <v>29</v>
      </c>
      <c r="Z29" s="449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</row>
    <row r="30" spans="1:63" ht="14.25" customHeight="1">
      <c r="A30" s="588"/>
      <c r="B30" s="798" t="s">
        <v>129</v>
      </c>
      <c r="C30" s="798"/>
      <c r="D30" s="798"/>
      <c r="E30" s="590"/>
      <c r="F30" s="605">
        <v>100</v>
      </c>
      <c r="G30" s="606">
        <v>103</v>
      </c>
      <c r="H30" s="607">
        <v>4</v>
      </c>
      <c r="I30" s="607">
        <v>16</v>
      </c>
      <c r="J30" s="607">
        <v>18</v>
      </c>
      <c r="K30" s="607">
        <v>26</v>
      </c>
      <c r="L30" s="607">
        <v>20</v>
      </c>
      <c r="M30" s="607">
        <v>19</v>
      </c>
      <c r="N30" s="564"/>
      <c r="O30" s="588"/>
      <c r="P30" s="589" t="s">
        <v>128</v>
      </c>
      <c r="Q30" s="590"/>
      <c r="R30" s="591">
        <v>30</v>
      </c>
      <c r="S30" s="592">
        <v>37</v>
      </c>
      <c r="T30" s="593">
        <v>3</v>
      </c>
      <c r="U30" s="593">
        <v>6</v>
      </c>
      <c r="V30" s="593">
        <v>6</v>
      </c>
      <c r="W30" s="593">
        <v>8</v>
      </c>
      <c r="X30" s="593">
        <v>8</v>
      </c>
      <c r="Y30" s="593">
        <v>6</v>
      </c>
      <c r="Z30" s="449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</row>
    <row r="31" spans="1:63" ht="14.25" customHeight="1">
      <c r="A31" s="588"/>
      <c r="B31" s="798" t="s">
        <v>131</v>
      </c>
      <c r="C31" s="798"/>
      <c r="D31" s="798"/>
      <c r="E31" s="590"/>
      <c r="F31" s="605">
        <v>140</v>
      </c>
      <c r="G31" s="606">
        <v>138</v>
      </c>
      <c r="H31" s="610">
        <v>7</v>
      </c>
      <c r="I31" s="610">
        <v>21</v>
      </c>
      <c r="J31" s="610">
        <v>27</v>
      </c>
      <c r="K31" s="610">
        <v>26</v>
      </c>
      <c r="L31" s="610">
        <v>31</v>
      </c>
      <c r="M31" s="610">
        <v>26</v>
      </c>
      <c r="N31" s="564"/>
      <c r="O31" s="588"/>
      <c r="P31" s="589" t="s">
        <v>130</v>
      </c>
      <c r="Q31" s="590"/>
      <c r="R31" s="591">
        <v>130</v>
      </c>
      <c r="S31" s="592">
        <v>142</v>
      </c>
      <c r="T31" s="593">
        <v>15</v>
      </c>
      <c r="U31" s="593">
        <v>23</v>
      </c>
      <c r="V31" s="593">
        <v>25</v>
      </c>
      <c r="W31" s="593">
        <v>24</v>
      </c>
      <c r="X31" s="593">
        <v>27</v>
      </c>
      <c r="Y31" s="593">
        <v>28</v>
      </c>
      <c r="Z31" s="449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</row>
    <row r="32" spans="1:63" ht="14.25" customHeight="1">
      <c r="A32" s="588"/>
      <c r="B32" s="798" t="s">
        <v>132</v>
      </c>
      <c r="C32" s="798"/>
      <c r="D32" s="798"/>
      <c r="E32" s="590"/>
      <c r="F32" s="605">
        <v>160</v>
      </c>
      <c r="G32" s="606">
        <v>157</v>
      </c>
      <c r="H32" s="610">
        <v>8</v>
      </c>
      <c r="I32" s="610">
        <v>27</v>
      </c>
      <c r="J32" s="610">
        <v>29</v>
      </c>
      <c r="K32" s="610">
        <v>30</v>
      </c>
      <c r="L32" s="610">
        <v>27</v>
      </c>
      <c r="M32" s="610">
        <v>36</v>
      </c>
      <c r="N32" s="564"/>
      <c r="O32" s="588"/>
      <c r="P32" s="589" t="s">
        <v>320</v>
      </c>
      <c r="Q32" s="590"/>
      <c r="R32" s="591">
        <v>110</v>
      </c>
      <c r="S32" s="592">
        <v>105</v>
      </c>
      <c r="T32" s="593">
        <v>5</v>
      </c>
      <c r="U32" s="593">
        <v>18</v>
      </c>
      <c r="V32" s="593">
        <v>18</v>
      </c>
      <c r="W32" s="593">
        <v>22</v>
      </c>
      <c r="X32" s="593">
        <v>21</v>
      </c>
      <c r="Y32" s="593">
        <v>21</v>
      </c>
      <c r="Z32" s="449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447"/>
      <c r="BE32" s="447"/>
      <c r="BF32" s="447"/>
      <c r="BG32" s="447"/>
      <c r="BH32" s="447"/>
      <c r="BI32" s="447"/>
      <c r="BJ32" s="447"/>
      <c r="BK32" s="447"/>
    </row>
    <row r="33" spans="1:63" ht="14.25" customHeight="1">
      <c r="A33" s="588"/>
      <c r="B33" s="798" t="s">
        <v>133</v>
      </c>
      <c r="C33" s="798"/>
      <c r="D33" s="798"/>
      <c r="E33" s="590"/>
      <c r="F33" s="605">
        <v>5</v>
      </c>
      <c r="G33" s="610">
        <v>0</v>
      </c>
      <c r="H33" s="607" t="s">
        <v>468</v>
      </c>
      <c r="I33" s="607" t="s">
        <v>468</v>
      </c>
      <c r="J33" s="607" t="s">
        <v>468</v>
      </c>
      <c r="K33" s="607" t="s">
        <v>468</v>
      </c>
      <c r="L33" s="607" t="s">
        <v>468</v>
      </c>
      <c r="M33" s="607" t="s">
        <v>468</v>
      </c>
      <c r="N33" s="564"/>
      <c r="O33" s="588"/>
      <c r="P33" s="589" t="s">
        <v>321</v>
      </c>
      <c r="Q33" s="590"/>
      <c r="R33" s="591">
        <v>80</v>
      </c>
      <c r="S33" s="592">
        <v>49</v>
      </c>
      <c r="T33" s="593">
        <v>7</v>
      </c>
      <c r="U33" s="593">
        <v>9</v>
      </c>
      <c r="V33" s="593">
        <v>10</v>
      </c>
      <c r="W33" s="593">
        <v>10</v>
      </c>
      <c r="X33" s="593">
        <v>8</v>
      </c>
      <c r="Y33" s="593">
        <v>5</v>
      </c>
      <c r="Z33" s="449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</row>
    <row r="34" spans="1:63" ht="14.25" customHeight="1">
      <c r="A34" s="588"/>
      <c r="B34" s="798" t="s">
        <v>134</v>
      </c>
      <c r="C34" s="798"/>
      <c r="D34" s="798"/>
      <c r="E34" s="590"/>
      <c r="F34" s="605">
        <v>5</v>
      </c>
      <c r="G34" s="610">
        <v>0</v>
      </c>
      <c r="H34" s="610" t="s">
        <v>468</v>
      </c>
      <c r="I34" s="610" t="s">
        <v>468</v>
      </c>
      <c r="J34" s="610" t="s">
        <v>468</v>
      </c>
      <c r="K34" s="610" t="s">
        <v>468</v>
      </c>
      <c r="L34" s="610" t="s">
        <v>468</v>
      </c>
      <c r="M34" s="610" t="s">
        <v>468</v>
      </c>
      <c r="N34" s="564"/>
      <c r="O34" s="588"/>
      <c r="P34" s="589" t="s">
        <v>322</v>
      </c>
      <c r="Q34" s="590"/>
      <c r="R34" s="591">
        <v>150</v>
      </c>
      <c r="S34" s="592">
        <v>158</v>
      </c>
      <c r="T34" s="593">
        <v>8</v>
      </c>
      <c r="U34" s="593">
        <v>27</v>
      </c>
      <c r="V34" s="593">
        <v>33</v>
      </c>
      <c r="W34" s="593">
        <v>28</v>
      </c>
      <c r="X34" s="593">
        <v>26</v>
      </c>
      <c r="Y34" s="593">
        <v>36</v>
      </c>
      <c r="Z34" s="449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</row>
    <row r="35" spans="1:63" ht="14.25" customHeight="1">
      <c r="A35" s="588"/>
      <c r="B35" s="798" t="s">
        <v>135</v>
      </c>
      <c r="C35" s="798"/>
      <c r="D35" s="798"/>
      <c r="E35" s="590"/>
      <c r="F35" s="606">
        <v>180</v>
      </c>
      <c r="G35" s="610">
        <v>141</v>
      </c>
      <c r="H35" s="610">
        <v>10</v>
      </c>
      <c r="I35" s="610">
        <v>18</v>
      </c>
      <c r="J35" s="610">
        <v>25</v>
      </c>
      <c r="K35" s="610">
        <v>29</v>
      </c>
      <c r="L35" s="610">
        <v>30</v>
      </c>
      <c r="M35" s="610">
        <v>29</v>
      </c>
      <c r="N35" s="564"/>
      <c r="O35" s="588"/>
      <c r="P35" s="589" t="s">
        <v>136</v>
      </c>
      <c r="Q35" s="590"/>
      <c r="R35" s="591">
        <v>70</v>
      </c>
      <c r="S35" s="592">
        <v>82</v>
      </c>
      <c r="T35" s="593">
        <v>3</v>
      </c>
      <c r="U35" s="593">
        <v>18</v>
      </c>
      <c r="V35" s="593">
        <v>15</v>
      </c>
      <c r="W35" s="593">
        <v>16</v>
      </c>
      <c r="X35" s="593">
        <v>15</v>
      </c>
      <c r="Y35" s="593">
        <v>15</v>
      </c>
      <c r="Z35" s="449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</row>
    <row r="36" spans="1:63" ht="14.25" customHeight="1">
      <c r="A36" s="588"/>
      <c r="B36" s="798" t="s">
        <v>137</v>
      </c>
      <c r="C36" s="798"/>
      <c r="D36" s="798"/>
      <c r="E36" s="590"/>
      <c r="F36" s="611">
        <v>60</v>
      </c>
      <c r="G36" s="606">
        <v>45</v>
      </c>
      <c r="H36" s="607" t="s">
        <v>468</v>
      </c>
      <c r="I36" s="607">
        <v>4</v>
      </c>
      <c r="J36" s="607">
        <v>13</v>
      </c>
      <c r="K36" s="607">
        <v>8</v>
      </c>
      <c r="L36" s="607">
        <v>11</v>
      </c>
      <c r="M36" s="607">
        <v>9</v>
      </c>
      <c r="N36" s="564"/>
      <c r="O36" s="588"/>
      <c r="P36" s="589" t="s">
        <v>323</v>
      </c>
      <c r="Q36" s="590"/>
      <c r="R36" s="591">
        <v>130</v>
      </c>
      <c r="S36" s="592">
        <v>137</v>
      </c>
      <c r="T36" s="592">
        <v>6</v>
      </c>
      <c r="U36" s="593">
        <v>20</v>
      </c>
      <c r="V36" s="593">
        <v>27</v>
      </c>
      <c r="W36" s="593">
        <v>27</v>
      </c>
      <c r="X36" s="593">
        <v>29</v>
      </c>
      <c r="Y36" s="593">
        <v>28</v>
      </c>
      <c r="Z36" s="449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</row>
    <row r="37" spans="1:63" ht="14.25" customHeight="1">
      <c r="A37" s="588"/>
      <c r="B37" s="798" t="s">
        <v>138</v>
      </c>
      <c r="C37" s="798"/>
      <c r="D37" s="798"/>
      <c r="E37" s="590"/>
      <c r="F37" s="611">
        <v>30</v>
      </c>
      <c r="G37" s="606">
        <v>19</v>
      </c>
      <c r="H37" s="612" t="s">
        <v>468</v>
      </c>
      <c r="I37" s="612">
        <v>4</v>
      </c>
      <c r="J37" s="612">
        <v>3</v>
      </c>
      <c r="K37" s="612">
        <v>6</v>
      </c>
      <c r="L37" s="612">
        <v>2</v>
      </c>
      <c r="M37" s="612">
        <v>4</v>
      </c>
      <c r="N37" s="564"/>
      <c r="O37" s="588"/>
      <c r="P37" s="589" t="s">
        <v>139</v>
      </c>
      <c r="Q37" s="590"/>
      <c r="R37" s="609">
        <v>160</v>
      </c>
      <c r="S37" s="592">
        <v>154</v>
      </c>
      <c r="T37" s="609">
        <v>11</v>
      </c>
      <c r="U37" s="609">
        <v>32</v>
      </c>
      <c r="V37" s="609">
        <v>34</v>
      </c>
      <c r="W37" s="609">
        <v>25</v>
      </c>
      <c r="X37" s="609">
        <v>26</v>
      </c>
      <c r="Y37" s="609">
        <v>26</v>
      </c>
      <c r="Z37" s="449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</row>
    <row r="38" spans="1:63" ht="14.25" customHeight="1">
      <c r="A38" s="588"/>
      <c r="B38" s="798" t="s">
        <v>143</v>
      </c>
      <c r="C38" s="798"/>
      <c r="D38" s="798"/>
      <c r="E38" s="590"/>
      <c r="F38" s="611">
        <v>100</v>
      </c>
      <c r="G38" s="606">
        <v>101</v>
      </c>
      <c r="H38" s="607">
        <v>7</v>
      </c>
      <c r="I38" s="607">
        <v>18</v>
      </c>
      <c r="J38" s="607">
        <v>17</v>
      </c>
      <c r="K38" s="607">
        <v>25</v>
      </c>
      <c r="L38" s="607">
        <v>18</v>
      </c>
      <c r="M38" s="607">
        <v>16</v>
      </c>
      <c r="N38" s="564"/>
      <c r="O38" s="588"/>
      <c r="P38" s="589" t="s">
        <v>141</v>
      </c>
      <c r="Q38" s="590"/>
      <c r="R38" s="592">
        <v>90</v>
      </c>
      <c r="S38" s="592">
        <v>105</v>
      </c>
      <c r="T38" s="609">
        <v>7</v>
      </c>
      <c r="U38" s="609">
        <v>18</v>
      </c>
      <c r="V38" s="609">
        <v>18</v>
      </c>
      <c r="W38" s="609">
        <v>21</v>
      </c>
      <c r="X38" s="609">
        <v>22</v>
      </c>
      <c r="Y38" s="609">
        <v>19</v>
      </c>
      <c r="Z38" s="449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</row>
    <row r="39" spans="1:63" ht="14.25" customHeight="1">
      <c r="A39" s="588"/>
      <c r="B39" s="798" t="s">
        <v>144</v>
      </c>
      <c r="C39" s="798"/>
      <c r="D39" s="798"/>
      <c r="E39" s="590"/>
      <c r="F39" s="611">
        <v>70</v>
      </c>
      <c r="G39" s="606">
        <v>66</v>
      </c>
      <c r="H39" s="607" t="s">
        <v>468</v>
      </c>
      <c r="I39" s="607">
        <v>8</v>
      </c>
      <c r="J39" s="607">
        <v>12</v>
      </c>
      <c r="K39" s="607">
        <v>14</v>
      </c>
      <c r="L39" s="607">
        <v>15</v>
      </c>
      <c r="M39" s="607">
        <v>17</v>
      </c>
      <c r="N39" s="564"/>
      <c r="O39" s="588"/>
      <c r="P39" s="589" t="s">
        <v>324</v>
      </c>
      <c r="Q39" s="613"/>
      <c r="R39" s="592">
        <v>100</v>
      </c>
      <c r="S39" s="592">
        <v>99</v>
      </c>
      <c r="T39" s="592">
        <v>4</v>
      </c>
      <c r="U39" s="592">
        <v>19</v>
      </c>
      <c r="V39" s="592">
        <v>21</v>
      </c>
      <c r="W39" s="592">
        <v>18</v>
      </c>
      <c r="X39" s="592">
        <v>16</v>
      </c>
      <c r="Y39" s="592">
        <v>21</v>
      </c>
      <c r="Z39" s="449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</row>
    <row r="40" spans="1:63" ht="14.25" customHeight="1">
      <c r="A40" s="588"/>
      <c r="B40" s="798" t="s">
        <v>146</v>
      </c>
      <c r="C40" s="798"/>
      <c r="D40" s="798"/>
      <c r="E40" s="590"/>
      <c r="F40" s="611">
        <v>110</v>
      </c>
      <c r="G40" s="606">
        <v>116</v>
      </c>
      <c r="H40" s="607">
        <v>5</v>
      </c>
      <c r="I40" s="607">
        <v>18</v>
      </c>
      <c r="J40" s="607">
        <v>21</v>
      </c>
      <c r="K40" s="607">
        <v>24</v>
      </c>
      <c r="L40" s="607">
        <v>29</v>
      </c>
      <c r="M40" s="607">
        <v>19</v>
      </c>
      <c r="N40" s="564"/>
      <c r="O40" s="588"/>
      <c r="P40" s="589" t="s">
        <v>471</v>
      </c>
      <c r="Q40" s="590"/>
      <c r="R40" s="592">
        <v>120</v>
      </c>
      <c r="S40" s="592">
        <v>113</v>
      </c>
      <c r="T40" s="592">
        <v>7</v>
      </c>
      <c r="U40" s="592">
        <v>16</v>
      </c>
      <c r="V40" s="592">
        <v>25</v>
      </c>
      <c r="W40" s="592">
        <v>13</v>
      </c>
      <c r="X40" s="592">
        <v>27</v>
      </c>
      <c r="Y40" s="592">
        <v>25</v>
      </c>
      <c r="Z40" s="449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</row>
    <row r="41" spans="1:63" ht="14.25" customHeight="1">
      <c r="A41" s="588"/>
      <c r="B41" s="798" t="s">
        <v>147</v>
      </c>
      <c r="C41" s="798"/>
      <c r="D41" s="798"/>
      <c r="E41" s="590"/>
      <c r="F41" s="605">
        <v>130</v>
      </c>
      <c r="G41" s="606">
        <v>109</v>
      </c>
      <c r="H41" s="607">
        <v>4</v>
      </c>
      <c r="I41" s="607">
        <v>21</v>
      </c>
      <c r="J41" s="607">
        <v>20</v>
      </c>
      <c r="K41" s="607">
        <v>22</v>
      </c>
      <c r="L41" s="607">
        <v>22</v>
      </c>
      <c r="M41" s="607">
        <v>20</v>
      </c>
      <c r="N41" s="564"/>
      <c r="O41" s="588"/>
      <c r="P41" s="589" t="s">
        <v>325</v>
      </c>
      <c r="Q41" s="590"/>
      <c r="R41" s="592">
        <v>90</v>
      </c>
      <c r="S41" s="592">
        <v>97</v>
      </c>
      <c r="T41" s="592">
        <v>8</v>
      </c>
      <c r="U41" s="592">
        <v>18</v>
      </c>
      <c r="V41" s="592">
        <v>18</v>
      </c>
      <c r="W41" s="592">
        <v>16</v>
      </c>
      <c r="X41" s="592">
        <v>18</v>
      </c>
      <c r="Y41" s="592">
        <v>19</v>
      </c>
      <c r="Z41" s="449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</row>
    <row r="42" spans="1:63" ht="14.25" customHeight="1">
      <c r="A42" s="588"/>
      <c r="B42" s="798" t="s">
        <v>148</v>
      </c>
      <c r="C42" s="798"/>
      <c r="D42" s="798"/>
      <c r="E42" s="590"/>
      <c r="F42" s="605">
        <v>45</v>
      </c>
      <c r="G42" s="606">
        <v>33</v>
      </c>
      <c r="H42" s="614" t="s">
        <v>468</v>
      </c>
      <c r="I42" s="614">
        <v>1</v>
      </c>
      <c r="J42" s="614">
        <v>11</v>
      </c>
      <c r="K42" s="614">
        <v>8</v>
      </c>
      <c r="L42" s="614">
        <v>4</v>
      </c>
      <c r="M42" s="614">
        <v>9</v>
      </c>
      <c r="N42" s="564"/>
      <c r="O42" s="588"/>
      <c r="P42" s="589" t="s">
        <v>472</v>
      </c>
      <c r="Q42" s="590"/>
      <c r="R42" s="592">
        <v>90</v>
      </c>
      <c r="S42" s="592">
        <v>102</v>
      </c>
      <c r="T42" s="592">
        <v>8</v>
      </c>
      <c r="U42" s="592">
        <v>19</v>
      </c>
      <c r="V42" s="592">
        <v>19</v>
      </c>
      <c r="W42" s="592">
        <v>19</v>
      </c>
      <c r="X42" s="592">
        <v>19</v>
      </c>
      <c r="Y42" s="592">
        <v>18</v>
      </c>
      <c r="Z42" s="449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</row>
    <row r="43" spans="1:63" ht="14.25" customHeight="1">
      <c r="A43" s="588"/>
      <c r="B43" s="798" t="s">
        <v>149</v>
      </c>
      <c r="C43" s="798"/>
      <c r="D43" s="798"/>
      <c r="E43" s="590"/>
      <c r="F43" s="605">
        <v>100</v>
      </c>
      <c r="G43" s="606">
        <v>110</v>
      </c>
      <c r="H43" s="615" t="s">
        <v>468</v>
      </c>
      <c r="I43" s="616">
        <v>21</v>
      </c>
      <c r="J43" s="616">
        <v>24</v>
      </c>
      <c r="K43" s="616">
        <v>24</v>
      </c>
      <c r="L43" s="616">
        <v>22</v>
      </c>
      <c r="M43" s="616">
        <v>19</v>
      </c>
      <c r="N43" s="564"/>
      <c r="O43" s="588"/>
      <c r="P43" s="589" t="s">
        <v>473</v>
      </c>
      <c r="Q43" s="590"/>
      <c r="R43" s="617">
        <v>110</v>
      </c>
      <c r="S43" s="617">
        <v>120</v>
      </c>
      <c r="T43" s="617">
        <v>8</v>
      </c>
      <c r="U43" s="617">
        <v>18</v>
      </c>
      <c r="V43" s="617">
        <v>18</v>
      </c>
      <c r="W43" s="617">
        <v>18</v>
      </c>
      <c r="X43" s="618">
        <v>38</v>
      </c>
      <c r="Y43" s="618">
        <v>20</v>
      </c>
      <c r="Z43" s="449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7"/>
      <c r="BI43" s="447"/>
      <c r="BJ43" s="447"/>
      <c r="BK43" s="447"/>
    </row>
    <row r="44" spans="1:63" ht="14.25" customHeight="1">
      <c r="A44" s="564"/>
      <c r="B44" s="798" t="s">
        <v>150</v>
      </c>
      <c r="C44" s="798"/>
      <c r="D44" s="798"/>
      <c r="E44" s="590"/>
      <c r="F44" s="605">
        <v>90</v>
      </c>
      <c r="G44" s="606">
        <v>93</v>
      </c>
      <c r="H44" s="612" t="s">
        <v>468</v>
      </c>
      <c r="I44" s="612">
        <v>15</v>
      </c>
      <c r="J44" s="619">
        <v>24</v>
      </c>
      <c r="K44" s="619">
        <v>19</v>
      </c>
      <c r="L44" s="619">
        <v>18</v>
      </c>
      <c r="M44" s="619">
        <v>17</v>
      </c>
      <c r="N44" s="564"/>
      <c r="O44" s="588"/>
      <c r="P44" s="589" t="s">
        <v>474</v>
      </c>
      <c r="Q44" s="590"/>
      <c r="R44" s="617">
        <v>180</v>
      </c>
      <c r="S44" s="617">
        <v>131</v>
      </c>
      <c r="T44" s="617">
        <v>4</v>
      </c>
      <c r="U44" s="617">
        <v>22</v>
      </c>
      <c r="V44" s="617">
        <v>30</v>
      </c>
      <c r="W44" s="617">
        <v>30</v>
      </c>
      <c r="X44" s="617">
        <v>24</v>
      </c>
      <c r="Y44" s="618">
        <v>21</v>
      </c>
      <c r="Z44" s="449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</row>
    <row r="45" spans="1:63" ht="14.25" customHeight="1">
      <c r="A45" s="572"/>
      <c r="B45" s="798" t="s">
        <v>152</v>
      </c>
      <c r="C45" s="798"/>
      <c r="D45" s="798"/>
      <c r="E45" s="620"/>
      <c r="F45" s="621">
        <v>120</v>
      </c>
      <c r="G45" s="606">
        <v>105</v>
      </c>
      <c r="H45" s="612">
        <v>7</v>
      </c>
      <c r="I45" s="619">
        <v>16</v>
      </c>
      <c r="J45" s="619">
        <v>17</v>
      </c>
      <c r="K45" s="619">
        <v>19</v>
      </c>
      <c r="L45" s="619">
        <v>23</v>
      </c>
      <c r="M45" s="619">
        <v>23</v>
      </c>
      <c r="N45" s="564"/>
      <c r="O45" s="588"/>
      <c r="P45" s="640" t="s">
        <v>475</v>
      </c>
      <c r="Q45" s="590"/>
      <c r="R45" s="618">
        <v>105</v>
      </c>
      <c r="S45" s="617">
        <v>102</v>
      </c>
      <c r="T45" s="618">
        <v>6</v>
      </c>
      <c r="U45" s="618">
        <v>19</v>
      </c>
      <c r="V45" s="618">
        <v>29</v>
      </c>
      <c r="W45" s="618">
        <v>16</v>
      </c>
      <c r="X45" s="618">
        <v>23</v>
      </c>
      <c r="Y45" s="618">
        <v>9</v>
      </c>
      <c r="Z45" s="449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</row>
    <row r="46" spans="1:63" ht="14.25" customHeight="1">
      <c r="A46" s="564"/>
      <c r="B46" s="799" t="s">
        <v>153</v>
      </c>
      <c r="C46" s="799"/>
      <c r="D46" s="799"/>
      <c r="E46" s="613"/>
      <c r="F46" s="622">
        <v>80</v>
      </c>
      <c r="G46" s="606">
        <v>70</v>
      </c>
      <c r="H46" s="615">
        <v>2</v>
      </c>
      <c r="I46" s="616">
        <v>11</v>
      </c>
      <c r="J46" s="616">
        <v>13</v>
      </c>
      <c r="K46" s="616">
        <v>14</v>
      </c>
      <c r="L46" s="616">
        <v>15</v>
      </c>
      <c r="M46" s="616">
        <v>15</v>
      </c>
      <c r="N46" s="564"/>
      <c r="O46" s="588"/>
      <c r="P46" s="640" t="s">
        <v>476</v>
      </c>
      <c r="Q46" s="590"/>
      <c r="R46" s="617">
        <v>189</v>
      </c>
      <c r="S46" s="617">
        <v>149</v>
      </c>
      <c r="T46" s="617">
        <v>10</v>
      </c>
      <c r="U46" s="617">
        <v>27</v>
      </c>
      <c r="V46" s="617">
        <v>28</v>
      </c>
      <c r="W46" s="617">
        <v>30</v>
      </c>
      <c r="X46" s="617">
        <v>26</v>
      </c>
      <c r="Y46" s="617">
        <v>28</v>
      </c>
      <c r="Z46" s="450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</row>
    <row r="47" spans="1:63" ht="14.25" customHeight="1">
      <c r="A47" s="564"/>
      <c r="B47" s="799" t="s">
        <v>439</v>
      </c>
      <c r="C47" s="799"/>
      <c r="D47" s="799"/>
      <c r="E47" s="613"/>
      <c r="F47" s="622">
        <v>105</v>
      </c>
      <c r="G47" s="606">
        <v>76</v>
      </c>
      <c r="H47" s="615">
        <v>3</v>
      </c>
      <c r="I47" s="616">
        <v>10</v>
      </c>
      <c r="J47" s="616">
        <v>16</v>
      </c>
      <c r="K47" s="616">
        <v>18</v>
      </c>
      <c r="L47" s="616">
        <v>16</v>
      </c>
      <c r="M47" s="616">
        <v>13</v>
      </c>
      <c r="N47" s="564"/>
      <c r="O47" s="564"/>
      <c r="P47" s="641" t="s">
        <v>477</v>
      </c>
      <c r="Q47" s="590"/>
      <c r="R47" s="617">
        <v>30</v>
      </c>
      <c r="S47" s="617">
        <v>45</v>
      </c>
      <c r="T47" s="618" t="s">
        <v>468</v>
      </c>
      <c r="U47" s="618" t="s">
        <v>468</v>
      </c>
      <c r="V47" s="618" t="s">
        <v>468</v>
      </c>
      <c r="W47" s="617">
        <v>20</v>
      </c>
      <c r="X47" s="617">
        <v>12</v>
      </c>
      <c r="Y47" s="617">
        <v>13</v>
      </c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447"/>
      <c r="BK47" s="447"/>
    </row>
    <row r="48" spans="1:63" ht="14.25" customHeight="1">
      <c r="A48" s="623"/>
      <c r="B48" s="799" t="s">
        <v>440</v>
      </c>
      <c r="C48" s="799"/>
      <c r="D48" s="799"/>
      <c r="E48" s="613"/>
      <c r="F48" s="605">
        <v>138</v>
      </c>
      <c r="G48" s="606">
        <v>97</v>
      </c>
      <c r="H48" s="616">
        <v>6</v>
      </c>
      <c r="I48" s="616">
        <v>18</v>
      </c>
      <c r="J48" s="616">
        <v>13</v>
      </c>
      <c r="K48" s="616">
        <v>23</v>
      </c>
      <c r="L48" s="616">
        <v>19</v>
      </c>
      <c r="M48" s="616">
        <v>18</v>
      </c>
      <c r="N48" s="564"/>
      <c r="O48" s="564"/>
      <c r="P48" s="641" t="s">
        <v>478</v>
      </c>
      <c r="Q48" s="613"/>
      <c r="R48" s="624">
        <v>15</v>
      </c>
      <c r="S48" s="624">
        <v>8</v>
      </c>
      <c r="T48" s="625" t="s">
        <v>468</v>
      </c>
      <c r="U48" s="625" t="s">
        <v>468</v>
      </c>
      <c r="V48" s="624" t="s">
        <v>468</v>
      </c>
      <c r="W48" s="625">
        <v>5</v>
      </c>
      <c r="X48" s="625">
        <v>1</v>
      </c>
      <c r="Y48" s="625">
        <v>2</v>
      </c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</row>
    <row r="49" spans="1:63" ht="14.25" customHeight="1">
      <c r="A49" s="623"/>
      <c r="B49" s="799" t="s">
        <v>441</v>
      </c>
      <c r="C49" s="799"/>
      <c r="D49" s="799"/>
      <c r="E49" s="613"/>
      <c r="F49" s="605">
        <v>105</v>
      </c>
      <c r="G49" s="606">
        <v>79</v>
      </c>
      <c r="H49" s="616">
        <v>2</v>
      </c>
      <c r="I49" s="616">
        <v>13</v>
      </c>
      <c r="J49" s="616">
        <v>12</v>
      </c>
      <c r="K49" s="616">
        <v>20</v>
      </c>
      <c r="L49" s="616">
        <v>20</v>
      </c>
      <c r="M49" s="616">
        <v>12</v>
      </c>
      <c r="N49" s="564"/>
      <c r="O49" s="588"/>
      <c r="P49" s="641" t="s">
        <v>479</v>
      </c>
      <c r="Q49" s="613"/>
      <c r="R49" s="624">
        <v>43</v>
      </c>
      <c r="S49" s="624">
        <v>48</v>
      </c>
      <c r="T49" s="625" t="s">
        <v>468</v>
      </c>
      <c r="U49" s="624">
        <v>8</v>
      </c>
      <c r="V49" s="624">
        <v>16</v>
      </c>
      <c r="W49" s="625">
        <v>7</v>
      </c>
      <c r="X49" s="625">
        <v>11</v>
      </c>
      <c r="Y49" s="625">
        <v>6</v>
      </c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</row>
    <row r="50" spans="1:63" ht="14.25" customHeight="1">
      <c r="A50" s="623"/>
      <c r="B50" s="799" t="s">
        <v>442</v>
      </c>
      <c r="C50" s="799"/>
      <c r="D50" s="799"/>
      <c r="E50" s="613"/>
      <c r="F50" s="605">
        <v>179</v>
      </c>
      <c r="G50" s="606">
        <v>177</v>
      </c>
      <c r="H50" s="616">
        <v>10</v>
      </c>
      <c r="I50" s="616">
        <v>24</v>
      </c>
      <c r="J50" s="616">
        <v>23</v>
      </c>
      <c r="K50" s="616">
        <v>36</v>
      </c>
      <c r="L50" s="616">
        <v>33</v>
      </c>
      <c r="M50" s="616">
        <v>51</v>
      </c>
      <c r="N50" s="564"/>
      <c r="O50" s="588"/>
      <c r="P50" s="641" t="s">
        <v>480</v>
      </c>
      <c r="Q50" s="613"/>
      <c r="R50" s="624">
        <v>18</v>
      </c>
      <c r="S50" s="624">
        <v>16</v>
      </c>
      <c r="T50" s="624" t="s">
        <v>468</v>
      </c>
      <c r="U50" s="624" t="s">
        <v>468</v>
      </c>
      <c r="V50" s="625">
        <v>16</v>
      </c>
      <c r="W50" s="625" t="s">
        <v>468</v>
      </c>
      <c r="X50" s="625" t="s">
        <v>468</v>
      </c>
      <c r="Y50" s="625" t="s">
        <v>468</v>
      </c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</row>
    <row r="51" spans="1:63" ht="14.25" customHeight="1">
      <c r="A51" s="623"/>
      <c r="B51" s="799" t="s">
        <v>443</v>
      </c>
      <c r="C51" s="799"/>
      <c r="D51" s="799"/>
      <c r="E51" s="613"/>
      <c r="F51" s="605">
        <v>105</v>
      </c>
      <c r="G51" s="606">
        <v>35</v>
      </c>
      <c r="H51" s="616">
        <v>2</v>
      </c>
      <c r="I51" s="616">
        <v>2</v>
      </c>
      <c r="J51" s="616">
        <v>9</v>
      </c>
      <c r="K51" s="616">
        <v>7</v>
      </c>
      <c r="L51" s="616">
        <v>8</v>
      </c>
      <c r="M51" s="616">
        <v>7</v>
      </c>
      <c r="N51" s="564"/>
      <c r="O51" s="588"/>
      <c r="P51" s="637" t="s">
        <v>481</v>
      </c>
      <c r="Q51" s="613"/>
      <c r="R51" s="626">
        <v>18</v>
      </c>
      <c r="S51" s="626">
        <v>9</v>
      </c>
      <c r="T51" s="626">
        <v>1</v>
      </c>
      <c r="U51" s="626">
        <v>2</v>
      </c>
      <c r="V51" s="626">
        <v>6</v>
      </c>
      <c r="W51" s="626" t="s">
        <v>468</v>
      </c>
      <c r="X51" s="626" t="s">
        <v>468</v>
      </c>
      <c r="Y51" s="626" t="s">
        <v>468</v>
      </c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47"/>
      <c r="BG51" s="447"/>
      <c r="BH51" s="447"/>
      <c r="BI51" s="447"/>
      <c r="BJ51" s="447"/>
      <c r="BK51" s="447"/>
    </row>
    <row r="52" spans="1:63" ht="14.25" customHeight="1">
      <c r="A52" s="572"/>
      <c r="B52" s="799" t="s">
        <v>444</v>
      </c>
      <c r="C52" s="799"/>
      <c r="D52" s="799"/>
      <c r="E52" s="572"/>
      <c r="F52" s="601">
        <v>4227</v>
      </c>
      <c r="G52" s="602">
        <v>3745</v>
      </c>
      <c r="H52" s="602">
        <v>175</v>
      </c>
      <c r="I52" s="602">
        <v>602</v>
      </c>
      <c r="J52" s="602">
        <v>716</v>
      </c>
      <c r="K52" s="602">
        <v>758</v>
      </c>
      <c r="L52" s="602">
        <v>740</v>
      </c>
      <c r="M52" s="602">
        <v>754</v>
      </c>
      <c r="N52" s="564"/>
      <c r="O52" s="564"/>
      <c r="P52" s="637" t="s">
        <v>482</v>
      </c>
      <c r="Q52" s="613"/>
      <c r="R52" s="627">
        <v>12</v>
      </c>
      <c r="S52" s="626">
        <v>11</v>
      </c>
      <c r="T52" s="627">
        <v>2</v>
      </c>
      <c r="U52" s="626">
        <v>5</v>
      </c>
      <c r="V52" s="627">
        <v>4</v>
      </c>
      <c r="W52" s="627" t="s">
        <v>468</v>
      </c>
      <c r="X52" s="627" t="s">
        <v>468</v>
      </c>
      <c r="Y52" s="627" t="s">
        <v>468</v>
      </c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</row>
    <row r="53" spans="1:63" ht="14.25" customHeight="1">
      <c r="A53" s="572"/>
      <c r="B53" s="635"/>
      <c r="C53" s="635"/>
      <c r="D53" s="635"/>
      <c r="E53" s="572"/>
      <c r="F53" s="601"/>
      <c r="G53" s="602"/>
      <c r="H53" s="602"/>
      <c r="I53" s="602"/>
      <c r="J53" s="602"/>
      <c r="K53" s="602"/>
      <c r="L53" s="602"/>
      <c r="M53" s="602"/>
      <c r="N53" s="564"/>
      <c r="O53" s="588"/>
      <c r="P53" s="637" t="s">
        <v>483</v>
      </c>
      <c r="Q53" s="572"/>
      <c r="R53" s="638">
        <v>6</v>
      </c>
      <c r="S53" s="572">
        <v>7</v>
      </c>
      <c r="T53" s="572">
        <v>1</v>
      </c>
      <c r="U53" s="572">
        <v>4</v>
      </c>
      <c r="V53" s="572">
        <v>2</v>
      </c>
      <c r="W53" s="572" t="s">
        <v>468</v>
      </c>
      <c r="X53" s="572" t="s">
        <v>468</v>
      </c>
      <c r="Y53" s="572" t="s">
        <v>468</v>
      </c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7"/>
    </row>
    <row r="54" spans="1:63" ht="14.25" customHeight="1">
      <c r="A54" s="572"/>
      <c r="B54" s="635"/>
      <c r="C54" s="635"/>
      <c r="D54" s="635"/>
      <c r="E54" s="572"/>
      <c r="F54" s="601"/>
      <c r="G54" s="602"/>
      <c r="H54" s="602"/>
      <c r="I54" s="602"/>
      <c r="J54" s="602"/>
      <c r="K54" s="602"/>
      <c r="L54" s="602"/>
      <c r="M54" s="602"/>
      <c r="N54" s="564"/>
      <c r="O54" s="564"/>
      <c r="P54" s="636" t="s">
        <v>484</v>
      </c>
      <c r="Q54" s="564"/>
      <c r="R54" s="638">
        <v>7</v>
      </c>
      <c r="S54" s="564">
        <v>16</v>
      </c>
      <c r="T54" s="564">
        <v>2</v>
      </c>
      <c r="U54" s="564">
        <v>6</v>
      </c>
      <c r="V54" s="564">
        <v>8</v>
      </c>
      <c r="W54" s="564" t="s">
        <v>468</v>
      </c>
      <c r="X54" s="564" t="s">
        <v>468</v>
      </c>
      <c r="Y54" s="564" t="s">
        <v>468</v>
      </c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7"/>
      <c r="BF54" s="447"/>
      <c r="BG54" s="447"/>
      <c r="BH54" s="447"/>
      <c r="BI54" s="447"/>
      <c r="BJ54" s="447"/>
      <c r="BK54" s="447"/>
    </row>
    <row r="55" spans="1:25" ht="14.25" customHeight="1">
      <c r="A55" s="572"/>
      <c r="B55" s="635"/>
      <c r="C55" s="635"/>
      <c r="D55" s="635"/>
      <c r="E55" s="572"/>
      <c r="F55" s="601"/>
      <c r="G55" s="602"/>
      <c r="H55" s="602"/>
      <c r="I55" s="602"/>
      <c r="J55" s="602"/>
      <c r="K55" s="602"/>
      <c r="L55" s="602"/>
      <c r="M55" s="602"/>
      <c r="N55" s="564"/>
      <c r="O55" s="564"/>
      <c r="P55" s="564" t="s">
        <v>145</v>
      </c>
      <c r="Q55" s="564"/>
      <c r="R55" s="638">
        <v>5293</v>
      </c>
      <c r="S55" s="564">
        <v>5166</v>
      </c>
      <c r="T55" s="564">
        <v>309</v>
      </c>
      <c r="U55" s="564">
        <v>884</v>
      </c>
      <c r="V55" s="564">
        <v>1049</v>
      </c>
      <c r="W55" s="564">
        <v>976</v>
      </c>
      <c r="X55" s="564">
        <v>983</v>
      </c>
      <c r="Y55" s="564">
        <v>965</v>
      </c>
    </row>
    <row r="56" spans="1:25" ht="14.25" customHeight="1">
      <c r="A56" s="572"/>
      <c r="B56" s="635"/>
      <c r="C56" s="635"/>
      <c r="D56" s="635"/>
      <c r="E56" s="572"/>
      <c r="F56" s="601"/>
      <c r="G56" s="602"/>
      <c r="H56" s="602"/>
      <c r="I56" s="602"/>
      <c r="J56" s="602"/>
      <c r="K56" s="602"/>
      <c r="L56" s="602"/>
      <c r="M56" s="602"/>
      <c r="N56" s="564"/>
      <c r="O56" s="564"/>
      <c r="P56" s="564" t="s">
        <v>445</v>
      </c>
      <c r="Q56" s="564"/>
      <c r="R56" s="638"/>
      <c r="S56" s="564">
        <v>4</v>
      </c>
      <c r="T56" s="564" t="s">
        <v>468</v>
      </c>
      <c r="U56" s="564">
        <v>1</v>
      </c>
      <c r="V56" s="564">
        <v>3</v>
      </c>
      <c r="W56" s="564" t="s">
        <v>468</v>
      </c>
      <c r="X56" s="564" t="s">
        <v>468</v>
      </c>
      <c r="Y56" s="564" t="s">
        <v>468</v>
      </c>
    </row>
    <row r="57" spans="1:25" ht="14.25" customHeight="1" thickBot="1">
      <c r="A57" s="567"/>
      <c r="B57" s="628"/>
      <c r="C57" s="628"/>
      <c r="D57" s="628"/>
      <c r="E57" s="567"/>
      <c r="F57" s="629"/>
      <c r="G57" s="630"/>
      <c r="H57" s="567"/>
      <c r="I57" s="567"/>
      <c r="J57" s="567"/>
      <c r="K57" s="567"/>
      <c r="L57" s="567"/>
      <c r="M57" s="567"/>
      <c r="N57" s="564"/>
      <c r="O57" s="567"/>
      <c r="P57" s="567"/>
      <c r="Q57" s="567"/>
      <c r="R57" s="639"/>
      <c r="S57" s="567"/>
      <c r="T57" s="567"/>
      <c r="U57" s="567"/>
      <c r="V57" s="567"/>
      <c r="W57" s="567"/>
      <c r="X57" s="567"/>
      <c r="Y57" s="567"/>
    </row>
    <row r="58" spans="1:25" ht="14.25" customHeight="1">
      <c r="A58" s="572" t="s">
        <v>337</v>
      </c>
      <c r="B58" s="572"/>
      <c r="C58" s="588"/>
      <c r="D58" s="572"/>
      <c r="E58" s="572"/>
      <c r="F58" s="631"/>
      <c r="G58" s="572"/>
      <c r="H58" s="564"/>
      <c r="I58" s="564"/>
      <c r="J58" s="564"/>
      <c r="K58" s="564"/>
      <c r="L58" s="564"/>
      <c r="M58" s="564"/>
      <c r="N58" s="564"/>
      <c r="O58" s="564" t="s">
        <v>446</v>
      </c>
      <c r="P58" s="564"/>
      <c r="Q58" s="564"/>
      <c r="R58" s="564"/>
      <c r="S58" s="564"/>
      <c r="T58" s="564"/>
      <c r="U58" s="564"/>
      <c r="V58" s="564"/>
      <c r="W58" s="564"/>
      <c r="X58" s="564"/>
      <c r="Y58" s="564"/>
    </row>
    <row r="59" spans="1:25" ht="14.25" customHeight="1">
      <c r="A59" s="623" t="s">
        <v>447</v>
      </c>
      <c r="B59" s="564"/>
      <c r="C59" s="562"/>
      <c r="D59" s="594"/>
      <c r="E59" s="564"/>
      <c r="F59" s="631"/>
      <c r="G59" s="572"/>
      <c r="H59" s="564"/>
      <c r="I59" s="564"/>
      <c r="J59" s="564"/>
      <c r="K59" s="564"/>
      <c r="L59" s="564"/>
      <c r="M59" s="564"/>
      <c r="N59" s="564"/>
      <c r="O59" s="564" t="s">
        <v>448</v>
      </c>
      <c r="P59" s="564"/>
      <c r="Q59" s="564"/>
      <c r="R59" s="564"/>
      <c r="S59" s="564"/>
      <c r="T59" s="564"/>
      <c r="U59" s="564"/>
      <c r="V59" s="564"/>
      <c r="W59" s="564"/>
      <c r="X59" s="564"/>
      <c r="Y59" s="564"/>
    </row>
    <row r="60" spans="1:15" ht="14.25" customHeight="1">
      <c r="A60" s="623" t="s">
        <v>449</v>
      </c>
      <c r="B60" s="564"/>
      <c r="C60" s="562"/>
      <c r="D60" s="594"/>
      <c r="E60" s="564"/>
      <c r="F60" s="631"/>
      <c r="G60" s="572"/>
      <c r="H60" s="564"/>
      <c r="I60" s="564"/>
      <c r="J60" s="564"/>
      <c r="K60" s="564"/>
      <c r="L60" s="564"/>
      <c r="M60" s="564"/>
      <c r="O60" s="564" t="s">
        <v>450</v>
      </c>
    </row>
    <row r="61" spans="1:15" ht="14.25" customHeight="1">
      <c r="A61" s="564" t="s">
        <v>451</v>
      </c>
      <c r="B61" s="564"/>
      <c r="C61" s="623"/>
      <c r="D61" s="594"/>
      <c r="E61" s="564"/>
      <c r="F61" s="631"/>
      <c r="G61" s="572"/>
      <c r="H61" s="564"/>
      <c r="I61" s="564"/>
      <c r="J61" s="564"/>
      <c r="K61" s="564"/>
      <c r="L61" s="564"/>
      <c r="M61" s="564"/>
      <c r="O61" s="572" t="s">
        <v>452</v>
      </c>
    </row>
    <row r="62" spans="1:15" ht="14.25" customHeight="1">
      <c r="A62" s="623"/>
      <c r="B62" s="564"/>
      <c r="C62" s="632"/>
      <c r="D62" s="594"/>
      <c r="E62" s="564"/>
      <c r="F62" s="564"/>
      <c r="G62" s="564"/>
      <c r="H62" s="564"/>
      <c r="I62" s="564"/>
      <c r="J62" s="564"/>
      <c r="K62" s="564"/>
      <c r="L62" s="564"/>
      <c r="M62" s="564"/>
      <c r="O62" s="572" t="s">
        <v>453</v>
      </c>
    </row>
    <row r="63" spans="1:15" ht="14.25" customHeight="1">
      <c r="A63" s="564"/>
      <c r="B63" s="564"/>
      <c r="C63" s="632"/>
      <c r="D63" s="594"/>
      <c r="E63" s="564"/>
      <c r="F63" s="564"/>
      <c r="G63" s="564"/>
      <c r="H63" s="564"/>
      <c r="I63" s="564"/>
      <c r="J63" s="564"/>
      <c r="K63" s="564"/>
      <c r="L63" s="564"/>
      <c r="M63" s="564"/>
      <c r="O63" s="572" t="s">
        <v>454</v>
      </c>
    </row>
    <row r="64" spans="1:15" ht="14.25" customHeight="1">
      <c r="A64" s="447"/>
      <c r="O64" s="446" t="s">
        <v>469</v>
      </c>
    </row>
    <row r="65" ht="14.25" customHeight="1">
      <c r="O65" s="446" t="s">
        <v>470</v>
      </c>
    </row>
  </sheetData>
  <sheetProtection/>
  <mergeCells count="46">
    <mergeCell ref="B43:D43"/>
    <mergeCell ref="B44:D44"/>
    <mergeCell ref="B45:D45"/>
    <mergeCell ref="B46:D46"/>
    <mergeCell ref="B49:D49"/>
    <mergeCell ref="B50:D50"/>
    <mergeCell ref="B51:D51"/>
    <mergeCell ref="B52:D52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1:M1"/>
    <mergeCell ref="F4:F5"/>
    <mergeCell ref="G4:M4"/>
    <mergeCell ref="P4:P5"/>
    <mergeCell ref="R4:R5"/>
    <mergeCell ref="S4:Y4"/>
  </mergeCells>
  <printOptions/>
  <pageMargins left="0.5118110236220472" right="0" top="0.7086614173228347" bottom="0.1968503937007874" header="0.5118110236220472" footer="0.2755905511811024"/>
  <pageSetup fitToHeight="1" fitToWidth="1" horizontalDpi="600" verticalDpi="600" orientation="landscape" paperSize="8" scale="93" r:id="rId1"/>
  <rowBreaks count="1" manualBreakCount="1">
    <brk id="60" max="24" man="1"/>
  </rowBreaks>
  <colBreaks count="1" manualBreakCount="1">
    <brk id="14" max="5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:F1"/>
    </sheetView>
  </sheetViews>
  <sheetFormatPr defaultColWidth="11.421875" defaultRowHeight="15"/>
  <cols>
    <col min="1" max="1" width="8.00390625" style="2" customWidth="1"/>
    <col min="2" max="2" width="4.8515625" style="2" bestFit="1" customWidth="1"/>
    <col min="3" max="3" width="8.00390625" style="2" customWidth="1"/>
    <col min="4" max="6" width="21.421875" style="188" customWidth="1"/>
    <col min="7" max="10" width="7.421875" style="188" customWidth="1"/>
    <col min="11" max="12" width="6.421875" style="188" customWidth="1"/>
    <col min="13" max="16" width="7.421875" style="188" customWidth="1"/>
    <col min="17" max="17" width="6.421875" style="188" customWidth="1"/>
    <col min="18" max="19" width="7.421875" style="188" customWidth="1"/>
    <col min="20" max="26" width="6.421875" style="188" customWidth="1"/>
    <col min="27" max="29" width="7.421875" style="188" customWidth="1"/>
    <col min="30" max="30" width="8.421875" style="188" customWidth="1"/>
    <col min="31" max="31" width="6.421875" style="188" customWidth="1"/>
    <col min="32" max="32" width="11.421875" style="188" customWidth="1"/>
    <col min="33" max="33" width="13.421875" style="188" customWidth="1"/>
    <col min="34" max="35" width="6.421875" style="188" customWidth="1"/>
    <col min="36" max="36" width="7.421875" style="188" customWidth="1"/>
    <col min="37" max="51" width="6.421875" style="188" customWidth="1"/>
    <col min="52" max="52" width="7.421875" style="188" customWidth="1"/>
    <col min="53" max="59" width="6.421875" style="188" customWidth="1"/>
    <col min="60" max="60" width="11.421875" style="188" customWidth="1"/>
    <col min="61" max="61" width="13.421875" style="188" customWidth="1"/>
    <col min="62" max="87" width="6.421875" style="188" customWidth="1"/>
    <col min="88" max="88" width="11.421875" style="188" customWidth="1"/>
    <col min="89" max="89" width="13.421875" style="188" customWidth="1"/>
    <col min="90" max="115" width="6.421875" style="188" customWidth="1"/>
    <col min="116" max="116" width="11.421875" style="188" customWidth="1"/>
    <col min="117" max="117" width="13.421875" style="188" customWidth="1"/>
    <col min="118" max="143" width="6.421875" style="188" customWidth="1"/>
    <col min="144" max="16384" width="11.421875" style="188" customWidth="1"/>
  </cols>
  <sheetData>
    <row r="1" spans="1:6" ht="19.5" customHeight="1">
      <c r="A1" s="800" t="s">
        <v>362</v>
      </c>
      <c r="B1" s="800"/>
      <c r="C1" s="800"/>
      <c r="D1" s="800"/>
      <c r="E1" s="800"/>
      <c r="F1" s="800"/>
    </row>
    <row r="3" spans="3:6" ht="14.25" customHeight="1" thickBot="1">
      <c r="C3" s="17"/>
      <c r="D3" s="189"/>
      <c r="E3" s="189"/>
      <c r="F3" s="189"/>
    </row>
    <row r="4" spans="1:6" ht="15.75" customHeight="1">
      <c r="A4" s="743" t="s">
        <v>427</v>
      </c>
      <c r="B4" s="743"/>
      <c r="C4" s="744"/>
      <c r="D4" s="190" t="s">
        <v>84</v>
      </c>
      <c r="E4" s="190" t="s">
        <v>85</v>
      </c>
      <c r="F4" s="191" t="s">
        <v>86</v>
      </c>
    </row>
    <row r="5" spans="1:6" ht="15.75" customHeight="1">
      <c r="A5" s="747"/>
      <c r="B5" s="747"/>
      <c r="C5" s="748"/>
      <c r="D5" s="192" t="s">
        <v>87</v>
      </c>
      <c r="E5" s="192" t="s">
        <v>87</v>
      </c>
      <c r="F5" s="193" t="s">
        <v>88</v>
      </c>
    </row>
    <row r="6" spans="1:6" s="197" customFormat="1" ht="16.5" customHeight="1">
      <c r="A6" s="20" t="s">
        <v>1</v>
      </c>
      <c r="B6" s="194">
        <v>23</v>
      </c>
      <c r="C6" s="35" t="s">
        <v>0</v>
      </c>
      <c r="D6" s="195">
        <v>75</v>
      </c>
      <c r="E6" s="196">
        <v>8314</v>
      </c>
      <c r="F6" s="196">
        <v>8992</v>
      </c>
    </row>
    <row r="7" spans="1:6" s="197" customFormat="1" ht="16.5" customHeight="1">
      <c r="A7" s="2"/>
      <c r="B7" s="7">
        <f>B6+1</f>
        <v>24</v>
      </c>
      <c r="C7" s="17"/>
      <c r="D7" s="195">
        <v>78</v>
      </c>
      <c r="E7" s="196">
        <v>8694</v>
      </c>
      <c r="F7" s="196">
        <v>9247</v>
      </c>
    </row>
    <row r="8" spans="1:6" s="197" customFormat="1" ht="16.5" customHeight="1">
      <c r="A8" s="2"/>
      <c r="B8" s="7">
        <f>B7+1</f>
        <v>25</v>
      </c>
      <c r="C8" s="17"/>
      <c r="D8" s="195">
        <v>78</v>
      </c>
      <c r="E8" s="196">
        <v>8764</v>
      </c>
      <c r="F8" s="196">
        <v>9378</v>
      </c>
    </row>
    <row r="9" spans="1:6" s="197" customFormat="1" ht="16.5" customHeight="1">
      <c r="A9" s="17"/>
      <c r="B9" s="7">
        <f>B8+1</f>
        <v>26</v>
      </c>
      <c r="C9" s="17"/>
      <c r="D9" s="195">
        <v>78</v>
      </c>
      <c r="E9" s="196">
        <v>8764</v>
      </c>
      <c r="F9" s="196">
        <v>9369</v>
      </c>
    </row>
    <row r="10" spans="1:6" s="201" customFormat="1" ht="16.5" customHeight="1">
      <c r="A10" s="198"/>
      <c r="B10" s="96">
        <f>B9+1</f>
        <v>27</v>
      </c>
      <c r="C10" s="198"/>
      <c r="D10" s="199">
        <v>83</v>
      </c>
      <c r="E10" s="200">
        <v>9485</v>
      </c>
      <c r="F10" s="210">
        <v>9433</v>
      </c>
    </row>
    <row r="11" spans="1:6" ht="5.25" customHeight="1">
      <c r="A11" s="198"/>
      <c r="B11" s="96"/>
      <c r="C11" s="198"/>
      <c r="D11" s="202"/>
      <c r="E11" s="203"/>
      <c r="F11" s="203"/>
    </row>
    <row r="12" spans="1:6" ht="16.5" customHeight="1">
      <c r="A12" s="801" t="s">
        <v>89</v>
      </c>
      <c r="B12" s="801"/>
      <c r="C12" s="801"/>
      <c r="D12" s="204">
        <v>39</v>
      </c>
      <c r="E12" s="205">
        <v>4227</v>
      </c>
      <c r="F12" s="205">
        <v>3962</v>
      </c>
    </row>
    <row r="13" spans="1:6" ht="16.5" customHeight="1">
      <c r="A13" s="801" t="s">
        <v>90</v>
      </c>
      <c r="B13" s="801"/>
      <c r="C13" s="801"/>
      <c r="D13" s="204">
        <v>44</v>
      </c>
      <c r="E13" s="205">
        <v>5238</v>
      </c>
      <c r="F13" s="205">
        <v>5471</v>
      </c>
    </row>
    <row r="14" spans="1:6" ht="3.75" customHeight="1" thickBot="1">
      <c r="A14" s="13"/>
      <c r="B14" s="12"/>
      <c r="C14" s="11"/>
      <c r="D14" s="206"/>
      <c r="E14" s="207"/>
      <c r="F14" s="207"/>
    </row>
    <row r="15" spans="1:6" s="209" customFormat="1" ht="15" customHeight="1">
      <c r="A15" s="203" t="s">
        <v>338</v>
      </c>
      <c r="B15" s="7"/>
      <c r="C15" s="6"/>
      <c r="D15" s="208"/>
      <c r="E15" s="208"/>
      <c r="F15" s="445"/>
    </row>
    <row r="18" spans="4:6" ht="13.5">
      <c r="D18" s="440"/>
      <c r="E18" s="440"/>
      <c r="F18" s="440"/>
    </row>
  </sheetData>
  <sheetProtection/>
  <mergeCells count="4">
    <mergeCell ref="A1:F1"/>
    <mergeCell ref="A4:C5"/>
    <mergeCell ref="A12:C12"/>
    <mergeCell ref="A13:C13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SheetLayoutView="90" zoomScalePageLayoutView="0" workbookViewId="0" topLeftCell="A1">
      <selection activeCell="A1" sqref="A1:R1"/>
    </sheetView>
  </sheetViews>
  <sheetFormatPr defaultColWidth="9.140625" defaultRowHeight="15"/>
  <cols>
    <col min="1" max="1" width="0.85546875" style="375" customWidth="1"/>
    <col min="2" max="2" width="11.57421875" style="375" customWidth="1"/>
    <col min="3" max="3" width="0.85546875" style="375" customWidth="1"/>
    <col min="4" max="6" width="6.140625" style="375" customWidth="1"/>
    <col min="7" max="7" width="0.85546875" style="375" customWidth="1"/>
    <col min="8" max="8" width="11.57421875" style="375" customWidth="1"/>
    <col min="9" max="9" width="0.85546875" style="375" customWidth="1"/>
    <col min="10" max="12" width="6.140625" style="375" customWidth="1"/>
    <col min="13" max="13" width="0.85546875" style="375" customWidth="1"/>
    <col min="14" max="14" width="11.57421875" style="375" customWidth="1"/>
    <col min="15" max="15" width="0.85546875" style="375" customWidth="1"/>
    <col min="16" max="18" width="6.140625" style="375" customWidth="1"/>
    <col min="19" max="16384" width="9.00390625" style="373" customWidth="1"/>
  </cols>
  <sheetData>
    <row r="1" spans="1:18" ht="18.75">
      <c r="A1" s="645" t="s">
        <v>361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</row>
    <row r="3" spans="1:19" s="380" customFormat="1" ht="14.25" thickBot="1">
      <c r="A3" s="377" t="s">
        <v>461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377"/>
      <c r="N3" s="377"/>
      <c r="O3" s="377"/>
      <c r="P3" s="377"/>
      <c r="Q3" s="377"/>
      <c r="R3" s="378" t="s">
        <v>38</v>
      </c>
      <c r="S3" s="379"/>
    </row>
    <row r="4" spans="1:19" s="380" customFormat="1" ht="15.75" customHeight="1">
      <c r="A4" s="646"/>
      <c r="B4" s="658" t="s">
        <v>259</v>
      </c>
      <c r="C4" s="415"/>
      <c r="D4" s="651" t="s">
        <v>260</v>
      </c>
      <c r="E4" s="655" t="s">
        <v>261</v>
      </c>
      <c r="F4" s="661"/>
      <c r="G4" s="653"/>
      <c r="H4" s="658" t="s">
        <v>259</v>
      </c>
      <c r="I4" s="415"/>
      <c r="J4" s="651" t="s">
        <v>260</v>
      </c>
      <c r="K4" s="655" t="s">
        <v>262</v>
      </c>
      <c r="L4" s="656"/>
      <c r="M4" s="653"/>
      <c r="N4" s="658" t="s">
        <v>259</v>
      </c>
      <c r="O4" s="415"/>
      <c r="P4" s="651" t="s">
        <v>260</v>
      </c>
      <c r="Q4" s="655" t="s">
        <v>261</v>
      </c>
      <c r="R4" s="656"/>
      <c r="S4" s="379"/>
    </row>
    <row r="5" spans="1:19" s="380" customFormat="1" ht="15.75" customHeight="1">
      <c r="A5" s="657"/>
      <c r="B5" s="659"/>
      <c r="C5" s="416"/>
      <c r="D5" s="660"/>
      <c r="E5" s="417" t="s">
        <v>263</v>
      </c>
      <c r="F5" s="417" t="s">
        <v>264</v>
      </c>
      <c r="G5" s="662"/>
      <c r="H5" s="659"/>
      <c r="I5" s="416"/>
      <c r="J5" s="660"/>
      <c r="K5" s="417" t="s">
        <v>263</v>
      </c>
      <c r="L5" s="418" t="s">
        <v>264</v>
      </c>
      <c r="M5" s="662"/>
      <c r="N5" s="659"/>
      <c r="O5" s="416"/>
      <c r="P5" s="660"/>
      <c r="Q5" s="417" t="s">
        <v>263</v>
      </c>
      <c r="R5" s="418" t="s">
        <v>264</v>
      </c>
      <c r="S5" s="379"/>
    </row>
    <row r="6" spans="1:19" s="380" customFormat="1" ht="15.75" customHeight="1">
      <c r="A6" s="419"/>
      <c r="B6" s="420" t="s">
        <v>265</v>
      </c>
      <c r="C6" s="421"/>
      <c r="D6" s="422">
        <v>14</v>
      </c>
      <c r="E6" s="423">
        <v>4</v>
      </c>
      <c r="F6" s="424">
        <v>10</v>
      </c>
      <c r="G6" s="425"/>
      <c r="H6" s="381" t="s">
        <v>269</v>
      </c>
      <c r="I6" s="426"/>
      <c r="J6" s="427">
        <v>15</v>
      </c>
      <c r="K6" s="428">
        <v>10</v>
      </c>
      <c r="L6" s="429">
        <v>5</v>
      </c>
      <c r="M6" s="425"/>
      <c r="N6" s="381" t="s">
        <v>273</v>
      </c>
      <c r="O6" s="426"/>
      <c r="P6" s="427">
        <v>15</v>
      </c>
      <c r="Q6" s="428">
        <v>9</v>
      </c>
      <c r="R6" s="428">
        <v>6</v>
      </c>
      <c r="S6" s="379"/>
    </row>
    <row r="7" spans="1:19" s="380" customFormat="1" ht="15.75" customHeight="1">
      <c r="A7" s="430"/>
      <c r="B7" s="381" t="s">
        <v>268</v>
      </c>
      <c r="C7" s="426"/>
      <c r="D7" s="427">
        <v>28</v>
      </c>
      <c r="E7" s="428">
        <v>6</v>
      </c>
      <c r="F7" s="429">
        <v>22</v>
      </c>
      <c r="G7" s="431"/>
      <c r="H7" s="381" t="s">
        <v>272</v>
      </c>
      <c r="I7" s="426"/>
      <c r="J7" s="427">
        <v>18</v>
      </c>
      <c r="K7" s="428">
        <v>9</v>
      </c>
      <c r="L7" s="429">
        <v>9</v>
      </c>
      <c r="M7" s="431"/>
      <c r="N7" s="381" t="s">
        <v>276</v>
      </c>
      <c r="O7" s="426"/>
      <c r="P7" s="427">
        <v>20</v>
      </c>
      <c r="Q7" s="428">
        <v>13</v>
      </c>
      <c r="R7" s="428">
        <v>7</v>
      </c>
      <c r="S7" s="379"/>
    </row>
    <row r="8" spans="1:19" s="380" customFormat="1" ht="15.75" customHeight="1">
      <c r="A8" s="430"/>
      <c r="B8" s="381" t="s">
        <v>271</v>
      </c>
      <c r="C8" s="426"/>
      <c r="D8" s="427">
        <v>38</v>
      </c>
      <c r="E8" s="428">
        <v>9</v>
      </c>
      <c r="F8" s="429">
        <v>27</v>
      </c>
      <c r="G8" s="431"/>
      <c r="H8" s="381" t="s">
        <v>275</v>
      </c>
      <c r="I8" s="426"/>
      <c r="J8" s="427">
        <v>15</v>
      </c>
      <c r="K8" s="428">
        <v>7</v>
      </c>
      <c r="L8" s="429">
        <v>8</v>
      </c>
      <c r="M8" s="431"/>
      <c r="N8" s="381" t="s">
        <v>279</v>
      </c>
      <c r="O8" s="426"/>
      <c r="P8" s="427">
        <v>8</v>
      </c>
      <c r="Q8" s="428">
        <v>4</v>
      </c>
      <c r="R8" s="428">
        <v>4</v>
      </c>
      <c r="S8" s="379"/>
    </row>
    <row r="9" spans="1:19" s="380" customFormat="1" ht="15.75" customHeight="1">
      <c r="A9" s="430"/>
      <c r="B9" s="381" t="s">
        <v>274</v>
      </c>
      <c r="C9" s="426"/>
      <c r="D9" s="427">
        <v>18</v>
      </c>
      <c r="E9" s="428">
        <v>7</v>
      </c>
      <c r="F9" s="429">
        <v>11</v>
      </c>
      <c r="G9" s="431"/>
      <c r="H9" s="381" t="s">
        <v>278</v>
      </c>
      <c r="I9" s="426"/>
      <c r="J9" s="427">
        <v>8</v>
      </c>
      <c r="K9" s="428">
        <v>4</v>
      </c>
      <c r="L9" s="429">
        <v>4</v>
      </c>
      <c r="M9" s="431"/>
      <c r="N9" s="381" t="s">
        <v>282</v>
      </c>
      <c r="O9" s="426"/>
      <c r="P9" s="432">
        <v>10</v>
      </c>
      <c r="Q9" s="428">
        <v>5</v>
      </c>
      <c r="R9" s="428">
        <v>5</v>
      </c>
      <c r="S9" s="379"/>
    </row>
    <row r="10" spans="1:19" s="380" customFormat="1" ht="15.75" customHeight="1">
      <c r="A10" s="430"/>
      <c r="B10" s="381" t="s">
        <v>277</v>
      </c>
      <c r="C10" s="426"/>
      <c r="D10" s="427">
        <v>20</v>
      </c>
      <c r="E10" s="428">
        <v>10</v>
      </c>
      <c r="F10" s="429">
        <v>10</v>
      </c>
      <c r="G10" s="431"/>
      <c r="H10" s="381" t="s">
        <v>281</v>
      </c>
      <c r="I10" s="426"/>
      <c r="J10" s="427">
        <v>18</v>
      </c>
      <c r="K10" s="432">
        <v>5</v>
      </c>
      <c r="L10" s="429">
        <v>13</v>
      </c>
      <c r="M10" s="431"/>
      <c r="N10" s="381" t="s">
        <v>140</v>
      </c>
      <c r="O10" s="426"/>
      <c r="P10" s="434">
        <v>14</v>
      </c>
      <c r="Q10" s="434">
        <v>5</v>
      </c>
      <c r="R10" s="434">
        <v>9</v>
      </c>
      <c r="S10" s="379"/>
    </row>
    <row r="11" spans="1:19" s="380" customFormat="1" ht="15.75" customHeight="1">
      <c r="A11" s="430"/>
      <c r="B11" s="381" t="s">
        <v>280</v>
      </c>
      <c r="C11" s="426"/>
      <c r="D11" s="427">
        <v>17</v>
      </c>
      <c r="E11" s="428">
        <v>9</v>
      </c>
      <c r="F11" s="429">
        <v>8</v>
      </c>
      <c r="G11" s="431"/>
      <c r="H11" s="381" t="s">
        <v>284</v>
      </c>
      <c r="I11" s="426"/>
      <c r="J11" s="433">
        <v>20</v>
      </c>
      <c r="K11" s="432">
        <v>11</v>
      </c>
      <c r="L11" s="429">
        <v>9</v>
      </c>
      <c r="M11" s="431"/>
      <c r="N11" s="381" t="s">
        <v>152</v>
      </c>
      <c r="O11" s="426"/>
      <c r="P11" s="434">
        <v>23</v>
      </c>
      <c r="Q11" s="434">
        <v>14</v>
      </c>
      <c r="R11" s="434">
        <v>9</v>
      </c>
      <c r="S11" s="379"/>
    </row>
    <row r="12" spans="1:19" s="380" customFormat="1" ht="15.75" customHeight="1">
      <c r="A12" s="430"/>
      <c r="B12" s="381" t="s">
        <v>283</v>
      </c>
      <c r="C12" s="426"/>
      <c r="D12" s="427">
        <v>26</v>
      </c>
      <c r="E12" s="428">
        <v>9</v>
      </c>
      <c r="F12" s="429">
        <v>16</v>
      </c>
      <c r="G12" s="431"/>
      <c r="H12" s="381" t="s">
        <v>286</v>
      </c>
      <c r="I12" s="426"/>
      <c r="J12" s="427">
        <v>29</v>
      </c>
      <c r="K12" s="432">
        <v>11</v>
      </c>
      <c r="L12" s="432">
        <v>17</v>
      </c>
      <c r="M12" s="431"/>
      <c r="N12" s="381" t="s">
        <v>151</v>
      </c>
      <c r="O12" s="426"/>
      <c r="P12" s="434">
        <v>17</v>
      </c>
      <c r="Q12" s="434">
        <v>9</v>
      </c>
      <c r="R12" s="434">
        <v>8</v>
      </c>
      <c r="S12" s="379"/>
    </row>
    <row r="13" spans="1:19" s="380" customFormat="1" ht="15.75" customHeight="1">
      <c r="A13" s="430"/>
      <c r="B13" s="381" t="s">
        <v>285</v>
      </c>
      <c r="C13" s="426"/>
      <c r="D13" s="427">
        <v>22</v>
      </c>
      <c r="E13" s="428">
        <v>8</v>
      </c>
      <c r="F13" s="429">
        <v>14</v>
      </c>
      <c r="G13" s="431"/>
      <c r="H13" s="381" t="s">
        <v>288</v>
      </c>
      <c r="I13" s="426"/>
      <c r="J13" s="427">
        <v>10</v>
      </c>
      <c r="K13" s="432">
        <v>5</v>
      </c>
      <c r="L13" s="432">
        <v>5</v>
      </c>
      <c r="M13" s="431"/>
      <c r="N13" s="381" t="s">
        <v>355</v>
      </c>
      <c r="O13" s="426"/>
      <c r="P13" s="432">
        <v>11</v>
      </c>
      <c r="Q13" s="428">
        <v>6</v>
      </c>
      <c r="R13" s="428">
        <v>5</v>
      </c>
      <c r="S13" s="379"/>
    </row>
    <row r="14" spans="1:19" s="380" customFormat="1" ht="15.75" customHeight="1">
      <c r="A14" s="430"/>
      <c r="B14" s="381" t="s">
        <v>287</v>
      </c>
      <c r="C14" s="426"/>
      <c r="D14" s="427">
        <v>33</v>
      </c>
      <c r="E14" s="428">
        <v>8</v>
      </c>
      <c r="F14" s="429">
        <v>24</v>
      </c>
      <c r="G14" s="431"/>
      <c r="H14" s="381" t="s">
        <v>290</v>
      </c>
      <c r="I14" s="426"/>
      <c r="J14" s="427">
        <v>19</v>
      </c>
      <c r="K14" s="432">
        <v>9</v>
      </c>
      <c r="L14" s="432">
        <v>10</v>
      </c>
      <c r="M14" s="431"/>
      <c r="N14" s="381" t="s">
        <v>146</v>
      </c>
      <c r="O14" s="426"/>
      <c r="P14" s="432">
        <v>13</v>
      </c>
      <c r="Q14" s="428">
        <v>7</v>
      </c>
      <c r="R14" s="428">
        <v>5</v>
      </c>
      <c r="S14" s="379"/>
    </row>
    <row r="15" spans="1:19" s="380" customFormat="1" ht="15.75" customHeight="1">
      <c r="A15" s="430"/>
      <c r="B15" s="381" t="s">
        <v>289</v>
      </c>
      <c r="C15" s="426"/>
      <c r="D15" s="427">
        <v>33</v>
      </c>
      <c r="E15" s="428">
        <v>18</v>
      </c>
      <c r="F15" s="429">
        <v>13</v>
      </c>
      <c r="G15" s="431"/>
      <c r="H15" s="381" t="s">
        <v>292</v>
      </c>
      <c r="I15" s="426"/>
      <c r="J15" s="427">
        <v>14</v>
      </c>
      <c r="K15" s="432">
        <v>8</v>
      </c>
      <c r="L15" s="432">
        <v>6</v>
      </c>
      <c r="M15" s="431"/>
      <c r="N15" s="381" t="s">
        <v>356</v>
      </c>
      <c r="O15" s="426"/>
      <c r="P15" s="432">
        <v>14</v>
      </c>
      <c r="Q15" s="428">
        <v>6</v>
      </c>
      <c r="R15" s="428">
        <v>8</v>
      </c>
      <c r="S15" s="379"/>
    </row>
    <row r="16" spans="1:19" s="380" customFormat="1" ht="15.75" customHeight="1">
      <c r="A16" s="430"/>
      <c r="B16" s="381" t="s">
        <v>291</v>
      </c>
      <c r="C16" s="426"/>
      <c r="D16" s="427">
        <v>34</v>
      </c>
      <c r="E16" s="428">
        <v>10</v>
      </c>
      <c r="F16" s="429">
        <v>22</v>
      </c>
      <c r="G16" s="431"/>
      <c r="H16" s="381" t="s">
        <v>294</v>
      </c>
      <c r="I16" s="426"/>
      <c r="J16" s="427">
        <v>20</v>
      </c>
      <c r="K16" s="432">
        <v>6</v>
      </c>
      <c r="L16" s="432">
        <v>13</v>
      </c>
      <c r="M16" s="431"/>
      <c r="N16" s="381" t="s">
        <v>142</v>
      </c>
      <c r="O16" s="426"/>
      <c r="P16" s="434">
        <v>18</v>
      </c>
      <c r="Q16" s="434">
        <v>5</v>
      </c>
      <c r="R16" s="434">
        <v>12</v>
      </c>
      <c r="S16" s="379"/>
    </row>
    <row r="17" spans="1:19" s="380" customFormat="1" ht="15.75" customHeight="1">
      <c r="A17" s="430"/>
      <c r="B17" s="381" t="s">
        <v>293</v>
      </c>
      <c r="C17" s="426"/>
      <c r="D17" s="427">
        <v>30</v>
      </c>
      <c r="E17" s="428">
        <v>13</v>
      </c>
      <c r="F17" s="429">
        <v>16</v>
      </c>
      <c r="G17" s="431"/>
      <c r="H17" s="381" t="s">
        <v>296</v>
      </c>
      <c r="I17" s="426"/>
      <c r="J17" s="427">
        <v>14</v>
      </c>
      <c r="K17" s="432">
        <v>9</v>
      </c>
      <c r="L17" s="432">
        <v>5</v>
      </c>
      <c r="M17" s="431"/>
      <c r="N17" s="381" t="s">
        <v>357</v>
      </c>
      <c r="O17" s="430"/>
      <c r="P17" s="427">
        <v>17</v>
      </c>
      <c r="Q17" s="432">
        <v>5</v>
      </c>
      <c r="R17" s="432">
        <v>12</v>
      </c>
      <c r="S17" s="379"/>
    </row>
    <row r="18" spans="1:19" s="380" customFormat="1" ht="15.75" customHeight="1">
      <c r="A18" s="430"/>
      <c r="B18" s="381" t="s">
        <v>295</v>
      </c>
      <c r="C18" s="426"/>
      <c r="D18" s="427">
        <v>50</v>
      </c>
      <c r="E18" s="428">
        <v>29</v>
      </c>
      <c r="F18" s="429">
        <v>21</v>
      </c>
      <c r="G18" s="431"/>
      <c r="H18" s="381" t="s">
        <v>298</v>
      </c>
      <c r="I18" s="430"/>
      <c r="J18" s="427">
        <v>23</v>
      </c>
      <c r="K18" s="432">
        <v>5</v>
      </c>
      <c r="L18" s="429">
        <v>18</v>
      </c>
      <c r="M18" s="430"/>
      <c r="N18" s="381" t="s">
        <v>358</v>
      </c>
      <c r="O18" s="426"/>
      <c r="P18" s="427">
        <v>17</v>
      </c>
      <c r="Q18" s="428">
        <v>7</v>
      </c>
      <c r="R18" s="428">
        <v>10</v>
      </c>
      <c r="S18" s="379"/>
    </row>
    <row r="19" spans="1:19" s="380" customFormat="1" ht="15.75" customHeight="1">
      <c r="A19" s="430"/>
      <c r="B19" s="381" t="s">
        <v>297</v>
      </c>
      <c r="C19" s="426"/>
      <c r="D19" s="427">
        <v>27</v>
      </c>
      <c r="E19" s="428">
        <v>10</v>
      </c>
      <c r="F19" s="429">
        <v>17</v>
      </c>
      <c r="G19" s="431"/>
      <c r="H19" s="381" t="s">
        <v>267</v>
      </c>
      <c r="I19" s="426"/>
      <c r="J19" s="427">
        <v>15</v>
      </c>
      <c r="K19" s="428">
        <v>5</v>
      </c>
      <c r="L19" s="428">
        <v>10</v>
      </c>
      <c r="M19" s="431"/>
      <c r="N19" s="381"/>
      <c r="O19" s="426"/>
      <c r="P19" s="432"/>
      <c r="Q19" s="428"/>
      <c r="R19" s="428"/>
      <c r="S19" s="379"/>
    </row>
    <row r="20" spans="1:19" s="380" customFormat="1" ht="15.75" customHeight="1" thickBot="1">
      <c r="A20" s="430"/>
      <c r="B20" s="435" t="s">
        <v>266</v>
      </c>
      <c r="C20" s="436"/>
      <c r="D20" s="437">
        <v>28</v>
      </c>
      <c r="E20" s="438">
        <v>11</v>
      </c>
      <c r="F20" s="468">
        <v>17</v>
      </c>
      <c r="G20" s="439"/>
      <c r="H20" s="435" t="s">
        <v>270</v>
      </c>
      <c r="I20" s="436"/>
      <c r="J20" s="437">
        <v>6</v>
      </c>
      <c r="K20" s="438">
        <v>1</v>
      </c>
      <c r="L20" s="438">
        <v>4</v>
      </c>
      <c r="M20" s="439"/>
      <c r="N20" s="435" t="s">
        <v>359</v>
      </c>
      <c r="O20" s="469"/>
      <c r="P20" s="489"/>
      <c r="Q20" s="489"/>
      <c r="R20" s="489"/>
      <c r="S20" s="379"/>
    </row>
    <row r="21" spans="1:19" s="380" customFormat="1" ht="15.75" customHeight="1">
      <c r="A21" s="409" t="s">
        <v>332</v>
      </c>
      <c r="B21" s="374"/>
      <c r="C21" s="374"/>
      <c r="D21" s="374"/>
      <c r="E21" s="374"/>
      <c r="F21" s="374"/>
      <c r="G21" s="374"/>
      <c r="H21" s="374"/>
      <c r="I21" s="375"/>
      <c r="J21" s="375"/>
      <c r="K21" s="375"/>
      <c r="L21" s="375"/>
      <c r="M21" s="374"/>
      <c r="N21" s="374"/>
      <c r="O21" s="375"/>
      <c r="P21" s="375"/>
      <c r="Q21" s="375"/>
      <c r="R21" s="375"/>
      <c r="S21" s="379"/>
    </row>
    <row r="22" spans="1:19" s="380" customFormat="1" ht="13.5" customHeight="1">
      <c r="A22" s="375"/>
      <c r="B22" s="375"/>
      <c r="C22" s="375"/>
      <c r="D22" s="375"/>
      <c r="E22" s="375"/>
      <c r="F22" s="375" t="s">
        <v>175</v>
      </c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9"/>
    </row>
    <row r="23" spans="1:19" s="380" customFormat="1" ht="13.5" customHeight="1">
      <c r="A23" s="375"/>
      <c r="B23" s="375"/>
      <c r="C23" s="375"/>
      <c r="D23" s="375"/>
      <c r="E23" s="375"/>
      <c r="F23" s="375" t="s">
        <v>175</v>
      </c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9"/>
    </row>
    <row r="24" spans="1:19" s="380" customFormat="1" ht="13.5" customHeight="1">
      <c r="A24" s="375"/>
      <c r="B24" s="375"/>
      <c r="C24" s="375"/>
      <c r="D24" s="375"/>
      <c r="E24" s="375"/>
      <c r="F24" s="375" t="s">
        <v>175</v>
      </c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9"/>
    </row>
    <row r="25" spans="1:19" s="380" customFormat="1" ht="13.5" customHeight="1">
      <c r="A25" s="375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9"/>
    </row>
    <row r="26" spans="1:19" s="380" customFormat="1" ht="13.5" customHeigh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9"/>
    </row>
    <row r="27" spans="1:19" s="380" customFormat="1" ht="13.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9"/>
    </row>
    <row r="28" spans="1:19" s="380" customFormat="1" ht="16.5" customHeight="1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9"/>
    </row>
  </sheetData>
  <sheetProtection/>
  <mergeCells count="13">
    <mergeCell ref="A1:R1"/>
    <mergeCell ref="H4:H5"/>
    <mergeCell ref="J4:J5"/>
    <mergeCell ref="K4:L4"/>
    <mergeCell ref="M4:M5"/>
    <mergeCell ref="N4:N5"/>
    <mergeCell ref="P4:P5"/>
    <mergeCell ref="Q4:R4"/>
    <mergeCell ref="A4:A5"/>
    <mergeCell ref="B4:B5"/>
    <mergeCell ref="D4:D5"/>
    <mergeCell ref="E4:F4"/>
    <mergeCell ref="G4:G5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3.140625" style="1" customWidth="1"/>
    <col min="3" max="3" width="7.7109375" style="1" customWidth="1"/>
    <col min="4" max="8" width="15.140625" style="212" customWidth="1"/>
    <col min="9" max="16384" width="9.00390625" style="212" customWidth="1"/>
  </cols>
  <sheetData>
    <row r="1" spans="1:8" s="211" customFormat="1" ht="18.75">
      <c r="A1" s="663" t="s">
        <v>373</v>
      </c>
      <c r="B1" s="663"/>
      <c r="C1" s="663"/>
      <c r="D1" s="663"/>
      <c r="E1" s="663"/>
      <c r="F1" s="663"/>
      <c r="G1" s="663"/>
      <c r="H1" s="663"/>
    </row>
    <row r="2" ht="11.25" customHeight="1">
      <c r="C2" s="26"/>
    </row>
    <row r="3" spans="3:10" ht="14.25" thickBot="1">
      <c r="C3" s="82"/>
      <c r="D3" s="213"/>
      <c r="E3" s="213"/>
      <c r="F3" s="213"/>
      <c r="G3" s="213"/>
      <c r="H3" s="214" t="s">
        <v>154</v>
      </c>
      <c r="J3" s="215" t="s">
        <v>155</v>
      </c>
    </row>
    <row r="4" spans="1:12" s="219" customFormat="1" ht="14.25" customHeight="1">
      <c r="A4" s="664" t="s">
        <v>374</v>
      </c>
      <c r="B4" s="665"/>
      <c r="C4" s="665"/>
      <c r="D4" s="216" t="s">
        <v>155</v>
      </c>
      <c r="E4" s="217"/>
      <c r="F4" s="218" t="s">
        <v>156</v>
      </c>
      <c r="G4" s="217"/>
      <c r="H4" s="217"/>
      <c r="L4" s="220"/>
    </row>
    <row r="5" spans="1:12" s="219" customFormat="1" ht="14.25" customHeight="1">
      <c r="A5" s="666"/>
      <c r="B5" s="666"/>
      <c r="C5" s="666"/>
      <c r="D5" s="221" t="s">
        <v>7</v>
      </c>
      <c r="E5" s="222" t="s">
        <v>157</v>
      </c>
      <c r="F5" s="222" t="s">
        <v>158</v>
      </c>
      <c r="G5" s="222" t="s">
        <v>159</v>
      </c>
      <c r="H5" s="222" t="s">
        <v>160</v>
      </c>
      <c r="L5" s="220"/>
    </row>
    <row r="6" spans="1:12" ht="6" customHeight="1">
      <c r="A6" s="223"/>
      <c r="B6" s="223"/>
      <c r="C6" s="224"/>
      <c r="D6" s="225"/>
      <c r="E6" s="225"/>
      <c r="F6" s="225"/>
      <c r="G6" s="225"/>
      <c r="H6" s="225"/>
      <c r="L6" s="215"/>
    </row>
    <row r="7" spans="1:12" s="228" customFormat="1" ht="15" customHeight="1">
      <c r="A7" s="34" t="s">
        <v>1</v>
      </c>
      <c r="B7" s="21">
        <v>23</v>
      </c>
      <c r="C7" s="35" t="s">
        <v>0</v>
      </c>
      <c r="D7" s="226">
        <v>23300</v>
      </c>
      <c r="E7" s="226">
        <v>5643</v>
      </c>
      <c r="F7" s="226">
        <v>1428</v>
      </c>
      <c r="G7" s="226">
        <v>16070</v>
      </c>
      <c r="H7" s="226">
        <v>159</v>
      </c>
      <c r="I7" s="227"/>
      <c r="J7" s="227"/>
      <c r="L7" s="229"/>
    </row>
    <row r="8" spans="1:12" s="230" customFormat="1" ht="15" customHeight="1">
      <c r="A8" s="92"/>
      <c r="B8" s="7">
        <v>24</v>
      </c>
      <c r="C8" s="93"/>
      <c r="D8" s="226">
        <v>23760</v>
      </c>
      <c r="E8" s="226">
        <v>5657</v>
      </c>
      <c r="F8" s="226">
        <v>1382</v>
      </c>
      <c r="G8" s="226">
        <v>16526</v>
      </c>
      <c r="H8" s="226">
        <v>195</v>
      </c>
      <c r="J8" s="231"/>
      <c r="L8" s="232"/>
    </row>
    <row r="9" spans="1:12" s="230" customFormat="1" ht="15" customHeight="1">
      <c r="A9" s="92"/>
      <c r="B9" s="7">
        <v>25</v>
      </c>
      <c r="C9" s="93"/>
      <c r="D9" s="226">
        <v>24087</v>
      </c>
      <c r="E9" s="226">
        <v>5570</v>
      </c>
      <c r="F9" s="226">
        <v>1495</v>
      </c>
      <c r="G9" s="226">
        <v>16840</v>
      </c>
      <c r="H9" s="226">
        <v>182</v>
      </c>
      <c r="I9" s="231"/>
      <c r="J9" s="231"/>
      <c r="L9" s="232"/>
    </row>
    <row r="10" spans="1:12" ht="15" customHeight="1">
      <c r="A10" s="92"/>
      <c r="B10" s="7">
        <v>26</v>
      </c>
      <c r="C10" s="93"/>
      <c r="D10" s="226">
        <v>24913</v>
      </c>
      <c r="E10" s="226">
        <v>5703</v>
      </c>
      <c r="F10" s="226">
        <v>1534</v>
      </c>
      <c r="G10" s="226">
        <v>17484</v>
      </c>
      <c r="H10" s="226">
        <v>192</v>
      </c>
      <c r="I10" s="233"/>
      <c r="J10" s="233"/>
      <c r="L10" s="215"/>
    </row>
    <row r="11" spans="1:12" ht="15" customHeight="1">
      <c r="A11" s="95"/>
      <c r="B11" s="96">
        <v>27</v>
      </c>
      <c r="C11" s="97"/>
      <c r="D11" s="490">
        <v>25040</v>
      </c>
      <c r="E11" s="490">
        <v>5466</v>
      </c>
      <c r="F11" s="490">
        <v>1523</v>
      </c>
      <c r="G11" s="490">
        <v>17901</v>
      </c>
      <c r="H11" s="490">
        <v>150</v>
      </c>
      <c r="I11" s="233"/>
      <c r="J11" s="233"/>
      <c r="L11" s="215"/>
    </row>
    <row r="12" spans="1:12" ht="6" customHeight="1">
      <c r="A12" s="92"/>
      <c r="B12" s="46"/>
      <c r="C12" s="101"/>
      <c r="D12" s="491"/>
      <c r="E12" s="491"/>
      <c r="F12" s="491"/>
      <c r="G12" s="491"/>
      <c r="H12" s="491"/>
      <c r="J12" s="233"/>
      <c r="L12" s="215"/>
    </row>
    <row r="13" spans="1:10" s="230" customFormat="1" ht="15" customHeight="1">
      <c r="A13" s="142">
        <f>B11</f>
        <v>27</v>
      </c>
      <c r="B13" s="143">
        <v>4</v>
      </c>
      <c r="C13" s="144" t="s">
        <v>62</v>
      </c>
      <c r="D13" s="492">
        <v>2070</v>
      </c>
      <c r="E13" s="493">
        <v>460</v>
      </c>
      <c r="F13" s="494">
        <v>139</v>
      </c>
      <c r="G13" s="495">
        <v>1453</v>
      </c>
      <c r="H13" s="494">
        <v>18</v>
      </c>
      <c r="I13" s="231"/>
      <c r="J13" s="231"/>
    </row>
    <row r="14" spans="1:10" s="230" customFormat="1" ht="15" customHeight="1">
      <c r="A14" s="92"/>
      <c r="B14" s="143">
        <v>5</v>
      </c>
      <c r="C14" s="144"/>
      <c r="D14" s="492">
        <v>2016</v>
      </c>
      <c r="E14" s="493">
        <v>444</v>
      </c>
      <c r="F14" s="494">
        <v>111</v>
      </c>
      <c r="G14" s="495">
        <v>1452</v>
      </c>
      <c r="H14" s="494">
        <v>9</v>
      </c>
      <c r="I14" s="231"/>
      <c r="J14" s="231"/>
    </row>
    <row r="15" spans="1:10" s="230" customFormat="1" ht="15" customHeight="1">
      <c r="A15" s="92"/>
      <c r="B15" s="143">
        <v>6</v>
      </c>
      <c r="C15" s="144"/>
      <c r="D15" s="492">
        <v>2338</v>
      </c>
      <c r="E15" s="493">
        <v>524</v>
      </c>
      <c r="F15" s="494">
        <v>144</v>
      </c>
      <c r="G15" s="495">
        <v>1655</v>
      </c>
      <c r="H15" s="494">
        <v>15</v>
      </c>
      <c r="I15" s="231"/>
      <c r="J15" s="231"/>
    </row>
    <row r="16" spans="1:10" s="230" customFormat="1" ht="15" customHeight="1">
      <c r="A16" s="92"/>
      <c r="B16" s="143">
        <v>7</v>
      </c>
      <c r="C16" s="144"/>
      <c r="D16" s="492">
        <v>2047</v>
      </c>
      <c r="E16" s="493">
        <v>440</v>
      </c>
      <c r="F16" s="494">
        <v>131</v>
      </c>
      <c r="G16" s="495">
        <v>1463</v>
      </c>
      <c r="H16" s="494">
        <v>13</v>
      </c>
      <c r="I16" s="231"/>
      <c r="J16" s="231"/>
    </row>
    <row r="17" spans="1:10" s="230" customFormat="1" ht="15" customHeight="1">
      <c r="A17" s="50"/>
      <c r="B17" s="143">
        <v>8</v>
      </c>
      <c r="C17" s="144"/>
      <c r="D17" s="492">
        <v>2231</v>
      </c>
      <c r="E17" s="493">
        <v>459</v>
      </c>
      <c r="F17" s="494">
        <v>125</v>
      </c>
      <c r="G17" s="495">
        <v>1630</v>
      </c>
      <c r="H17" s="494">
        <v>17</v>
      </c>
      <c r="I17" s="231"/>
      <c r="J17" s="231"/>
    </row>
    <row r="18" spans="1:10" s="230" customFormat="1" ht="15" customHeight="1">
      <c r="A18" s="50"/>
      <c r="B18" s="143">
        <v>9</v>
      </c>
      <c r="C18" s="144"/>
      <c r="D18" s="492">
        <v>2035</v>
      </c>
      <c r="E18" s="493">
        <v>399</v>
      </c>
      <c r="F18" s="494">
        <v>97</v>
      </c>
      <c r="G18" s="495">
        <v>1526</v>
      </c>
      <c r="H18" s="494">
        <v>13</v>
      </c>
      <c r="I18" s="231"/>
      <c r="J18" s="231"/>
    </row>
    <row r="19" spans="1:10" s="230" customFormat="1" ht="15" customHeight="1">
      <c r="A19" s="50"/>
      <c r="B19" s="143">
        <v>10</v>
      </c>
      <c r="C19" s="144"/>
      <c r="D19" s="492">
        <v>1983</v>
      </c>
      <c r="E19" s="493">
        <v>406</v>
      </c>
      <c r="F19" s="494">
        <v>140</v>
      </c>
      <c r="G19" s="495">
        <v>1430</v>
      </c>
      <c r="H19" s="494">
        <v>7</v>
      </c>
      <c r="I19" s="231"/>
      <c r="J19" s="231"/>
    </row>
    <row r="20" spans="1:10" s="230" customFormat="1" ht="15" customHeight="1">
      <c r="A20" s="50"/>
      <c r="B20" s="143">
        <v>11</v>
      </c>
      <c r="C20" s="144"/>
      <c r="D20" s="492">
        <v>2001</v>
      </c>
      <c r="E20" s="493">
        <v>459</v>
      </c>
      <c r="F20" s="494">
        <v>116</v>
      </c>
      <c r="G20" s="495">
        <v>1411</v>
      </c>
      <c r="H20" s="494">
        <v>15</v>
      </c>
      <c r="I20" s="231"/>
      <c r="J20" s="231"/>
    </row>
    <row r="21" spans="1:10" s="230" customFormat="1" ht="15" customHeight="1">
      <c r="A21" s="50"/>
      <c r="B21" s="143">
        <v>12</v>
      </c>
      <c r="C21" s="144"/>
      <c r="D21" s="492">
        <v>2049</v>
      </c>
      <c r="E21" s="493">
        <v>459</v>
      </c>
      <c r="F21" s="494">
        <v>122</v>
      </c>
      <c r="G21" s="495">
        <v>1457</v>
      </c>
      <c r="H21" s="494">
        <v>11</v>
      </c>
      <c r="I21" s="231"/>
      <c r="J21" s="231"/>
    </row>
    <row r="22" spans="1:10" s="230" customFormat="1" ht="15" customHeight="1">
      <c r="A22" s="148">
        <f>A13+1</f>
        <v>28</v>
      </c>
      <c r="B22" s="143">
        <v>1</v>
      </c>
      <c r="C22" s="144" t="s">
        <v>62</v>
      </c>
      <c r="D22" s="492">
        <v>2017</v>
      </c>
      <c r="E22" s="493">
        <v>429</v>
      </c>
      <c r="F22" s="494">
        <v>124</v>
      </c>
      <c r="G22" s="495">
        <v>1445</v>
      </c>
      <c r="H22" s="494">
        <v>19</v>
      </c>
      <c r="I22" s="231"/>
      <c r="J22" s="231"/>
    </row>
    <row r="23" spans="1:10" s="230" customFormat="1" ht="15" customHeight="1">
      <c r="A23" s="4"/>
      <c r="B23" s="143">
        <v>2</v>
      </c>
      <c r="C23" s="144"/>
      <c r="D23" s="492">
        <v>2164</v>
      </c>
      <c r="E23" s="493">
        <v>530</v>
      </c>
      <c r="F23" s="494">
        <v>146</v>
      </c>
      <c r="G23" s="495">
        <v>1484</v>
      </c>
      <c r="H23" s="494">
        <v>4</v>
      </c>
      <c r="I23" s="231"/>
      <c r="J23" s="231"/>
    </row>
    <row r="24" spans="1:10" s="230" customFormat="1" ht="15" customHeight="1">
      <c r="A24" s="46"/>
      <c r="B24" s="143">
        <v>3</v>
      </c>
      <c r="C24" s="144"/>
      <c r="D24" s="492">
        <v>2089</v>
      </c>
      <c r="E24" s="493">
        <v>457</v>
      </c>
      <c r="F24" s="494">
        <v>128</v>
      </c>
      <c r="G24" s="493">
        <v>1495</v>
      </c>
      <c r="H24" s="494">
        <v>9</v>
      </c>
      <c r="I24" s="231"/>
      <c r="J24" s="231"/>
    </row>
    <row r="25" spans="1:8" ht="6" customHeight="1" thickBot="1">
      <c r="A25" s="25"/>
      <c r="B25" s="25"/>
      <c r="C25" s="112"/>
      <c r="D25" s="234"/>
      <c r="E25" s="213"/>
      <c r="F25" s="213"/>
      <c r="G25" s="213"/>
      <c r="H25" s="213"/>
    </row>
    <row r="26" spans="1:3" s="235" customFormat="1" ht="13.5">
      <c r="A26" s="235" t="s">
        <v>352</v>
      </c>
      <c r="B26" s="1"/>
      <c r="C26" s="46"/>
    </row>
    <row r="27" spans="3:9" ht="13.5">
      <c r="C27" s="82"/>
      <c r="D27" s="233"/>
      <c r="E27" s="233"/>
      <c r="F27" s="233"/>
      <c r="G27" s="233"/>
      <c r="H27" s="233"/>
      <c r="I27" s="233"/>
    </row>
    <row r="29" spans="5:8" ht="13.5">
      <c r="E29" s="236"/>
      <c r="F29" s="236"/>
      <c r="G29" s="236"/>
      <c r="H29" s="236"/>
    </row>
    <row r="31" ht="13.5" customHeight="1"/>
    <row r="35" spans="5:6" s="212" customFormat="1" ht="13.5">
      <c r="E35" s="215"/>
      <c r="F35" s="212" t="s">
        <v>155</v>
      </c>
    </row>
  </sheetData>
  <sheetProtection/>
  <mergeCells count="2">
    <mergeCell ref="A1:H1"/>
    <mergeCell ref="A4:C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90" zoomScalePageLayoutView="0" workbookViewId="0" topLeftCell="A1">
      <selection activeCell="A1" sqref="A1:J1"/>
    </sheetView>
  </sheetViews>
  <sheetFormatPr defaultColWidth="9.140625" defaultRowHeight="15"/>
  <cols>
    <col min="1" max="1" width="9.421875" style="242" customWidth="1"/>
    <col min="2" max="3" width="9.28125" style="242" customWidth="1"/>
    <col min="4" max="6" width="9.28125" style="266" customWidth="1"/>
    <col min="7" max="10" width="9.28125" style="242" customWidth="1"/>
    <col min="11" max="11" width="12.7109375" style="242" bestFit="1" customWidth="1"/>
    <col min="12" max="12" width="9.140625" style="242" bestFit="1" customWidth="1"/>
    <col min="13" max="16384" width="9.00390625" style="242" customWidth="1"/>
  </cols>
  <sheetData>
    <row r="1" spans="1:11" s="238" customFormat="1" ht="18.75">
      <c r="A1" s="669" t="s">
        <v>375</v>
      </c>
      <c r="B1" s="669"/>
      <c r="C1" s="669"/>
      <c r="D1" s="669"/>
      <c r="E1" s="669"/>
      <c r="F1" s="669"/>
      <c r="G1" s="669"/>
      <c r="H1" s="669"/>
      <c r="I1" s="669"/>
      <c r="J1" s="669"/>
      <c r="K1" s="237"/>
    </row>
    <row r="3" spans="1:10" ht="14.25" thickBot="1">
      <c r="A3" s="242" t="s">
        <v>464</v>
      </c>
      <c r="B3" s="239"/>
      <c r="C3" s="239"/>
      <c r="D3" s="240"/>
      <c r="E3" s="240"/>
      <c r="F3" s="240"/>
      <c r="G3" s="239"/>
      <c r="H3" s="239"/>
      <c r="I3" s="239"/>
      <c r="J3" s="241" t="s">
        <v>341</v>
      </c>
    </row>
    <row r="4" spans="1:10" ht="15" customHeight="1">
      <c r="A4" s="243" t="s">
        <v>161</v>
      </c>
      <c r="B4" s="244" t="s">
        <v>7</v>
      </c>
      <c r="C4" s="245" t="s">
        <v>162</v>
      </c>
      <c r="D4" s="246" t="s">
        <v>376</v>
      </c>
      <c r="E4" s="246" t="s">
        <v>377</v>
      </c>
      <c r="F4" s="247" t="s">
        <v>163</v>
      </c>
      <c r="G4" s="247" t="s">
        <v>164</v>
      </c>
      <c r="H4" s="245" t="s">
        <v>165</v>
      </c>
      <c r="I4" s="248" t="s">
        <v>166</v>
      </c>
      <c r="J4" s="247" t="s">
        <v>167</v>
      </c>
    </row>
    <row r="5" spans="1:10" ht="6" customHeight="1">
      <c r="A5" s="249"/>
      <c r="B5" s="250"/>
      <c r="C5" s="249"/>
      <c r="D5" s="251"/>
      <c r="E5" s="251"/>
      <c r="F5" s="249"/>
      <c r="G5" s="249"/>
      <c r="H5" s="249"/>
      <c r="I5" s="249"/>
      <c r="J5" s="249"/>
    </row>
    <row r="6" spans="1:11" s="253" customFormat="1" ht="15" customHeight="1">
      <c r="A6" s="252" t="s">
        <v>168</v>
      </c>
      <c r="B6" s="498">
        <v>25018</v>
      </c>
      <c r="C6" s="499">
        <v>143</v>
      </c>
      <c r="D6" s="499">
        <v>2818</v>
      </c>
      <c r="E6" s="499">
        <v>4593</v>
      </c>
      <c r="F6" s="499">
        <v>5172</v>
      </c>
      <c r="G6" s="499">
        <v>4404</v>
      </c>
      <c r="H6" s="499">
        <v>3118</v>
      </c>
      <c r="I6" s="499">
        <v>2514</v>
      </c>
      <c r="J6" s="452">
        <v>2256</v>
      </c>
      <c r="K6" s="452"/>
    </row>
    <row r="7" spans="1:11" s="253" customFormat="1" ht="15" customHeight="1">
      <c r="A7" s="254" t="s">
        <v>169</v>
      </c>
      <c r="B7" s="500">
        <v>100</v>
      </c>
      <c r="C7" s="501">
        <v>0.5715884563114557</v>
      </c>
      <c r="D7" s="501">
        <v>11.263889999200575</v>
      </c>
      <c r="E7" s="501">
        <v>18.3</v>
      </c>
      <c r="F7" s="501">
        <v>20.673115356943</v>
      </c>
      <c r="G7" s="501">
        <v>17.603325605563995</v>
      </c>
      <c r="H7" s="501">
        <v>12.463026620833</v>
      </c>
      <c r="I7" s="501">
        <v>10.048764889279719</v>
      </c>
      <c r="J7" s="502">
        <v>9.017507394675834</v>
      </c>
      <c r="K7" s="451"/>
    </row>
    <row r="8" spans="1:10" ht="6" customHeight="1" thickBot="1">
      <c r="A8" s="255"/>
      <c r="B8" s="239"/>
      <c r="C8" s="239"/>
      <c r="D8" s="240"/>
      <c r="E8" s="240"/>
      <c r="F8" s="239"/>
      <c r="G8" s="239"/>
      <c r="H8" s="239"/>
      <c r="I8" s="239"/>
      <c r="J8" s="239"/>
    </row>
    <row r="9" spans="1:10" ht="8.25" customHeight="1">
      <c r="A9" s="249"/>
      <c r="B9" s="256"/>
      <c r="C9" s="249"/>
      <c r="D9" s="251"/>
      <c r="E9" s="251"/>
      <c r="F9" s="249"/>
      <c r="G9" s="249"/>
      <c r="H9" s="249"/>
      <c r="I9" s="249"/>
      <c r="J9" s="249"/>
    </row>
    <row r="10" spans="1:10" ht="14.25" thickBot="1">
      <c r="A10" s="242" t="s">
        <v>465</v>
      </c>
      <c r="B10" s="239"/>
      <c r="C10" s="257"/>
      <c r="D10" s="258"/>
      <c r="E10" s="258"/>
      <c r="F10" s="257"/>
      <c r="G10" s="257"/>
      <c r="H10" s="257"/>
      <c r="I10" s="257"/>
      <c r="J10" s="241" t="s">
        <v>342</v>
      </c>
    </row>
    <row r="11" spans="1:10" ht="15" customHeight="1">
      <c r="A11" s="670" t="s">
        <v>170</v>
      </c>
      <c r="B11" s="670"/>
      <c r="C11" s="244" t="s">
        <v>7</v>
      </c>
      <c r="D11" s="246" t="s">
        <v>376</v>
      </c>
      <c r="E11" s="246" t="s">
        <v>377</v>
      </c>
      <c r="F11" s="247" t="s">
        <v>163</v>
      </c>
      <c r="G11" s="247" t="s">
        <v>164</v>
      </c>
      <c r="H11" s="245" t="s">
        <v>165</v>
      </c>
      <c r="I11" s="248" t="s">
        <v>166</v>
      </c>
      <c r="J11" s="247" t="s">
        <v>167</v>
      </c>
    </row>
    <row r="12" spans="1:10" ht="6" customHeight="1">
      <c r="A12" s="259"/>
      <c r="B12" s="259"/>
      <c r="C12" s="260"/>
      <c r="D12" s="261"/>
      <c r="E12" s="261"/>
      <c r="F12" s="259"/>
      <c r="G12" s="259"/>
      <c r="H12" s="259"/>
      <c r="I12" s="259"/>
      <c r="J12" s="259"/>
    </row>
    <row r="13" spans="1:11" s="253" customFormat="1" ht="15" customHeight="1">
      <c r="A13" s="671" t="s">
        <v>171</v>
      </c>
      <c r="B13" s="672"/>
      <c r="C13" s="498">
        <v>23372</v>
      </c>
      <c r="D13" s="499">
        <v>2262</v>
      </c>
      <c r="E13" s="499">
        <v>3737</v>
      </c>
      <c r="F13" s="499">
        <v>5134</v>
      </c>
      <c r="G13" s="499">
        <v>4611</v>
      </c>
      <c r="H13" s="499">
        <v>3186</v>
      </c>
      <c r="I13" s="503">
        <v>2321</v>
      </c>
      <c r="J13" s="503">
        <v>2121</v>
      </c>
      <c r="K13" s="262"/>
    </row>
    <row r="14" spans="1:11" s="253" customFormat="1" ht="15" customHeight="1">
      <c r="A14" s="671" t="s">
        <v>378</v>
      </c>
      <c r="B14" s="672"/>
      <c r="C14" s="498">
        <v>2696</v>
      </c>
      <c r="D14" s="499">
        <v>320</v>
      </c>
      <c r="E14" s="499">
        <v>446</v>
      </c>
      <c r="F14" s="499">
        <v>539</v>
      </c>
      <c r="G14" s="499">
        <v>570</v>
      </c>
      <c r="H14" s="499">
        <v>352</v>
      </c>
      <c r="I14" s="503">
        <v>230</v>
      </c>
      <c r="J14" s="503">
        <v>239</v>
      </c>
      <c r="K14" s="262"/>
    </row>
    <row r="15" spans="1:11" s="253" customFormat="1" ht="15" customHeight="1">
      <c r="A15" s="671" t="s">
        <v>379</v>
      </c>
      <c r="B15" s="672"/>
      <c r="C15" s="498">
        <v>20676</v>
      </c>
      <c r="D15" s="499">
        <v>1942</v>
      </c>
      <c r="E15" s="499">
        <v>3291</v>
      </c>
      <c r="F15" s="499">
        <v>4595</v>
      </c>
      <c r="G15" s="499">
        <v>4041</v>
      </c>
      <c r="H15" s="499">
        <v>2834</v>
      </c>
      <c r="I15" s="503">
        <v>2091</v>
      </c>
      <c r="J15" s="503">
        <v>1882</v>
      </c>
      <c r="K15" s="262"/>
    </row>
    <row r="16" spans="1:11" s="253" customFormat="1" ht="15" customHeight="1">
      <c r="A16" s="671" t="s">
        <v>172</v>
      </c>
      <c r="B16" s="672"/>
      <c r="C16" s="498">
        <v>488</v>
      </c>
      <c r="D16" s="499">
        <v>39</v>
      </c>
      <c r="E16" s="499">
        <v>51</v>
      </c>
      <c r="F16" s="499">
        <v>83</v>
      </c>
      <c r="G16" s="499">
        <v>119</v>
      </c>
      <c r="H16" s="499">
        <v>75</v>
      </c>
      <c r="I16" s="503">
        <v>61</v>
      </c>
      <c r="J16" s="503">
        <v>60</v>
      </c>
      <c r="K16" s="262"/>
    </row>
    <row r="17" spans="1:10" s="253" customFormat="1" ht="6" customHeight="1">
      <c r="A17" s="259"/>
      <c r="B17" s="263"/>
      <c r="C17" s="498"/>
      <c r="D17" s="504"/>
      <c r="E17" s="504"/>
      <c r="F17" s="499"/>
      <c r="G17" s="499"/>
      <c r="H17" s="499"/>
      <c r="I17" s="499"/>
      <c r="J17" s="503"/>
    </row>
    <row r="18" spans="1:12" s="253" customFormat="1" ht="15" customHeight="1">
      <c r="A18" s="667" t="s">
        <v>173</v>
      </c>
      <c r="B18" s="668"/>
      <c r="C18" s="498">
        <v>23860</v>
      </c>
      <c r="D18" s="499">
        <v>2301</v>
      </c>
      <c r="E18" s="499">
        <v>3788</v>
      </c>
      <c r="F18" s="499">
        <v>5217</v>
      </c>
      <c r="G18" s="499">
        <v>4730</v>
      </c>
      <c r="H18" s="499">
        <v>3261</v>
      </c>
      <c r="I18" s="503">
        <v>2382</v>
      </c>
      <c r="J18" s="503">
        <v>2181</v>
      </c>
      <c r="K18" s="262"/>
      <c r="L18" s="262"/>
    </row>
    <row r="19" spans="1:11" s="253" customFormat="1" ht="15" customHeight="1">
      <c r="A19" s="667" t="s">
        <v>174</v>
      </c>
      <c r="B19" s="667"/>
      <c r="C19" s="500">
        <v>100</v>
      </c>
      <c r="D19" s="505">
        <v>9.643755238893545</v>
      </c>
      <c r="E19" s="505">
        <v>15.875943000838221</v>
      </c>
      <c r="F19" s="505">
        <v>21.865046102263204</v>
      </c>
      <c r="G19" s="505">
        <v>19.823973176865046</v>
      </c>
      <c r="H19" s="505">
        <v>13.667225481978207</v>
      </c>
      <c r="I19" s="505">
        <v>9.983235540653814</v>
      </c>
      <c r="J19" s="505">
        <v>9.140821458507963</v>
      </c>
      <c r="K19" s="264"/>
    </row>
    <row r="20" spans="1:10" ht="6" customHeight="1" thickBot="1">
      <c r="A20" s="239"/>
      <c r="B20" s="239"/>
      <c r="C20" s="265"/>
      <c r="D20" s="496"/>
      <c r="E20" s="496"/>
      <c r="F20" s="497"/>
      <c r="G20" s="497"/>
      <c r="H20" s="497"/>
      <c r="I20" s="497"/>
      <c r="J20" s="497"/>
    </row>
    <row r="21" ht="16.5" customHeight="1">
      <c r="A21" s="235" t="s">
        <v>352</v>
      </c>
    </row>
    <row r="22" spans="3:11" ht="13.5">
      <c r="C22" s="267"/>
      <c r="D22" s="268"/>
      <c r="E22" s="268"/>
      <c r="F22" s="269"/>
      <c r="G22" s="267"/>
      <c r="H22" s="267"/>
      <c r="I22" s="267"/>
      <c r="J22" s="267"/>
      <c r="K22" s="267"/>
    </row>
    <row r="23" spans="3:11" ht="13.5">
      <c r="C23" s="267"/>
      <c r="D23" s="441"/>
      <c r="E23" s="441"/>
      <c r="F23" s="441"/>
      <c r="G23" s="441"/>
      <c r="H23" s="441"/>
      <c r="I23" s="441"/>
      <c r="J23" s="441"/>
      <c r="K23" s="453"/>
    </row>
    <row r="24" spans="3:11" ht="13.5">
      <c r="C24" s="267"/>
      <c r="D24" s="269"/>
      <c r="E24" s="269"/>
      <c r="F24" s="269"/>
      <c r="G24" s="269"/>
      <c r="H24" s="269"/>
      <c r="I24" s="269"/>
      <c r="J24" s="269"/>
      <c r="K24" s="453"/>
    </row>
    <row r="25" spans="3:11" ht="13.5">
      <c r="C25" s="267"/>
      <c r="D25" s="268"/>
      <c r="E25" s="268"/>
      <c r="F25" s="268"/>
      <c r="G25" s="267"/>
      <c r="H25" s="267"/>
      <c r="I25" s="267"/>
      <c r="J25" s="267"/>
      <c r="K25" s="267"/>
    </row>
    <row r="26" spans="3:11" ht="13.5">
      <c r="C26" s="267"/>
      <c r="D26" s="268"/>
      <c r="E26" s="268"/>
      <c r="F26" s="268"/>
      <c r="G26" s="267"/>
      <c r="H26" s="267"/>
      <c r="I26" s="267"/>
      <c r="J26" s="267"/>
      <c r="K26" s="267"/>
    </row>
    <row r="27" spans="3:11" ht="13.5">
      <c r="C27" s="267"/>
      <c r="D27" s="268"/>
      <c r="E27" s="268"/>
      <c r="F27" s="268"/>
      <c r="G27" s="267"/>
      <c r="H27" s="267"/>
      <c r="I27" s="267"/>
      <c r="J27" s="267"/>
      <c r="K27" s="267"/>
    </row>
    <row r="28" spans="3:11" ht="13.5">
      <c r="C28" s="267"/>
      <c r="D28" s="268"/>
      <c r="E28" s="268"/>
      <c r="F28" s="268"/>
      <c r="G28" s="267"/>
      <c r="H28" s="267"/>
      <c r="I28" s="267"/>
      <c r="J28" s="267"/>
      <c r="K28" s="267"/>
    </row>
    <row r="29" spans="3:11" ht="13.5">
      <c r="C29" s="267"/>
      <c r="D29" s="268"/>
      <c r="E29" s="268"/>
      <c r="F29" s="268"/>
      <c r="G29" s="267"/>
      <c r="H29" s="267"/>
      <c r="I29" s="267"/>
      <c r="J29" s="267"/>
      <c r="K29" s="267"/>
    </row>
    <row r="30" spans="3:11" ht="13.5">
      <c r="C30" s="267"/>
      <c r="D30" s="268"/>
      <c r="E30" s="268"/>
      <c r="F30" s="268"/>
      <c r="G30" s="267"/>
      <c r="H30" s="267"/>
      <c r="I30" s="267"/>
      <c r="J30" s="267"/>
      <c r="K30" s="267"/>
    </row>
    <row r="31" spans="3:11" ht="13.5">
      <c r="C31" s="267"/>
      <c r="D31" s="268"/>
      <c r="E31" s="268"/>
      <c r="F31" s="268"/>
      <c r="G31" s="267"/>
      <c r="H31" s="267"/>
      <c r="I31" s="267"/>
      <c r="J31" s="267"/>
      <c r="K31" s="267"/>
    </row>
    <row r="42" spans="1:6" ht="13.5">
      <c r="A42" s="242" t="s">
        <v>175</v>
      </c>
      <c r="D42" s="242"/>
      <c r="E42" s="242"/>
      <c r="F42" s="242"/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28125" style="1" customWidth="1"/>
    <col min="2" max="2" width="4.140625" style="1" customWidth="1"/>
    <col min="3" max="3" width="7.28125" style="1" customWidth="1"/>
    <col min="4" max="4" width="22.57421875" style="273" customWidth="1"/>
    <col min="5" max="5" width="2.57421875" style="273" customWidth="1"/>
    <col min="6" max="6" width="22.140625" style="273" customWidth="1"/>
    <col min="7" max="7" width="2.57421875" style="273" customWidth="1"/>
    <col min="8" max="8" width="22.57421875" style="273" customWidth="1"/>
    <col min="9" max="9" width="15.421875" style="273" bestFit="1" customWidth="1"/>
    <col min="10" max="10" width="3.421875" style="273" customWidth="1"/>
    <col min="11" max="16384" width="9.00390625" style="273" customWidth="1"/>
  </cols>
  <sheetData>
    <row r="1" spans="1:9" s="270" customFormat="1" ht="18.75">
      <c r="A1" s="673" t="s">
        <v>380</v>
      </c>
      <c r="B1" s="673"/>
      <c r="C1" s="673"/>
      <c r="D1" s="673"/>
      <c r="E1" s="673"/>
      <c r="F1" s="673"/>
      <c r="G1" s="673"/>
      <c r="H1" s="673"/>
      <c r="I1" s="673"/>
    </row>
    <row r="2" spans="3:9" ht="9" customHeight="1">
      <c r="C2" s="26"/>
      <c r="D2" s="271"/>
      <c r="E2" s="271"/>
      <c r="F2" s="272"/>
      <c r="G2" s="272"/>
      <c r="H2" s="272"/>
      <c r="I2" s="272"/>
    </row>
    <row r="3" spans="3:9" ht="14.25" thickBot="1">
      <c r="C3" s="82"/>
      <c r="D3" s="274"/>
      <c r="E3" s="274"/>
      <c r="F3" s="274"/>
      <c r="G3" s="274"/>
      <c r="H3" s="275"/>
      <c r="I3" s="275" t="s">
        <v>176</v>
      </c>
    </row>
    <row r="4" spans="1:9" ht="14.25" customHeight="1">
      <c r="A4" s="664" t="s">
        <v>381</v>
      </c>
      <c r="B4" s="665"/>
      <c r="C4" s="665"/>
      <c r="D4" s="674" t="s">
        <v>177</v>
      </c>
      <c r="E4" s="675"/>
      <c r="F4" s="674" t="s">
        <v>178</v>
      </c>
      <c r="G4" s="675"/>
      <c r="H4" s="674" t="s">
        <v>179</v>
      </c>
      <c r="I4" s="678"/>
    </row>
    <row r="5" spans="1:9" ht="14.25" customHeight="1">
      <c r="A5" s="666"/>
      <c r="B5" s="666"/>
      <c r="C5" s="666"/>
      <c r="D5" s="676"/>
      <c r="E5" s="677"/>
      <c r="F5" s="676"/>
      <c r="G5" s="677"/>
      <c r="H5" s="676"/>
      <c r="I5" s="679"/>
    </row>
    <row r="6" spans="1:9" ht="6" customHeight="1">
      <c r="A6" s="223"/>
      <c r="B6" s="223"/>
      <c r="C6" s="224"/>
      <c r="D6" s="276"/>
      <c r="E6" s="277"/>
      <c r="F6" s="277"/>
      <c r="G6" s="277"/>
      <c r="H6" s="271"/>
      <c r="I6" s="271"/>
    </row>
    <row r="7" spans="1:9" s="282" customFormat="1" ht="14.25" customHeight="1">
      <c r="A7" s="34" t="s">
        <v>1</v>
      </c>
      <c r="B7" s="21">
        <v>23</v>
      </c>
      <c r="C7" s="35" t="s">
        <v>0</v>
      </c>
      <c r="D7" s="278">
        <v>30259942177</v>
      </c>
      <c r="E7" s="279"/>
      <c r="F7" s="279">
        <v>27405344761</v>
      </c>
      <c r="G7" s="279"/>
      <c r="H7" s="279">
        <v>2854597416</v>
      </c>
      <c r="I7" s="281"/>
    </row>
    <row r="8" spans="1:9" s="284" customFormat="1" ht="14.25" customHeight="1">
      <c r="A8" s="92"/>
      <c r="B8" s="7">
        <v>24</v>
      </c>
      <c r="C8" s="93"/>
      <c r="D8" s="278">
        <v>31875237628</v>
      </c>
      <c r="E8" s="279"/>
      <c r="F8" s="279">
        <v>28865983670</v>
      </c>
      <c r="G8" s="279"/>
      <c r="H8" s="280">
        <v>3009253958</v>
      </c>
      <c r="I8" s="283"/>
    </row>
    <row r="9" spans="1:9" s="284" customFormat="1" ht="14.25" customHeight="1">
      <c r="A9" s="92"/>
      <c r="B9" s="7">
        <v>25</v>
      </c>
      <c r="C9" s="93"/>
      <c r="D9" s="278">
        <v>33130263858</v>
      </c>
      <c r="E9" s="279"/>
      <c r="F9" s="279">
        <v>30001324130</v>
      </c>
      <c r="G9" s="279"/>
      <c r="H9" s="280">
        <v>3128939728</v>
      </c>
      <c r="I9" s="283"/>
    </row>
    <row r="10" spans="1:9" ht="14.25" customHeight="1">
      <c r="A10" s="92"/>
      <c r="B10" s="7">
        <v>26</v>
      </c>
      <c r="C10" s="93"/>
      <c r="D10" s="278">
        <v>34768025199</v>
      </c>
      <c r="E10" s="279"/>
      <c r="F10" s="279">
        <v>31479726451</v>
      </c>
      <c r="G10" s="279"/>
      <c r="H10" s="280">
        <v>3288298748</v>
      </c>
      <c r="I10" s="285"/>
    </row>
    <row r="11" spans="1:9" ht="14.25" customHeight="1">
      <c r="A11" s="95"/>
      <c r="B11" s="96">
        <v>27</v>
      </c>
      <c r="C11" s="97"/>
      <c r="D11" s="506">
        <v>36204386682</v>
      </c>
      <c r="E11" s="507"/>
      <c r="F11" s="508">
        <v>32600712815</v>
      </c>
      <c r="G11" s="507"/>
      <c r="H11" s="508">
        <f>D11-F11</f>
        <v>3603673867</v>
      </c>
      <c r="I11" s="285"/>
    </row>
    <row r="12" spans="1:9" ht="6" customHeight="1">
      <c r="A12" s="92"/>
      <c r="B12" s="46"/>
      <c r="C12" s="101"/>
      <c r="D12" s="509"/>
      <c r="E12" s="286"/>
      <c r="F12" s="286"/>
      <c r="G12" s="286"/>
      <c r="H12" s="287"/>
      <c r="I12" s="271"/>
    </row>
    <row r="13" spans="1:9" s="284" customFormat="1" ht="14.25" customHeight="1">
      <c r="A13" s="142">
        <f>B11</f>
        <v>27</v>
      </c>
      <c r="B13" s="143">
        <v>4</v>
      </c>
      <c r="C13" s="144" t="s">
        <v>62</v>
      </c>
      <c r="D13" s="510">
        <v>3013879810</v>
      </c>
      <c r="E13" s="280"/>
      <c r="F13" s="511">
        <v>2728587425</v>
      </c>
      <c r="G13" s="511"/>
      <c r="H13" s="512">
        <f>D13-F13</f>
        <v>285292385</v>
      </c>
      <c r="I13" s="288"/>
    </row>
    <row r="14" spans="1:9" s="284" customFormat="1" ht="14.25" customHeight="1">
      <c r="A14" s="92"/>
      <c r="B14" s="143">
        <v>5</v>
      </c>
      <c r="C14" s="144"/>
      <c r="D14" s="510">
        <v>2907707126</v>
      </c>
      <c r="E14" s="280"/>
      <c r="F14" s="511">
        <v>2633798352</v>
      </c>
      <c r="G14" s="511"/>
      <c r="H14" s="512">
        <f aca="true" t="shared" si="0" ref="H14:H24">D14-F14</f>
        <v>273908774</v>
      </c>
      <c r="I14" s="288"/>
    </row>
    <row r="15" spans="1:9" s="284" customFormat="1" ht="14.25" customHeight="1">
      <c r="A15" s="92"/>
      <c r="B15" s="143">
        <v>6</v>
      </c>
      <c r="C15" s="144"/>
      <c r="D15" s="510">
        <v>3032599735</v>
      </c>
      <c r="E15" s="280"/>
      <c r="F15" s="511">
        <v>2746540810</v>
      </c>
      <c r="G15" s="511"/>
      <c r="H15" s="512">
        <f t="shared" si="0"/>
        <v>286058925</v>
      </c>
      <c r="I15" s="288"/>
    </row>
    <row r="16" spans="1:9" s="284" customFormat="1" ht="14.25" customHeight="1">
      <c r="A16" s="92"/>
      <c r="B16" s="143">
        <v>7</v>
      </c>
      <c r="C16" s="144"/>
      <c r="D16" s="510">
        <v>3024026083</v>
      </c>
      <c r="E16" s="280"/>
      <c r="F16" s="511">
        <v>2738834460</v>
      </c>
      <c r="G16" s="511"/>
      <c r="H16" s="512">
        <f t="shared" si="0"/>
        <v>285191623</v>
      </c>
      <c r="I16" s="288"/>
    </row>
    <row r="17" spans="1:9" s="284" customFormat="1" ht="14.25" customHeight="1">
      <c r="A17" s="50"/>
      <c r="B17" s="143">
        <v>8</v>
      </c>
      <c r="C17" s="144"/>
      <c r="D17" s="510">
        <v>3104743352</v>
      </c>
      <c r="E17" s="280"/>
      <c r="F17" s="511">
        <v>2811815617</v>
      </c>
      <c r="G17" s="511"/>
      <c r="H17" s="512">
        <f t="shared" si="0"/>
        <v>292927735</v>
      </c>
      <c r="I17" s="288"/>
    </row>
    <row r="18" spans="1:9" s="284" customFormat="1" ht="14.25" customHeight="1">
      <c r="A18" s="50"/>
      <c r="B18" s="143">
        <v>9</v>
      </c>
      <c r="C18" s="144"/>
      <c r="D18" s="510">
        <v>3018981262</v>
      </c>
      <c r="E18" s="280"/>
      <c r="F18" s="511">
        <v>2708069458</v>
      </c>
      <c r="G18" s="511"/>
      <c r="H18" s="512">
        <f t="shared" si="0"/>
        <v>310911804</v>
      </c>
      <c r="I18" s="288"/>
    </row>
    <row r="19" spans="1:9" s="284" customFormat="1" ht="14.25" customHeight="1">
      <c r="A19" s="50"/>
      <c r="B19" s="143">
        <v>10</v>
      </c>
      <c r="C19" s="144"/>
      <c r="D19" s="510">
        <v>3016868783</v>
      </c>
      <c r="E19" s="280"/>
      <c r="F19" s="511">
        <v>2705259343</v>
      </c>
      <c r="G19" s="511"/>
      <c r="H19" s="512">
        <f t="shared" si="0"/>
        <v>311609440</v>
      </c>
      <c r="I19" s="288"/>
    </row>
    <row r="20" spans="1:9" s="284" customFormat="1" ht="14.25" customHeight="1">
      <c r="A20" s="50"/>
      <c r="B20" s="143">
        <v>11</v>
      </c>
      <c r="C20" s="144"/>
      <c r="D20" s="510">
        <v>3098196401</v>
      </c>
      <c r="E20" s="280"/>
      <c r="F20" s="511">
        <v>2777461268</v>
      </c>
      <c r="G20" s="511"/>
      <c r="H20" s="512">
        <f t="shared" si="0"/>
        <v>320735133</v>
      </c>
      <c r="I20" s="288"/>
    </row>
    <row r="21" spans="1:9" s="284" customFormat="1" ht="14.25" customHeight="1">
      <c r="A21" s="50"/>
      <c r="B21" s="143">
        <v>12</v>
      </c>
      <c r="C21" s="144"/>
      <c r="D21" s="510">
        <v>3004527635</v>
      </c>
      <c r="E21" s="280"/>
      <c r="F21" s="511">
        <v>2694416890</v>
      </c>
      <c r="G21" s="511"/>
      <c r="H21" s="512">
        <f t="shared" si="0"/>
        <v>310110745</v>
      </c>
      <c r="I21" s="283"/>
    </row>
    <row r="22" spans="1:9" s="284" customFormat="1" ht="14.25" customHeight="1">
      <c r="A22" s="148">
        <f>A13+1</f>
        <v>28</v>
      </c>
      <c r="B22" s="143">
        <v>1</v>
      </c>
      <c r="C22" s="144" t="s">
        <v>62</v>
      </c>
      <c r="D22" s="510">
        <v>3062568505</v>
      </c>
      <c r="E22" s="280"/>
      <c r="F22" s="511">
        <v>2745933386</v>
      </c>
      <c r="G22" s="511"/>
      <c r="H22" s="512">
        <f t="shared" si="0"/>
        <v>316635119</v>
      </c>
      <c r="I22" s="283"/>
    </row>
    <row r="23" spans="1:9" s="284" customFormat="1" ht="14.25" customHeight="1">
      <c r="A23" s="4"/>
      <c r="B23" s="143">
        <v>2</v>
      </c>
      <c r="C23" s="144"/>
      <c r="D23" s="510">
        <v>2989979030</v>
      </c>
      <c r="E23" s="280"/>
      <c r="F23" s="511">
        <v>2681701304</v>
      </c>
      <c r="G23" s="511"/>
      <c r="H23" s="512">
        <f t="shared" si="0"/>
        <v>308277726</v>
      </c>
      <c r="I23" s="288"/>
    </row>
    <row r="24" spans="1:9" s="284" customFormat="1" ht="14.25" customHeight="1">
      <c r="A24" s="46"/>
      <c r="B24" s="143">
        <v>3</v>
      </c>
      <c r="C24" s="144"/>
      <c r="D24" s="510">
        <v>2930308960</v>
      </c>
      <c r="E24" s="280"/>
      <c r="F24" s="511">
        <v>2628294502</v>
      </c>
      <c r="G24" s="511"/>
      <c r="H24" s="512">
        <f t="shared" si="0"/>
        <v>302014458</v>
      </c>
      <c r="I24" s="288"/>
    </row>
    <row r="25" spans="1:9" ht="6" customHeight="1" thickBot="1">
      <c r="A25" s="25"/>
      <c r="B25" s="25"/>
      <c r="C25" s="112"/>
      <c r="D25" s="289"/>
      <c r="E25" s="290"/>
      <c r="F25" s="290"/>
      <c r="G25" s="290"/>
      <c r="H25" s="291"/>
      <c r="I25" s="291"/>
    </row>
    <row r="26" spans="1:8" s="292" customFormat="1" ht="15.75" customHeight="1">
      <c r="A26" s="235" t="s">
        <v>352</v>
      </c>
      <c r="B26" s="4"/>
      <c r="C26" s="46"/>
      <c r="H26" s="293"/>
    </row>
    <row r="27" spans="1:3" s="292" customFormat="1" ht="15.75" customHeight="1">
      <c r="A27" s="292" t="s">
        <v>343</v>
      </c>
      <c r="B27" s="4"/>
      <c r="C27" s="46"/>
    </row>
    <row r="28" spans="1:4" ht="13.5">
      <c r="A28" s="1" t="s">
        <v>360</v>
      </c>
      <c r="D28" s="294"/>
    </row>
    <row r="29" spans="4:10" ht="13.5">
      <c r="D29" s="295"/>
      <c r="E29" s="294"/>
      <c r="F29" s="294"/>
      <c r="G29" s="294"/>
      <c r="H29" s="294"/>
      <c r="I29" s="294"/>
      <c r="J29" s="294"/>
    </row>
    <row r="32" spans="5:8" ht="13.5">
      <c r="E32" s="296"/>
      <c r="F32" s="296"/>
      <c r="G32" s="296"/>
      <c r="H32" s="296"/>
    </row>
  </sheetData>
  <sheetProtection/>
  <mergeCells count="5">
    <mergeCell ref="A1:I1"/>
    <mergeCell ref="A4:C5"/>
    <mergeCell ref="D4:E5"/>
    <mergeCell ref="F4:G5"/>
    <mergeCell ref="H4:I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scale="85" r:id="rId1"/>
  <ignoredErrors>
    <ignoredError sqref="H13:H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A1" sqref="A1:K1"/>
    </sheetView>
  </sheetViews>
  <sheetFormatPr defaultColWidth="8.8515625" defaultRowHeight="15"/>
  <cols>
    <col min="1" max="1" width="0.9921875" style="156" customWidth="1"/>
    <col min="2" max="2" width="20.421875" style="156" bestFit="1" customWidth="1"/>
    <col min="3" max="3" width="0.9921875" style="156" customWidth="1"/>
    <col min="4" max="4" width="5.7109375" style="156" customWidth="1"/>
    <col min="5" max="5" width="0.71875" style="156" customWidth="1"/>
    <col min="6" max="6" width="10.421875" style="156" customWidth="1"/>
    <col min="7" max="7" width="12.8515625" style="156" customWidth="1"/>
    <col min="8" max="8" width="19.28125" style="156" bestFit="1" customWidth="1"/>
    <col min="9" max="10" width="7.00390625" style="156" customWidth="1"/>
    <col min="11" max="11" width="7.00390625" style="157" customWidth="1"/>
    <col min="12" max="16384" width="8.8515625" style="156" customWidth="1"/>
  </cols>
  <sheetData>
    <row r="1" spans="1:11" s="154" customFormat="1" ht="24.75" customHeight="1">
      <c r="A1" s="684" t="s">
        <v>398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8" ht="13.5">
      <c r="A2" s="155"/>
      <c r="B2" s="155"/>
      <c r="C2" s="155"/>
      <c r="D2" s="155"/>
      <c r="E2" s="155"/>
      <c r="F2" s="155"/>
      <c r="G2" s="155"/>
      <c r="H2" s="155"/>
    </row>
    <row r="3" spans="1:11" ht="16.5" customHeight="1" thickBot="1">
      <c r="A3" s="158" t="s">
        <v>399</v>
      </c>
      <c r="B3" s="155"/>
      <c r="C3" s="155"/>
      <c r="D3" s="155"/>
      <c r="E3" s="155"/>
      <c r="F3" s="155"/>
      <c r="G3" s="155"/>
      <c r="H3" s="155"/>
      <c r="I3" s="159"/>
      <c r="J3" s="159"/>
      <c r="K3" s="160" t="s">
        <v>38</v>
      </c>
    </row>
    <row r="4" spans="1:11" ht="16.5" customHeight="1">
      <c r="A4" s="161"/>
      <c r="B4" s="685" t="s">
        <v>63</v>
      </c>
      <c r="C4" s="161"/>
      <c r="D4" s="687" t="s">
        <v>64</v>
      </c>
      <c r="E4" s="688"/>
      <c r="F4" s="691" t="s">
        <v>65</v>
      </c>
      <c r="G4" s="693" t="s">
        <v>400</v>
      </c>
      <c r="H4" s="694"/>
      <c r="I4" s="697" t="s">
        <v>401</v>
      </c>
      <c r="J4" s="698"/>
      <c r="K4" s="698"/>
    </row>
    <row r="5" spans="1:11" ht="16.5" customHeight="1">
      <c r="A5" s="162"/>
      <c r="B5" s="686"/>
      <c r="C5" s="163"/>
      <c r="D5" s="689"/>
      <c r="E5" s="690"/>
      <c r="F5" s="692"/>
      <c r="G5" s="695"/>
      <c r="H5" s="696"/>
      <c r="I5" s="164">
        <v>26</v>
      </c>
      <c r="J5" s="164">
        <f>I5+1</f>
        <v>27</v>
      </c>
      <c r="K5" s="165">
        <f>J5+1</f>
        <v>28</v>
      </c>
    </row>
    <row r="6" spans="1:11" ht="19.5" customHeight="1">
      <c r="A6" s="166"/>
      <c r="B6" s="167" t="s">
        <v>66</v>
      </c>
      <c r="C6" s="155"/>
      <c r="D6" s="168">
        <v>100</v>
      </c>
      <c r="E6" s="155"/>
      <c r="F6" s="169" t="s">
        <v>67</v>
      </c>
      <c r="G6" s="167" t="s">
        <v>68</v>
      </c>
      <c r="H6" s="170" t="s">
        <v>66</v>
      </c>
      <c r="I6" s="171">
        <v>78</v>
      </c>
      <c r="J6" s="172">
        <v>78</v>
      </c>
      <c r="K6" s="513">
        <v>79</v>
      </c>
    </row>
    <row r="7" spans="1:11" ht="19.5" customHeight="1">
      <c r="A7" s="173"/>
      <c r="B7" s="167" t="s">
        <v>402</v>
      </c>
      <c r="C7" s="155"/>
      <c r="D7" s="168">
        <v>60</v>
      </c>
      <c r="E7" s="155"/>
      <c r="F7" s="169" t="s">
        <v>69</v>
      </c>
      <c r="G7" s="167" t="s">
        <v>68</v>
      </c>
      <c r="H7" s="174" t="s">
        <v>70</v>
      </c>
      <c r="I7" s="442" t="s">
        <v>14</v>
      </c>
      <c r="J7" s="443" t="s">
        <v>14</v>
      </c>
      <c r="K7" s="514">
        <v>1</v>
      </c>
    </row>
    <row r="8" spans="1:11" ht="19.5" customHeight="1">
      <c r="A8" s="173"/>
      <c r="B8" s="167" t="s">
        <v>299</v>
      </c>
      <c r="C8" s="155"/>
      <c r="D8" s="168">
        <v>80</v>
      </c>
      <c r="E8" s="155"/>
      <c r="F8" s="169" t="s">
        <v>300</v>
      </c>
      <c r="G8" s="167" t="s">
        <v>74</v>
      </c>
      <c r="H8" s="174" t="s">
        <v>301</v>
      </c>
      <c r="I8" s="442">
        <v>1</v>
      </c>
      <c r="J8" s="443">
        <v>1</v>
      </c>
      <c r="K8" s="515">
        <v>1</v>
      </c>
    </row>
    <row r="9" spans="1:11" ht="19.5" customHeight="1">
      <c r="A9" s="173"/>
      <c r="B9" s="167" t="s">
        <v>71</v>
      </c>
      <c r="C9" s="155"/>
      <c r="D9" s="168">
        <v>80</v>
      </c>
      <c r="E9" s="155"/>
      <c r="F9" s="169" t="s">
        <v>72</v>
      </c>
      <c r="G9" s="167" t="s">
        <v>72</v>
      </c>
      <c r="H9" s="174"/>
      <c r="I9" s="442" t="s">
        <v>14</v>
      </c>
      <c r="J9" s="443" t="s">
        <v>14</v>
      </c>
      <c r="K9" s="514" t="s">
        <v>14</v>
      </c>
    </row>
    <row r="10" spans="1:11" ht="19.5" customHeight="1">
      <c r="A10" s="173"/>
      <c r="B10" s="167" t="s">
        <v>467</v>
      </c>
      <c r="C10" s="155"/>
      <c r="D10" s="168">
        <v>100</v>
      </c>
      <c r="E10" s="155"/>
      <c r="F10" s="169" t="s">
        <v>73</v>
      </c>
      <c r="G10" s="176" t="s">
        <v>74</v>
      </c>
      <c r="H10" s="170" t="s">
        <v>75</v>
      </c>
      <c r="I10" s="442">
        <v>80</v>
      </c>
      <c r="J10" s="175">
        <v>78</v>
      </c>
      <c r="K10" s="515">
        <v>74</v>
      </c>
    </row>
    <row r="11" spans="1:11" ht="19.5" customHeight="1">
      <c r="A11" s="173"/>
      <c r="B11" s="167" t="s">
        <v>76</v>
      </c>
      <c r="C11" s="155"/>
      <c r="D11" s="168">
        <v>75</v>
      </c>
      <c r="E11" s="155"/>
      <c r="F11" s="169" t="s">
        <v>403</v>
      </c>
      <c r="G11" s="176" t="s">
        <v>404</v>
      </c>
      <c r="H11" s="170" t="s">
        <v>405</v>
      </c>
      <c r="I11" s="442">
        <v>13</v>
      </c>
      <c r="J11" s="175">
        <v>8</v>
      </c>
      <c r="K11" s="515">
        <v>6</v>
      </c>
    </row>
    <row r="12" spans="1:11" ht="19.5" customHeight="1">
      <c r="A12" s="173"/>
      <c r="B12" s="167" t="s">
        <v>77</v>
      </c>
      <c r="C12" s="155"/>
      <c r="D12" s="168">
        <v>70</v>
      </c>
      <c r="E12" s="155"/>
      <c r="F12" s="169" t="s">
        <v>78</v>
      </c>
      <c r="G12" s="167" t="s">
        <v>68</v>
      </c>
      <c r="H12" s="170" t="s">
        <v>79</v>
      </c>
      <c r="I12" s="442">
        <v>2</v>
      </c>
      <c r="J12" s="175">
        <v>2</v>
      </c>
      <c r="K12" s="515">
        <v>3</v>
      </c>
    </row>
    <row r="13" spans="1:11" ht="19.5" customHeight="1">
      <c r="A13" s="173"/>
      <c r="B13" s="177" t="s">
        <v>80</v>
      </c>
      <c r="C13" s="173"/>
      <c r="D13" s="168">
        <v>50</v>
      </c>
      <c r="E13" s="173"/>
      <c r="F13" s="169" t="s">
        <v>81</v>
      </c>
      <c r="G13" s="167" t="s">
        <v>68</v>
      </c>
      <c r="H13" s="170" t="s">
        <v>82</v>
      </c>
      <c r="I13" s="442">
        <v>11</v>
      </c>
      <c r="J13" s="175">
        <v>11</v>
      </c>
      <c r="K13" s="515">
        <v>11</v>
      </c>
    </row>
    <row r="14" spans="1:11" ht="19.5" customHeight="1">
      <c r="A14" s="173"/>
      <c r="B14" s="177" t="s">
        <v>83</v>
      </c>
      <c r="C14" s="173"/>
      <c r="D14" s="168">
        <v>100</v>
      </c>
      <c r="E14" s="173"/>
      <c r="F14" s="169" t="s">
        <v>81</v>
      </c>
      <c r="G14" s="682" t="s">
        <v>406</v>
      </c>
      <c r="H14" s="683"/>
      <c r="I14" s="442" t="s">
        <v>14</v>
      </c>
      <c r="J14" s="443" t="s">
        <v>14</v>
      </c>
      <c r="K14" s="514" t="s">
        <v>14</v>
      </c>
    </row>
    <row r="15" spans="1:11" ht="19.5" customHeight="1">
      <c r="A15" s="173"/>
      <c r="B15" s="177" t="s">
        <v>302</v>
      </c>
      <c r="C15" s="173"/>
      <c r="D15" s="168">
        <v>300</v>
      </c>
      <c r="E15" s="173"/>
      <c r="F15" s="444" t="s">
        <v>303</v>
      </c>
      <c r="G15" s="177" t="s">
        <v>68</v>
      </c>
      <c r="H15" s="472" t="s">
        <v>407</v>
      </c>
      <c r="I15" s="442">
        <v>1</v>
      </c>
      <c r="J15" s="443">
        <v>1</v>
      </c>
      <c r="K15" s="515">
        <v>1</v>
      </c>
    </row>
    <row r="16" spans="1:11" ht="27">
      <c r="A16" s="173"/>
      <c r="B16" s="177" t="s">
        <v>408</v>
      </c>
      <c r="C16" s="173"/>
      <c r="D16" s="168">
        <v>50</v>
      </c>
      <c r="E16" s="173"/>
      <c r="F16" s="444" t="s">
        <v>409</v>
      </c>
      <c r="G16" s="167" t="s">
        <v>74</v>
      </c>
      <c r="H16" s="472" t="s">
        <v>410</v>
      </c>
      <c r="I16" s="442" t="s">
        <v>14</v>
      </c>
      <c r="J16" s="443">
        <v>1</v>
      </c>
      <c r="K16" s="515">
        <v>1</v>
      </c>
    </row>
    <row r="17" spans="1:11" s="158" customFormat="1" ht="15.75" customHeight="1" thickBot="1">
      <c r="A17" s="178"/>
      <c r="B17" s="179" t="s">
        <v>7</v>
      </c>
      <c r="C17" s="178"/>
      <c r="D17" s="180">
        <v>1065</v>
      </c>
      <c r="E17" s="178"/>
      <c r="F17" s="181"/>
      <c r="G17" s="680"/>
      <c r="H17" s="681"/>
      <c r="I17" s="182">
        <v>186</v>
      </c>
      <c r="J17" s="183">
        <v>180</v>
      </c>
      <c r="K17" s="516">
        <v>177</v>
      </c>
    </row>
    <row r="18" spans="1:11" ht="19.5" customHeight="1">
      <c r="A18" s="158" t="s">
        <v>353</v>
      </c>
      <c r="B18" s="158"/>
      <c r="C18" s="158"/>
      <c r="D18" s="158"/>
      <c r="E18" s="158"/>
      <c r="F18" s="158"/>
      <c r="G18" s="158"/>
      <c r="H18" s="158"/>
      <c r="I18" s="184"/>
      <c r="J18" s="184"/>
      <c r="K18" s="184"/>
    </row>
    <row r="19" spans="2:11" ht="19.5" customHeight="1">
      <c r="B19" s="185"/>
      <c r="C19" s="185"/>
      <c r="D19" s="185"/>
      <c r="E19" s="185"/>
      <c r="F19" s="185"/>
      <c r="G19" s="185"/>
      <c r="H19" s="186"/>
      <c r="K19" s="156"/>
    </row>
    <row r="20" spans="2:11" ht="19.5" customHeight="1">
      <c r="B20" s="185"/>
      <c r="C20" s="185"/>
      <c r="D20" s="185"/>
      <c r="E20" s="185"/>
      <c r="F20" s="185"/>
      <c r="G20" s="185"/>
      <c r="H20" s="185"/>
      <c r="K20" s="156"/>
    </row>
    <row r="21" spans="2:11" ht="19.5" customHeight="1">
      <c r="B21" s="185"/>
      <c r="C21" s="185"/>
      <c r="D21" s="185"/>
      <c r="E21" s="185"/>
      <c r="F21" s="185"/>
      <c r="G21" s="185"/>
      <c r="H21" s="185"/>
      <c r="K21" s="156"/>
    </row>
    <row r="22" spans="2:11" ht="19.5" customHeight="1">
      <c r="B22" s="185"/>
      <c r="C22" s="185"/>
      <c r="D22" s="185"/>
      <c r="E22" s="185"/>
      <c r="F22" s="185"/>
      <c r="G22" s="185"/>
      <c r="H22" s="185"/>
      <c r="K22" s="156"/>
    </row>
    <row r="23" spans="2:11" ht="12.75" customHeight="1">
      <c r="B23" s="187"/>
      <c r="C23" s="185"/>
      <c r="D23" s="185"/>
      <c r="E23" s="185"/>
      <c r="F23" s="185"/>
      <c r="G23" s="185"/>
      <c r="H23" s="185"/>
      <c r="K23" s="156"/>
    </row>
  </sheetData>
  <sheetProtection/>
  <mergeCells count="8">
    <mergeCell ref="G17:H17"/>
    <mergeCell ref="G14:H14"/>
    <mergeCell ref="A1:K1"/>
    <mergeCell ref="B4:B5"/>
    <mergeCell ref="D4:E5"/>
    <mergeCell ref="F4:F5"/>
    <mergeCell ref="G4:H5"/>
    <mergeCell ref="I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.140625" style="52" customWidth="1"/>
    <col min="2" max="2" width="22.7109375" style="52" customWidth="1"/>
    <col min="3" max="3" width="2.140625" style="52" customWidth="1"/>
    <col min="4" max="6" width="22.140625" style="52" customWidth="1"/>
    <col min="7" max="7" width="13.28125" style="52" customWidth="1"/>
    <col min="8" max="10" width="7.421875" style="52" customWidth="1"/>
    <col min="11" max="12" width="6.421875" style="52" customWidth="1"/>
    <col min="13" max="16" width="7.421875" style="52" customWidth="1"/>
    <col min="17" max="17" width="6.421875" style="52" customWidth="1"/>
    <col min="18" max="19" width="7.421875" style="52" customWidth="1"/>
    <col min="20" max="26" width="6.421875" style="52" customWidth="1"/>
    <col min="27" max="29" width="7.421875" style="52" customWidth="1"/>
    <col min="30" max="30" width="8.421875" style="52" customWidth="1"/>
    <col min="31" max="31" width="6.421875" style="52" customWidth="1"/>
    <col min="32" max="32" width="11.421875" style="52" customWidth="1"/>
    <col min="33" max="33" width="13.421875" style="52" customWidth="1"/>
    <col min="34" max="35" width="6.421875" style="52" customWidth="1"/>
    <col min="36" max="36" width="7.421875" style="52" customWidth="1"/>
    <col min="37" max="51" width="6.421875" style="52" customWidth="1"/>
    <col min="52" max="52" width="7.421875" style="52" customWidth="1"/>
    <col min="53" max="59" width="6.421875" style="52" customWidth="1"/>
    <col min="60" max="60" width="11.421875" style="52" customWidth="1"/>
    <col min="61" max="61" width="13.421875" style="52" customWidth="1"/>
    <col min="62" max="87" width="6.421875" style="52" customWidth="1"/>
    <col min="88" max="88" width="11.421875" style="52" customWidth="1"/>
    <col min="89" max="89" width="13.421875" style="52" customWidth="1"/>
    <col min="90" max="115" width="6.421875" style="52" customWidth="1"/>
    <col min="116" max="116" width="11.421875" style="52" customWidth="1"/>
    <col min="117" max="117" width="13.421875" style="52" customWidth="1"/>
    <col min="118" max="143" width="6.421875" style="52" customWidth="1"/>
    <col min="144" max="16384" width="11.421875" style="52" customWidth="1"/>
  </cols>
  <sheetData>
    <row r="1" spans="1:6" ht="24.75" customHeight="1">
      <c r="A1" s="699" t="s">
        <v>411</v>
      </c>
      <c r="B1" s="699"/>
      <c r="C1" s="699"/>
      <c r="D1" s="699"/>
      <c r="E1" s="699"/>
      <c r="F1" s="699"/>
    </row>
    <row r="2" spans="1:7" ht="13.5">
      <c r="A2" s="53"/>
      <c r="B2" s="53"/>
      <c r="G2" s="53"/>
    </row>
    <row r="3" spans="1:7" ht="14.25" thickBot="1">
      <c r="A3" s="54" t="s">
        <v>466</v>
      </c>
      <c r="B3" s="54"/>
      <c r="C3" s="54"/>
      <c r="D3" s="54"/>
      <c r="E3" s="54"/>
      <c r="F3" s="55" t="s">
        <v>38</v>
      </c>
      <c r="G3" s="53"/>
    </row>
    <row r="4" spans="1:7" ht="16.5" customHeight="1">
      <c r="A4" s="56"/>
      <c r="B4" s="700" t="s">
        <v>39</v>
      </c>
      <c r="C4" s="56"/>
      <c r="D4" s="702" t="s">
        <v>412</v>
      </c>
      <c r="E4" s="703"/>
      <c r="F4" s="703"/>
      <c r="G4" s="53"/>
    </row>
    <row r="5" spans="1:7" ht="16.5" customHeight="1">
      <c r="A5" s="57"/>
      <c r="B5" s="701"/>
      <c r="C5" s="57"/>
      <c r="D5" s="58" t="s">
        <v>40</v>
      </c>
      <c r="E5" s="59" t="s">
        <v>41</v>
      </c>
      <c r="F5" s="60" t="s">
        <v>42</v>
      </c>
      <c r="G5" s="53"/>
    </row>
    <row r="6" spans="1:7" ht="16.5" customHeight="1">
      <c r="A6" s="61"/>
      <c r="B6" s="62" t="s">
        <v>43</v>
      </c>
      <c r="C6" s="63"/>
      <c r="D6" s="64">
        <v>18930</v>
      </c>
      <c r="E6" s="65">
        <v>18630</v>
      </c>
      <c r="F6" s="65">
        <v>300</v>
      </c>
      <c r="G6" s="53"/>
    </row>
    <row r="7" spans="1:7" ht="16.5" customHeight="1">
      <c r="A7" s="66"/>
      <c r="B7" s="67" t="s">
        <v>44</v>
      </c>
      <c r="C7" s="66"/>
      <c r="D7" s="68">
        <v>1210</v>
      </c>
      <c r="E7" s="69">
        <v>1196</v>
      </c>
      <c r="F7" s="69">
        <v>14</v>
      </c>
      <c r="G7" s="53"/>
    </row>
    <row r="8" spans="1:7" ht="16.5" customHeight="1">
      <c r="A8" s="66"/>
      <c r="B8" s="67" t="s">
        <v>487</v>
      </c>
      <c r="C8" s="66"/>
      <c r="D8" s="68">
        <v>1477</v>
      </c>
      <c r="E8" s="69">
        <v>1441</v>
      </c>
      <c r="F8" s="69">
        <v>36</v>
      </c>
      <c r="G8" s="53"/>
    </row>
    <row r="9" spans="1:7" ht="16.5" customHeight="1">
      <c r="A9" s="66"/>
      <c r="B9" s="634" t="s">
        <v>488</v>
      </c>
      <c r="C9" s="66"/>
      <c r="D9" s="68">
        <v>173</v>
      </c>
      <c r="E9" s="69">
        <v>169</v>
      </c>
      <c r="F9" s="69">
        <v>4</v>
      </c>
      <c r="G9" s="53"/>
    </row>
    <row r="10" spans="1:7" ht="16.5" customHeight="1">
      <c r="A10" s="66"/>
      <c r="B10" s="67" t="s">
        <v>45</v>
      </c>
      <c r="C10" s="66"/>
      <c r="D10" s="68">
        <v>9597</v>
      </c>
      <c r="E10" s="69">
        <v>9412</v>
      </c>
      <c r="F10" s="69">
        <v>185</v>
      </c>
      <c r="G10" s="53"/>
    </row>
    <row r="11" spans="1:7" ht="16.5" customHeight="1" thickBot="1">
      <c r="A11" s="70"/>
      <c r="B11" s="71" t="s">
        <v>46</v>
      </c>
      <c r="C11" s="70"/>
      <c r="D11" s="72">
        <v>6473</v>
      </c>
      <c r="E11" s="73">
        <v>6412</v>
      </c>
      <c r="F11" s="73">
        <v>61</v>
      </c>
      <c r="G11" s="53"/>
    </row>
    <row r="12" spans="1:6" s="77" customFormat="1" ht="16.5" customHeight="1">
      <c r="A12" s="74" t="s">
        <v>333</v>
      </c>
      <c r="B12" s="74"/>
      <c r="C12" s="74"/>
      <c r="D12" s="75"/>
      <c r="E12" s="74"/>
      <c r="F12" s="76"/>
    </row>
    <row r="13" spans="1:4" ht="13.5">
      <c r="A13" s="53"/>
      <c r="D13" s="78"/>
    </row>
    <row r="14" ht="13.5">
      <c r="A14" s="53"/>
    </row>
  </sheetData>
  <sheetProtection/>
  <mergeCells count="3">
    <mergeCell ref="A1:F1"/>
    <mergeCell ref="B4:B5"/>
    <mergeCell ref="D4:F4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2"/>
  <sheetViews>
    <sheetView showGridLines="0" zoomScale="80" zoomScaleNormal="80" zoomScaleSheetLayoutView="75" zoomScalePageLayoutView="0" workbookViewId="0" topLeftCell="A1">
      <pane xSplit="1" topLeftCell="B1" activePane="topRight" state="frozen"/>
      <selection pane="topLeft" activeCell="A1" sqref="A1:H1"/>
      <selection pane="topRight" activeCell="A1" sqref="A1:J1"/>
    </sheetView>
  </sheetViews>
  <sheetFormatPr defaultColWidth="9.140625" defaultRowHeight="15"/>
  <cols>
    <col min="1" max="1" width="11.421875" style="300" customWidth="1"/>
    <col min="2" max="2" width="7.57421875" style="300" customWidth="1"/>
    <col min="3" max="3" width="10.57421875" style="300" customWidth="1"/>
    <col min="4" max="4" width="15.140625" style="300" customWidth="1"/>
    <col min="5" max="5" width="7.57421875" style="300" customWidth="1"/>
    <col min="6" max="6" width="8.57421875" style="300" customWidth="1"/>
    <col min="7" max="7" width="15.140625" style="300" customWidth="1"/>
    <col min="8" max="8" width="6.57421875" style="300" customWidth="1"/>
    <col min="9" max="9" width="7.57421875" style="300" customWidth="1"/>
    <col min="10" max="10" width="13.421875" style="300" customWidth="1"/>
    <col min="11" max="11" width="6.00390625" style="300" customWidth="1"/>
    <col min="12" max="12" width="8.8515625" style="299" customWidth="1"/>
    <col min="13" max="13" width="8.57421875" style="300" customWidth="1"/>
    <col min="14" max="14" width="13.8515625" style="300" customWidth="1"/>
    <col min="15" max="15" width="8.8515625" style="300" customWidth="1"/>
    <col min="16" max="16" width="10.28125" style="300" customWidth="1"/>
    <col min="17" max="17" width="17.00390625" style="300" customWidth="1"/>
    <col min="18" max="18" width="8.8515625" style="300" customWidth="1"/>
    <col min="19" max="19" width="10.140625" style="300" customWidth="1"/>
    <col min="20" max="20" width="17.00390625" style="300" customWidth="1"/>
    <col min="21" max="16384" width="9.00390625" style="300" customWidth="1"/>
  </cols>
  <sheetData>
    <row r="1" spans="1:21" ht="24" customHeight="1">
      <c r="A1" s="704" t="s">
        <v>382</v>
      </c>
      <c r="B1" s="704"/>
      <c r="C1" s="704"/>
      <c r="D1" s="704"/>
      <c r="E1" s="704"/>
      <c r="F1" s="704"/>
      <c r="G1" s="704"/>
      <c r="H1" s="704"/>
      <c r="I1" s="704"/>
      <c r="J1" s="704"/>
      <c r="K1" s="297"/>
      <c r="L1" s="297"/>
      <c r="M1" s="298"/>
      <c r="N1" s="298"/>
      <c r="O1" s="298"/>
      <c r="P1" s="298"/>
      <c r="Q1" s="298"/>
      <c r="R1" s="298"/>
      <c r="S1" s="298"/>
      <c r="T1" s="298"/>
      <c r="U1" s="299"/>
    </row>
    <row r="2" spans="1:21" ht="24" customHeight="1">
      <c r="A2" s="301"/>
      <c r="B2" s="302" t="s">
        <v>180</v>
      </c>
      <c r="C2" s="301"/>
      <c r="D2" s="303"/>
      <c r="E2" s="301"/>
      <c r="F2" s="301"/>
      <c r="G2" s="301"/>
      <c r="H2" s="301"/>
      <c r="I2" s="301"/>
      <c r="J2" s="301"/>
      <c r="K2" s="301"/>
      <c r="L2" s="301"/>
      <c r="M2" s="298"/>
      <c r="N2" s="298"/>
      <c r="O2" s="298"/>
      <c r="P2" s="298"/>
      <c r="Q2" s="298"/>
      <c r="R2" s="298"/>
      <c r="S2" s="298"/>
      <c r="T2" s="298"/>
      <c r="U2" s="299"/>
    </row>
    <row r="3" spans="1:21" ht="18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M3" s="304"/>
      <c r="N3" s="304"/>
      <c r="O3" s="304"/>
      <c r="P3" s="304"/>
      <c r="Q3" s="304"/>
      <c r="R3" s="304"/>
      <c r="S3" s="304"/>
      <c r="T3" s="305" t="s">
        <v>344</v>
      </c>
      <c r="U3" s="299"/>
    </row>
    <row r="4" spans="1:21" ht="19.5" customHeight="1">
      <c r="A4" s="705" t="s">
        <v>181</v>
      </c>
      <c r="B4" s="708" t="s">
        <v>182</v>
      </c>
      <c r="C4" s="709"/>
      <c r="D4" s="709"/>
      <c r="E4" s="709"/>
      <c r="F4" s="709"/>
      <c r="G4" s="709"/>
      <c r="H4" s="709"/>
      <c r="I4" s="709"/>
      <c r="J4" s="709"/>
      <c r="K4" s="307"/>
      <c r="L4" s="306"/>
      <c r="M4" s="308"/>
      <c r="N4" s="309" t="s">
        <v>183</v>
      </c>
      <c r="O4" s="308"/>
      <c r="P4" s="308"/>
      <c r="Q4" s="308"/>
      <c r="R4" s="310"/>
      <c r="S4" s="310"/>
      <c r="T4" s="310"/>
      <c r="U4" s="299"/>
    </row>
    <row r="5" spans="1:21" ht="19.5" customHeight="1">
      <c r="A5" s="706"/>
      <c r="B5" s="710" t="s">
        <v>184</v>
      </c>
      <c r="C5" s="710"/>
      <c r="D5" s="711"/>
      <c r="E5" s="712" t="s">
        <v>185</v>
      </c>
      <c r="F5" s="710"/>
      <c r="G5" s="711"/>
      <c r="H5" s="712" t="s">
        <v>186</v>
      </c>
      <c r="I5" s="710"/>
      <c r="J5" s="710"/>
      <c r="K5" s="307"/>
      <c r="L5" s="710" t="s">
        <v>383</v>
      </c>
      <c r="M5" s="713"/>
      <c r="N5" s="714"/>
      <c r="O5" s="712" t="s">
        <v>187</v>
      </c>
      <c r="P5" s="710"/>
      <c r="Q5" s="711"/>
      <c r="R5" s="712" t="s">
        <v>188</v>
      </c>
      <c r="S5" s="710"/>
      <c r="T5" s="710"/>
      <c r="U5" s="299"/>
    </row>
    <row r="6" spans="1:21" ht="19.5" customHeight="1">
      <c r="A6" s="706"/>
      <c r="B6" s="715" t="s">
        <v>384</v>
      </c>
      <c r="C6" s="311" t="s">
        <v>385</v>
      </c>
      <c r="D6" s="717" t="s">
        <v>189</v>
      </c>
      <c r="E6" s="717" t="s">
        <v>384</v>
      </c>
      <c r="F6" s="311" t="s">
        <v>385</v>
      </c>
      <c r="G6" s="717" t="s">
        <v>189</v>
      </c>
      <c r="H6" s="717" t="s">
        <v>384</v>
      </c>
      <c r="I6" s="311" t="s">
        <v>385</v>
      </c>
      <c r="J6" s="719" t="s">
        <v>189</v>
      </c>
      <c r="K6" s="307"/>
      <c r="L6" s="715" t="s">
        <v>384</v>
      </c>
      <c r="M6" s="311" t="s">
        <v>385</v>
      </c>
      <c r="N6" s="717" t="s">
        <v>189</v>
      </c>
      <c r="O6" s="717" t="s">
        <v>384</v>
      </c>
      <c r="P6" s="311" t="s">
        <v>385</v>
      </c>
      <c r="Q6" s="717" t="s">
        <v>189</v>
      </c>
      <c r="R6" s="717" t="s">
        <v>384</v>
      </c>
      <c r="S6" s="311" t="s">
        <v>385</v>
      </c>
      <c r="T6" s="719" t="s">
        <v>189</v>
      </c>
      <c r="U6" s="299"/>
    </row>
    <row r="7" spans="1:21" ht="19.5" customHeight="1">
      <c r="A7" s="707"/>
      <c r="B7" s="716"/>
      <c r="C7" s="312" t="s">
        <v>386</v>
      </c>
      <c r="D7" s="718"/>
      <c r="E7" s="718"/>
      <c r="F7" s="312" t="s">
        <v>386</v>
      </c>
      <c r="G7" s="718"/>
      <c r="H7" s="718"/>
      <c r="I7" s="312" t="s">
        <v>386</v>
      </c>
      <c r="J7" s="720"/>
      <c r="K7" s="307"/>
      <c r="L7" s="716"/>
      <c r="M7" s="312" t="s">
        <v>386</v>
      </c>
      <c r="N7" s="718"/>
      <c r="O7" s="718"/>
      <c r="P7" s="312" t="s">
        <v>386</v>
      </c>
      <c r="Q7" s="718"/>
      <c r="R7" s="718"/>
      <c r="S7" s="312" t="s">
        <v>386</v>
      </c>
      <c r="T7" s="720"/>
      <c r="U7" s="299"/>
    </row>
    <row r="8" spans="1:21" ht="6" customHeight="1">
      <c r="A8" s="313"/>
      <c r="B8" s="299"/>
      <c r="C8" s="314"/>
      <c r="D8" s="315"/>
      <c r="E8" s="299"/>
      <c r="F8" s="314"/>
      <c r="G8" s="315"/>
      <c r="H8" s="299"/>
      <c r="I8" s="314"/>
      <c r="J8" s="299"/>
      <c r="K8" s="299"/>
      <c r="M8" s="314"/>
      <c r="N8" s="299"/>
      <c r="O8" s="299"/>
      <c r="P8" s="314"/>
      <c r="Q8" s="299"/>
      <c r="R8" s="299"/>
      <c r="S8" s="314"/>
      <c r="T8" s="299"/>
      <c r="U8" s="299"/>
    </row>
    <row r="9" spans="1:21" s="319" customFormat="1" ht="21" customHeight="1">
      <c r="A9" s="316">
        <v>24</v>
      </c>
      <c r="B9" s="317">
        <v>74758</v>
      </c>
      <c r="C9" s="317">
        <v>722910</v>
      </c>
      <c r="D9" s="317">
        <v>2851972731</v>
      </c>
      <c r="E9" s="317">
        <v>2301</v>
      </c>
      <c r="F9" s="317">
        <v>11950</v>
      </c>
      <c r="G9" s="317">
        <v>135999495</v>
      </c>
      <c r="H9" s="317">
        <v>6021</v>
      </c>
      <c r="I9" s="317">
        <v>42050</v>
      </c>
      <c r="J9" s="317">
        <v>278715604</v>
      </c>
      <c r="K9" s="318"/>
      <c r="L9" s="317">
        <v>2363</v>
      </c>
      <c r="M9" s="317">
        <v>14269</v>
      </c>
      <c r="N9" s="317">
        <v>88860078</v>
      </c>
      <c r="O9" s="317">
        <v>83987</v>
      </c>
      <c r="P9" s="317">
        <v>717809</v>
      </c>
      <c r="Q9" s="317">
        <v>5363263663</v>
      </c>
      <c r="R9" s="317">
        <v>29729</v>
      </c>
      <c r="S9" s="317">
        <v>239198</v>
      </c>
      <c r="T9" s="317">
        <v>1899865898</v>
      </c>
      <c r="U9" s="318"/>
    </row>
    <row r="10" spans="1:21" s="319" customFormat="1" ht="21" customHeight="1">
      <c r="A10" s="320">
        <f>A9+1</f>
        <v>25</v>
      </c>
      <c r="B10" s="317">
        <v>77370</v>
      </c>
      <c r="C10" s="317">
        <v>766684</v>
      </c>
      <c r="D10" s="317">
        <v>2999443834</v>
      </c>
      <c r="E10" s="317">
        <v>2330</v>
      </c>
      <c r="F10" s="317">
        <v>12177</v>
      </c>
      <c r="G10" s="317">
        <v>139318593</v>
      </c>
      <c r="H10" s="317">
        <v>6759</v>
      </c>
      <c r="I10" s="317">
        <v>49779</v>
      </c>
      <c r="J10" s="317">
        <v>319310303</v>
      </c>
      <c r="K10" s="318"/>
      <c r="L10" s="317">
        <v>2311</v>
      </c>
      <c r="M10" s="317">
        <v>14239</v>
      </c>
      <c r="N10" s="317">
        <v>90505557</v>
      </c>
      <c r="O10" s="317">
        <v>89682</v>
      </c>
      <c r="P10" s="317">
        <v>780491</v>
      </c>
      <c r="Q10" s="317">
        <v>5758802842</v>
      </c>
      <c r="R10" s="317">
        <v>31565</v>
      </c>
      <c r="S10" s="317">
        <v>255142</v>
      </c>
      <c r="T10" s="317">
        <v>1989033522</v>
      </c>
      <c r="U10" s="318"/>
    </row>
    <row r="11" spans="1:21" s="319" customFormat="1" ht="21" customHeight="1">
      <c r="A11" s="320">
        <f>A10+1</f>
        <v>26</v>
      </c>
      <c r="B11" s="317">
        <v>78473</v>
      </c>
      <c r="C11" s="317">
        <v>797713</v>
      </c>
      <c r="D11" s="317">
        <v>3111262811</v>
      </c>
      <c r="E11" s="317">
        <v>2200</v>
      </c>
      <c r="F11" s="317">
        <v>11998</v>
      </c>
      <c r="G11" s="317">
        <v>137694879</v>
      </c>
      <c r="H11" s="317">
        <v>7479</v>
      </c>
      <c r="I11" s="317">
        <v>53110</v>
      </c>
      <c r="J11" s="317">
        <v>347188391</v>
      </c>
      <c r="K11" s="318"/>
      <c r="L11" s="317">
        <v>2245</v>
      </c>
      <c r="M11" s="317">
        <v>13634</v>
      </c>
      <c r="N11" s="317">
        <v>87521754</v>
      </c>
      <c r="O11" s="317">
        <v>97305</v>
      </c>
      <c r="P11" s="317">
        <v>851721</v>
      </c>
      <c r="Q11" s="317">
        <v>6353397971</v>
      </c>
      <c r="R11" s="317">
        <v>31737</v>
      </c>
      <c r="S11" s="317">
        <v>257520</v>
      </c>
      <c r="T11" s="317">
        <v>1989985991</v>
      </c>
      <c r="U11" s="318"/>
    </row>
    <row r="12" spans="1:26" s="325" customFormat="1" ht="21" customHeight="1">
      <c r="A12" s="517">
        <f>A11+1</f>
        <v>27</v>
      </c>
      <c r="B12" s="321">
        <v>80360</v>
      </c>
      <c r="C12" s="321">
        <v>830667</v>
      </c>
      <c r="D12" s="321">
        <v>3284568877</v>
      </c>
      <c r="E12" s="518">
        <v>1995</v>
      </c>
      <c r="F12" s="321">
        <v>10793</v>
      </c>
      <c r="G12" s="321">
        <v>123419115</v>
      </c>
      <c r="H12" s="519">
        <v>9036</v>
      </c>
      <c r="I12" s="321">
        <v>68283</v>
      </c>
      <c r="J12" s="321">
        <v>436773400</v>
      </c>
      <c r="K12" s="322"/>
      <c r="L12" s="321">
        <v>2564</v>
      </c>
      <c r="M12" s="321">
        <v>16073</v>
      </c>
      <c r="N12" s="321">
        <v>100588532</v>
      </c>
      <c r="O12" s="321">
        <v>102197</v>
      </c>
      <c r="P12" s="321">
        <v>925707</v>
      </c>
      <c r="Q12" s="321">
        <v>6583925829</v>
      </c>
      <c r="R12" s="321">
        <v>31838</v>
      </c>
      <c r="S12" s="321">
        <v>259980</v>
      </c>
      <c r="T12" s="321">
        <v>1922883103</v>
      </c>
      <c r="U12" s="323"/>
      <c r="V12" s="324"/>
      <c r="W12" s="324"/>
      <c r="X12" s="324"/>
      <c r="Y12" s="324"/>
      <c r="Z12" s="324"/>
    </row>
    <row r="13" spans="1:26" s="319" customFormat="1" ht="12.75" customHeight="1">
      <c r="A13" s="320"/>
      <c r="B13" s="326"/>
      <c r="C13" s="327"/>
      <c r="D13" s="327"/>
      <c r="E13" s="327"/>
      <c r="F13" s="327"/>
      <c r="G13" s="327"/>
      <c r="H13" s="327"/>
      <c r="I13" s="327"/>
      <c r="J13" s="327"/>
      <c r="K13" s="328"/>
      <c r="L13" s="327"/>
      <c r="M13" s="327"/>
      <c r="N13" s="327"/>
      <c r="O13" s="327"/>
      <c r="P13" s="327"/>
      <c r="Q13" s="327"/>
      <c r="R13" s="327"/>
      <c r="S13" s="327"/>
      <c r="T13" s="327"/>
      <c r="U13" s="329"/>
      <c r="V13" s="330"/>
      <c r="W13" s="330"/>
      <c r="X13" s="330"/>
      <c r="Y13" s="330"/>
      <c r="Z13" s="330"/>
    </row>
    <row r="14" spans="1:26" s="319" customFormat="1" ht="21" customHeight="1">
      <c r="A14" s="520">
        <f>A12</f>
        <v>27</v>
      </c>
      <c r="B14" s="331">
        <v>6647</v>
      </c>
      <c r="C14" s="317">
        <v>68311</v>
      </c>
      <c r="D14" s="317">
        <v>267536639</v>
      </c>
      <c r="E14" s="317">
        <v>184</v>
      </c>
      <c r="F14" s="317">
        <v>972</v>
      </c>
      <c r="G14" s="317">
        <v>11215242</v>
      </c>
      <c r="H14" s="317">
        <v>684</v>
      </c>
      <c r="I14" s="317">
        <v>5106</v>
      </c>
      <c r="J14" s="317">
        <v>33362352</v>
      </c>
      <c r="K14" s="331"/>
      <c r="L14" s="317">
        <v>195</v>
      </c>
      <c r="M14" s="317">
        <v>1289</v>
      </c>
      <c r="N14" s="317">
        <v>8201464</v>
      </c>
      <c r="O14" s="317">
        <v>8381</v>
      </c>
      <c r="P14" s="317">
        <v>75518</v>
      </c>
      <c r="Q14" s="317">
        <v>558009406</v>
      </c>
      <c r="R14" s="317">
        <v>2611</v>
      </c>
      <c r="S14" s="317">
        <v>21657</v>
      </c>
      <c r="T14" s="317">
        <v>165717447</v>
      </c>
      <c r="U14" s="329"/>
      <c r="V14" s="330"/>
      <c r="W14" s="330"/>
      <c r="X14" s="330"/>
      <c r="Y14" s="330"/>
      <c r="Z14" s="330"/>
    </row>
    <row r="15" spans="1:26" s="319" customFormat="1" ht="21" customHeight="1">
      <c r="A15" s="534" t="s">
        <v>190</v>
      </c>
      <c r="B15" s="331">
        <v>6452</v>
      </c>
      <c r="C15" s="317">
        <v>65958</v>
      </c>
      <c r="D15" s="317">
        <v>262305981</v>
      </c>
      <c r="E15" s="317">
        <v>175</v>
      </c>
      <c r="F15" s="317">
        <v>941</v>
      </c>
      <c r="G15" s="317">
        <v>10890757</v>
      </c>
      <c r="H15" s="317">
        <v>702</v>
      </c>
      <c r="I15" s="317">
        <v>5223</v>
      </c>
      <c r="J15" s="317">
        <v>33972386</v>
      </c>
      <c r="K15" s="331"/>
      <c r="L15" s="317">
        <v>193</v>
      </c>
      <c r="M15" s="317">
        <v>1231</v>
      </c>
      <c r="N15" s="317">
        <v>7754577</v>
      </c>
      <c r="O15" s="317">
        <v>8284</v>
      </c>
      <c r="P15" s="317">
        <v>74531</v>
      </c>
      <c r="Q15" s="317">
        <v>530135762</v>
      </c>
      <c r="R15" s="317">
        <v>2566</v>
      </c>
      <c r="S15" s="317">
        <v>21158</v>
      </c>
      <c r="T15" s="317">
        <v>158628421</v>
      </c>
      <c r="U15" s="329"/>
      <c r="V15" s="330"/>
      <c r="W15" s="330"/>
      <c r="X15" s="330"/>
      <c r="Y15" s="330"/>
      <c r="Z15" s="330"/>
    </row>
    <row r="16" spans="1:26" s="319" customFormat="1" ht="21" customHeight="1">
      <c r="A16" s="320" t="s">
        <v>191</v>
      </c>
      <c r="B16" s="331">
        <v>6695</v>
      </c>
      <c r="C16" s="317">
        <v>69313</v>
      </c>
      <c r="D16" s="317">
        <v>274762616</v>
      </c>
      <c r="E16" s="317">
        <v>166</v>
      </c>
      <c r="F16" s="317">
        <v>873</v>
      </c>
      <c r="G16" s="317">
        <v>10065905</v>
      </c>
      <c r="H16" s="317">
        <v>734</v>
      </c>
      <c r="I16" s="317">
        <v>5344</v>
      </c>
      <c r="J16" s="317">
        <v>34785247</v>
      </c>
      <c r="K16" s="331"/>
      <c r="L16" s="317">
        <v>199</v>
      </c>
      <c r="M16" s="317">
        <v>1121</v>
      </c>
      <c r="N16" s="317">
        <v>7152352</v>
      </c>
      <c r="O16" s="317">
        <v>8475</v>
      </c>
      <c r="P16" s="317">
        <v>75349</v>
      </c>
      <c r="Q16" s="317">
        <v>545438573</v>
      </c>
      <c r="R16" s="317">
        <v>2626</v>
      </c>
      <c r="S16" s="317">
        <v>20699</v>
      </c>
      <c r="T16" s="317">
        <v>156817485</v>
      </c>
      <c r="U16" s="329"/>
      <c r="V16" s="330"/>
      <c r="W16" s="330"/>
      <c r="X16" s="330"/>
      <c r="Y16" s="330"/>
      <c r="Z16" s="330"/>
    </row>
    <row r="17" spans="1:26" s="319" customFormat="1" ht="21" customHeight="1">
      <c r="A17" s="320" t="s">
        <v>192</v>
      </c>
      <c r="B17" s="331">
        <v>6714</v>
      </c>
      <c r="C17" s="317">
        <v>69386</v>
      </c>
      <c r="D17" s="317">
        <v>276612477</v>
      </c>
      <c r="E17" s="317">
        <v>178</v>
      </c>
      <c r="F17" s="317">
        <v>959</v>
      </c>
      <c r="G17" s="317">
        <v>11000214</v>
      </c>
      <c r="H17" s="317">
        <v>751</v>
      </c>
      <c r="I17" s="317">
        <v>5827</v>
      </c>
      <c r="J17" s="317">
        <v>38219737</v>
      </c>
      <c r="K17" s="331"/>
      <c r="L17" s="317">
        <v>190</v>
      </c>
      <c r="M17" s="317">
        <v>1563</v>
      </c>
      <c r="N17" s="317">
        <v>8148246</v>
      </c>
      <c r="O17" s="317">
        <v>8561</v>
      </c>
      <c r="P17" s="317">
        <v>78503</v>
      </c>
      <c r="Q17" s="317">
        <v>560306749</v>
      </c>
      <c r="R17" s="317">
        <v>2624</v>
      </c>
      <c r="S17" s="317">
        <v>22428</v>
      </c>
      <c r="T17" s="317">
        <v>166079844</v>
      </c>
      <c r="U17" s="329"/>
      <c r="V17" s="330"/>
      <c r="W17" s="330"/>
      <c r="X17" s="330"/>
      <c r="Y17" s="330"/>
      <c r="Z17" s="330"/>
    </row>
    <row r="18" spans="1:26" s="319" customFormat="1" ht="21" customHeight="1">
      <c r="A18" s="320" t="s">
        <v>193</v>
      </c>
      <c r="B18" s="331">
        <v>6764</v>
      </c>
      <c r="C18" s="317">
        <v>71625</v>
      </c>
      <c r="D18" s="317">
        <v>284924450</v>
      </c>
      <c r="E18" s="317">
        <v>178</v>
      </c>
      <c r="F18" s="317">
        <v>976</v>
      </c>
      <c r="G18" s="317">
        <v>11194096</v>
      </c>
      <c r="H18" s="317">
        <v>763</v>
      </c>
      <c r="I18" s="317">
        <v>6124</v>
      </c>
      <c r="J18" s="317">
        <v>39928563</v>
      </c>
      <c r="K18" s="331"/>
      <c r="L18" s="317">
        <v>196</v>
      </c>
      <c r="M18" s="317">
        <v>1312</v>
      </c>
      <c r="N18" s="317">
        <v>8020526</v>
      </c>
      <c r="O18" s="317">
        <v>8533</v>
      </c>
      <c r="P18" s="317">
        <v>79156</v>
      </c>
      <c r="Q18" s="317">
        <v>565019098</v>
      </c>
      <c r="R18" s="317">
        <v>2617</v>
      </c>
      <c r="S18" s="317">
        <v>22918</v>
      </c>
      <c r="T18" s="317">
        <v>163808365</v>
      </c>
      <c r="U18" s="329"/>
      <c r="V18" s="330"/>
      <c r="W18" s="330"/>
      <c r="X18" s="330"/>
      <c r="Y18" s="330"/>
      <c r="Z18" s="330"/>
    </row>
    <row r="19" spans="1:26" s="319" customFormat="1" ht="21" customHeight="1">
      <c r="A19" s="320" t="s">
        <v>194</v>
      </c>
      <c r="B19" s="331">
        <v>6728</v>
      </c>
      <c r="C19" s="317">
        <v>69391</v>
      </c>
      <c r="D19" s="317">
        <v>273800640</v>
      </c>
      <c r="E19" s="317">
        <v>161</v>
      </c>
      <c r="F19" s="317">
        <v>921</v>
      </c>
      <c r="G19" s="317">
        <v>10631031</v>
      </c>
      <c r="H19" s="317">
        <v>759</v>
      </c>
      <c r="I19" s="317">
        <v>5735</v>
      </c>
      <c r="J19" s="317">
        <v>36339828</v>
      </c>
      <c r="K19" s="331"/>
      <c r="L19" s="317">
        <v>210</v>
      </c>
      <c r="M19" s="317">
        <v>1302</v>
      </c>
      <c r="N19" s="317">
        <v>7999743</v>
      </c>
      <c r="O19" s="317">
        <v>8493</v>
      </c>
      <c r="P19" s="317">
        <v>76062</v>
      </c>
      <c r="Q19" s="317">
        <v>543898720</v>
      </c>
      <c r="R19" s="317">
        <v>2630</v>
      </c>
      <c r="S19" s="317">
        <v>21239</v>
      </c>
      <c r="T19" s="317">
        <v>158409415</v>
      </c>
      <c r="U19" s="329"/>
      <c r="V19" s="330"/>
      <c r="W19" s="330"/>
      <c r="X19" s="330"/>
      <c r="Y19" s="330"/>
      <c r="Z19" s="330"/>
    </row>
    <row r="20" spans="1:26" s="319" customFormat="1" ht="21" customHeight="1">
      <c r="A20" s="320" t="s">
        <v>195</v>
      </c>
      <c r="B20" s="331">
        <v>6737</v>
      </c>
      <c r="C20" s="317">
        <v>68763</v>
      </c>
      <c r="D20" s="317">
        <v>272331562</v>
      </c>
      <c r="E20" s="317">
        <v>159</v>
      </c>
      <c r="F20" s="317">
        <v>894</v>
      </c>
      <c r="G20" s="317">
        <v>10227825</v>
      </c>
      <c r="H20" s="317">
        <v>778</v>
      </c>
      <c r="I20" s="317">
        <v>5724</v>
      </c>
      <c r="J20" s="317">
        <v>36279031</v>
      </c>
      <c r="K20" s="331"/>
      <c r="L20" s="317">
        <v>209</v>
      </c>
      <c r="M20" s="317">
        <v>1267</v>
      </c>
      <c r="N20" s="317">
        <v>8043074</v>
      </c>
      <c r="O20" s="317">
        <v>8533</v>
      </c>
      <c r="P20" s="317">
        <v>77592</v>
      </c>
      <c r="Q20" s="317">
        <v>548883745</v>
      </c>
      <c r="R20" s="317">
        <v>2669</v>
      </c>
      <c r="S20" s="317">
        <v>21679</v>
      </c>
      <c r="T20" s="317">
        <v>159246388</v>
      </c>
      <c r="U20" s="329"/>
      <c r="V20" s="330"/>
      <c r="W20" s="330"/>
      <c r="X20" s="330"/>
      <c r="Y20" s="330"/>
      <c r="Z20" s="330"/>
    </row>
    <row r="21" spans="1:26" s="319" customFormat="1" ht="21" customHeight="1">
      <c r="A21" s="320" t="s">
        <v>196</v>
      </c>
      <c r="B21" s="331">
        <v>6788</v>
      </c>
      <c r="C21" s="317">
        <v>71345</v>
      </c>
      <c r="D21" s="317">
        <v>280904501</v>
      </c>
      <c r="E21" s="317">
        <v>151</v>
      </c>
      <c r="F21" s="317">
        <v>884</v>
      </c>
      <c r="G21" s="317">
        <v>9717001</v>
      </c>
      <c r="H21" s="317">
        <v>764</v>
      </c>
      <c r="I21" s="317">
        <v>5931</v>
      </c>
      <c r="J21" s="317">
        <v>37069002</v>
      </c>
      <c r="K21" s="331"/>
      <c r="L21" s="317">
        <v>226</v>
      </c>
      <c r="M21" s="317">
        <v>1410</v>
      </c>
      <c r="N21" s="317">
        <v>9069060</v>
      </c>
      <c r="O21" s="317">
        <v>8621</v>
      </c>
      <c r="P21" s="317">
        <v>81661</v>
      </c>
      <c r="Q21" s="317">
        <v>572528396</v>
      </c>
      <c r="R21" s="317">
        <v>2701</v>
      </c>
      <c r="S21" s="317">
        <v>23128</v>
      </c>
      <c r="T21" s="317">
        <v>168297960</v>
      </c>
      <c r="U21" s="329"/>
      <c r="V21" s="330"/>
      <c r="W21" s="330"/>
      <c r="X21" s="330"/>
      <c r="Y21" s="330"/>
      <c r="Z21" s="330"/>
    </row>
    <row r="22" spans="1:26" s="319" customFormat="1" ht="21" customHeight="1">
      <c r="A22" s="320" t="s">
        <v>197</v>
      </c>
      <c r="B22" s="331">
        <v>6750</v>
      </c>
      <c r="C22" s="317">
        <v>71057</v>
      </c>
      <c r="D22" s="317">
        <v>272722663</v>
      </c>
      <c r="E22" s="317">
        <v>168</v>
      </c>
      <c r="F22" s="317">
        <v>883</v>
      </c>
      <c r="G22" s="317">
        <v>10073227</v>
      </c>
      <c r="H22" s="317">
        <v>777</v>
      </c>
      <c r="I22" s="317">
        <v>5896</v>
      </c>
      <c r="J22" s="317">
        <v>36729507</v>
      </c>
      <c r="K22" s="331"/>
      <c r="L22" s="317">
        <v>239</v>
      </c>
      <c r="M22" s="317">
        <v>1390</v>
      </c>
      <c r="N22" s="317">
        <v>8970630</v>
      </c>
      <c r="O22" s="317">
        <v>8677</v>
      </c>
      <c r="P22" s="317">
        <v>79424</v>
      </c>
      <c r="Q22" s="317">
        <v>546994300</v>
      </c>
      <c r="R22" s="317">
        <v>2713</v>
      </c>
      <c r="S22" s="317">
        <v>21368</v>
      </c>
      <c r="T22" s="317">
        <v>157203693</v>
      </c>
      <c r="U22" s="329"/>
      <c r="V22" s="330"/>
      <c r="W22" s="330"/>
      <c r="X22" s="330"/>
      <c r="Y22" s="330"/>
      <c r="Z22" s="330"/>
    </row>
    <row r="23" spans="1:26" s="319" customFormat="1" ht="21" customHeight="1">
      <c r="A23" s="521">
        <f>A14+1</f>
        <v>28</v>
      </c>
      <c r="B23" s="331">
        <v>6760</v>
      </c>
      <c r="C23" s="317">
        <v>70726</v>
      </c>
      <c r="D23" s="317">
        <v>280755432</v>
      </c>
      <c r="E23" s="317">
        <v>161</v>
      </c>
      <c r="F23" s="317">
        <v>901</v>
      </c>
      <c r="G23" s="317">
        <v>10291987</v>
      </c>
      <c r="H23" s="317">
        <v>785</v>
      </c>
      <c r="I23" s="317">
        <v>6008</v>
      </c>
      <c r="J23" s="317">
        <v>38379644</v>
      </c>
      <c r="K23" s="331"/>
      <c r="L23" s="317">
        <v>241</v>
      </c>
      <c r="M23" s="317">
        <v>1419</v>
      </c>
      <c r="N23" s="317">
        <v>9254158</v>
      </c>
      <c r="O23" s="317">
        <v>8634</v>
      </c>
      <c r="P23" s="317">
        <v>78882</v>
      </c>
      <c r="Q23" s="317">
        <v>553575961</v>
      </c>
      <c r="R23" s="522">
        <v>2703</v>
      </c>
      <c r="S23" s="522">
        <v>21705</v>
      </c>
      <c r="T23" s="522">
        <v>159445510</v>
      </c>
      <c r="U23" s="329"/>
      <c r="V23" s="330"/>
      <c r="W23" s="330"/>
      <c r="X23" s="330"/>
      <c r="Y23" s="330"/>
      <c r="Z23" s="330"/>
    </row>
    <row r="24" spans="1:26" s="319" customFormat="1" ht="21" customHeight="1">
      <c r="A24" s="320" t="s">
        <v>198</v>
      </c>
      <c r="B24" s="331">
        <v>6650</v>
      </c>
      <c r="C24" s="317">
        <v>67740</v>
      </c>
      <c r="D24" s="317">
        <v>271189042</v>
      </c>
      <c r="E24" s="317">
        <v>163</v>
      </c>
      <c r="F24" s="317">
        <v>803</v>
      </c>
      <c r="G24" s="317">
        <v>9173618</v>
      </c>
      <c r="H24" s="317">
        <v>775</v>
      </c>
      <c r="I24" s="317">
        <v>5618</v>
      </c>
      <c r="J24" s="317">
        <v>35988692</v>
      </c>
      <c r="K24" s="331"/>
      <c r="L24" s="317">
        <v>233</v>
      </c>
      <c r="M24" s="317">
        <v>1358</v>
      </c>
      <c r="N24" s="317">
        <v>8834982</v>
      </c>
      <c r="O24" s="317">
        <v>8534</v>
      </c>
      <c r="P24" s="317">
        <v>73388</v>
      </c>
      <c r="Q24" s="317">
        <v>521014793</v>
      </c>
      <c r="R24" s="523">
        <v>2693</v>
      </c>
      <c r="S24" s="523">
        <v>20357</v>
      </c>
      <c r="T24" s="523">
        <v>150945698</v>
      </c>
      <c r="U24" s="329"/>
      <c r="V24" s="330"/>
      <c r="W24" s="330"/>
      <c r="X24" s="330"/>
      <c r="Y24" s="330"/>
      <c r="Z24" s="330"/>
    </row>
    <row r="25" spans="1:26" s="319" customFormat="1" ht="21" customHeight="1">
      <c r="A25" s="320" t="s">
        <v>199</v>
      </c>
      <c r="B25" s="331">
        <v>6675</v>
      </c>
      <c r="C25" s="317">
        <v>67052</v>
      </c>
      <c r="D25" s="317">
        <v>266722874</v>
      </c>
      <c r="E25" s="317">
        <v>151</v>
      </c>
      <c r="F25" s="317">
        <v>786</v>
      </c>
      <c r="G25" s="317">
        <v>8938212</v>
      </c>
      <c r="H25" s="317">
        <v>764</v>
      </c>
      <c r="I25" s="317">
        <v>5747</v>
      </c>
      <c r="J25" s="317">
        <v>35719411</v>
      </c>
      <c r="K25" s="331"/>
      <c r="L25" s="524">
        <v>233</v>
      </c>
      <c r="M25" s="133">
        <v>1411</v>
      </c>
      <c r="N25" s="133">
        <v>9139720</v>
      </c>
      <c r="O25" s="317">
        <v>8471</v>
      </c>
      <c r="P25" s="317">
        <v>75641</v>
      </c>
      <c r="Q25" s="317">
        <v>538120326</v>
      </c>
      <c r="R25" s="317">
        <v>2685</v>
      </c>
      <c r="S25" s="317">
        <v>21644</v>
      </c>
      <c r="T25" s="317">
        <v>158282877</v>
      </c>
      <c r="U25" s="329"/>
      <c r="V25" s="330"/>
      <c r="W25" s="330"/>
      <c r="X25" s="330"/>
      <c r="Y25" s="330"/>
      <c r="Z25" s="330"/>
    </row>
    <row r="26" spans="1:21" ht="6" customHeight="1" thickBot="1">
      <c r="A26" s="525"/>
      <c r="B26" s="526"/>
      <c r="C26" s="526"/>
      <c r="D26" s="332"/>
      <c r="E26" s="527"/>
      <c r="F26" s="527"/>
      <c r="G26" s="526"/>
      <c r="H26" s="527"/>
      <c r="I26" s="332"/>
      <c r="J26" s="332"/>
      <c r="K26" s="528"/>
      <c r="L26" s="527"/>
      <c r="M26" s="527"/>
      <c r="N26" s="332"/>
      <c r="O26" s="332"/>
      <c r="P26" s="332"/>
      <c r="Q26" s="332"/>
      <c r="R26" s="527"/>
      <c r="S26" s="332"/>
      <c r="T26" s="332"/>
      <c r="U26" s="299"/>
    </row>
    <row r="27" spans="1:21" ht="19.5" customHeight="1">
      <c r="A27" s="705" t="s">
        <v>200</v>
      </c>
      <c r="B27" s="708" t="s">
        <v>182</v>
      </c>
      <c r="C27" s="709"/>
      <c r="D27" s="709"/>
      <c r="E27" s="709"/>
      <c r="F27" s="709"/>
      <c r="G27" s="709"/>
      <c r="H27" s="709"/>
      <c r="I27" s="709"/>
      <c r="J27" s="709"/>
      <c r="K27" s="307"/>
      <c r="L27" s="306"/>
      <c r="M27" s="308"/>
      <c r="N27" s="309" t="s">
        <v>183</v>
      </c>
      <c r="O27" s="308"/>
      <c r="P27" s="308"/>
      <c r="Q27" s="308"/>
      <c r="R27" s="310"/>
      <c r="S27" s="310"/>
      <c r="T27" s="310"/>
      <c r="U27" s="299"/>
    </row>
    <row r="28" spans="1:46" ht="19.5" customHeight="1">
      <c r="A28" s="706"/>
      <c r="B28" s="721" t="s">
        <v>201</v>
      </c>
      <c r="C28" s="721"/>
      <c r="D28" s="722"/>
      <c r="E28" s="723" t="s">
        <v>202</v>
      </c>
      <c r="F28" s="721"/>
      <c r="G28" s="722"/>
      <c r="H28" s="723" t="s">
        <v>203</v>
      </c>
      <c r="I28" s="721"/>
      <c r="J28" s="721"/>
      <c r="K28" s="333"/>
      <c r="L28" s="721" t="s">
        <v>204</v>
      </c>
      <c r="M28" s="721"/>
      <c r="N28" s="722"/>
      <c r="O28" s="723" t="s">
        <v>387</v>
      </c>
      <c r="P28" s="721"/>
      <c r="Q28" s="722"/>
      <c r="R28" s="723" t="s">
        <v>205</v>
      </c>
      <c r="S28" s="721"/>
      <c r="T28" s="721"/>
      <c r="U28" s="334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</row>
    <row r="29" spans="1:21" ht="19.5" customHeight="1">
      <c r="A29" s="706"/>
      <c r="B29" s="715" t="s">
        <v>384</v>
      </c>
      <c r="C29" s="311" t="s">
        <v>385</v>
      </c>
      <c r="D29" s="717" t="s">
        <v>189</v>
      </c>
      <c r="E29" s="717" t="s">
        <v>384</v>
      </c>
      <c r="F29" s="311" t="s">
        <v>385</v>
      </c>
      <c r="G29" s="717" t="s">
        <v>189</v>
      </c>
      <c r="H29" s="717" t="s">
        <v>384</v>
      </c>
      <c r="I29" s="311" t="s">
        <v>385</v>
      </c>
      <c r="J29" s="719" t="s">
        <v>189</v>
      </c>
      <c r="K29" s="333"/>
      <c r="L29" s="715" t="s">
        <v>384</v>
      </c>
      <c r="M29" s="311" t="s">
        <v>385</v>
      </c>
      <c r="N29" s="717" t="s">
        <v>189</v>
      </c>
      <c r="O29" s="717" t="s">
        <v>384</v>
      </c>
      <c r="P29" s="311" t="s">
        <v>385</v>
      </c>
      <c r="Q29" s="717" t="s">
        <v>189</v>
      </c>
      <c r="R29" s="717" t="s">
        <v>384</v>
      </c>
      <c r="S29" s="311" t="s">
        <v>385</v>
      </c>
      <c r="T29" s="719" t="s">
        <v>189</v>
      </c>
      <c r="U29" s="299"/>
    </row>
    <row r="30" spans="1:21" ht="19.5" customHeight="1">
      <c r="A30" s="707"/>
      <c r="B30" s="716"/>
      <c r="C30" s="312" t="s">
        <v>386</v>
      </c>
      <c r="D30" s="718"/>
      <c r="E30" s="718"/>
      <c r="F30" s="312" t="s">
        <v>386</v>
      </c>
      <c r="G30" s="718"/>
      <c r="H30" s="718"/>
      <c r="I30" s="312" t="s">
        <v>386</v>
      </c>
      <c r="J30" s="720"/>
      <c r="K30" s="333"/>
      <c r="L30" s="716"/>
      <c r="M30" s="312" t="s">
        <v>386</v>
      </c>
      <c r="N30" s="718"/>
      <c r="O30" s="718"/>
      <c r="P30" s="312" t="s">
        <v>386</v>
      </c>
      <c r="Q30" s="718"/>
      <c r="R30" s="718"/>
      <c r="S30" s="312" t="s">
        <v>386</v>
      </c>
      <c r="T30" s="720"/>
      <c r="U30" s="299"/>
    </row>
    <row r="31" spans="1:21" ht="6" customHeight="1">
      <c r="A31" s="336"/>
      <c r="B31" s="337"/>
      <c r="C31" s="286"/>
      <c r="D31" s="338"/>
      <c r="E31" s="339"/>
      <c r="F31" s="286"/>
      <c r="G31" s="340"/>
      <c r="H31" s="337"/>
      <c r="I31" s="286"/>
      <c r="J31" s="337"/>
      <c r="K31" s="339"/>
      <c r="L31" s="337"/>
      <c r="M31" s="286"/>
      <c r="N31" s="337"/>
      <c r="O31" s="337"/>
      <c r="P31" s="341"/>
      <c r="Q31" s="337"/>
      <c r="R31" s="337"/>
      <c r="S31" s="286"/>
      <c r="T31" s="337"/>
      <c r="U31" s="299"/>
    </row>
    <row r="32" spans="1:21" s="319" customFormat="1" ht="21" customHeight="1">
      <c r="A32" s="316">
        <f>A9</f>
        <v>24</v>
      </c>
      <c r="B32" s="317">
        <v>72742</v>
      </c>
      <c r="C32" s="317">
        <v>2004256</v>
      </c>
      <c r="D32" s="331">
        <v>840720728</v>
      </c>
      <c r="E32" s="331">
        <v>16866</v>
      </c>
      <c r="F32" s="317">
        <v>231383</v>
      </c>
      <c r="G32" s="317">
        <v>1900185273</v>
      </c>
      <c r="H32" s="317">
        <v>1347</v>
      </c>
      <c r="I32" s="317">
        <v>12252</v>
      </c>
      <c r="J32" s="317">
        <v>124252244</v>
      </c>
      <c r="K32" s="342"/>
      <c r="L32" s="317">
        <v>16495</v>
      </c>
      <c r="M32" s="317">
        <v>39255</v>
      </c>
      <c r="N32" s="317">
        <v>143757162</v>
      </c>
      <c r="O32" s="317">
        <v>8215</v>
      </c>
      <c r="P32" s="317">
        <v>249443</v>
      </c>
      <c r="Q32" s="317">
        <v>1530226147</v>
      </c>
      <c r="R32" s="317">
        <v>159340</v>
      </c>
      <c r="S32" s="317" t="s">
        <v>14</v>
      </c>
      <c r="T32" s="317">
        <v>1752462678</v>
      </c>
      <c r="U32" s="318"/>
    </row>
    <row r="33" spans="1:21" s="319" customFormat="1" ht="21" customHeight="1">
      <c r="A33" s="320">
        <f>A32+1</f>
        <v>25</v>
      </c>
      <c r="B33" s="317">
        <v>78747</v>
      </c>
      <c r="C33" s="317">
        <v>2211473</v>
      </c>
      <c r="D33" s="331">
        <v>888890244</v>
      </c>
      <c r="E33" s="331">
        <v>18152</v>
      </c>
      <c r="F33" s="317">
        <v>275232</v>
      </c>
      <c r="G33" s="317">
        <v>2174951755</v>
      </c>
      <c r="H33" s="317">
        <v>1250</v>
      </c>
      <c r="I33" s="317">
        <v>11593</v>
      </c>
      <c r="J33" s="317">
        <v>112404728</v>
      </c>
      <c r="K33" s="342"/>
      <c r="L33" s="317">
        <v>20770</v>
      </c>
      <c r="M33" s="317">
        <v>50706</v>
      </c>
      <c r="N33" s="317">
        <v>180362240</v>
      </c>
      <c r="O33" s="317">
        <v>8123</v>
      </c>
      <c r="P33" s="317">
        <v>237288</v>
      </c>
      <c r="Q33" s="317">
        <v>1505469059</v>
      </c>
      <c r="R33" s="317">
        <v>167177</v>
      </c>
      <c r="S33" s="317" t="s">
        <v>14</v>
      </c>
      <c r="T33" s="317">
        <v>1817028997</v>
      </c>
      <c r="U33" s="318"/>
    </row>
    <row r="34" spans="1:21" s="319" customFormat="1" ht="21" customHeight="1">
      <c r="A34" s="320">
        <f>A33+1</f>
        <v>26</v>
      </c>
      <c r="B34" s="317">
        <v>85151</v>
      </c>
      <c r="C34" s="317">
        <v>2409662</v>
      </c>
      <c r="D34" s="331">
        <v>955099393</v>
      </c>
      <c r="E34" s="331">
        <v>19289</v>
      </c>
      <c r="F34" s="317">
        <v>294740</v>
      </c>
      <c r="G34" s="317">
        <v>2427505256</v>
      </c>
      <c r="H34" s="317">
        <v>934</v>
      </c>
      <c r="I34" s="317">
        <v>7838</v>
      </c>
      <c r="J34" s="317">
        <v>80323441</v>
      </c>
      <c r="K34" s="342"/>
      <c r="L34" s="317">
        <v>25602</v>
      </c>
      <c r="M34" s="317">
        <v>59360</v>
      </c>
      <c r="N34" s="317">
        <v>220714315</v>
      </c>
      <c r="O34" s="317">
        <v>8539</v>
      </c>
      <c r="P34" s="317">
        <v>253576</v>
      </c>
      <c r="Q34" s="317">
        <v>1597706823</v>
      </c>
      <c r="R34" s="317">
        <v>174565</v>
      </c>
      <c r="S34" s="317" t="s">
        <v>14</v>
      </c>
      <c r="T34" s="317">
        <v>1878635019</v>
      </c>
      <c r="U34" s="318"/>
    </row>
    <row r="35" spans="1:26" s="325" customFormat="1" ht="21" customHeight="1">
      <c r="A35" s="517">
        <f>A34+1</f>
        <v>27</v>
      </c>
      <c r="B35" s="321">
        <v>92746</v>
      </c>
      <c r="C35" s="321">
        <v>2687562</v>
      </c>
      <c r="D35" s="321">
        <v>1036990966</v>
      </c>
      <c r="E35" s="321">
        <v>20145</v>
      </c>
      <c r="F35" s="321">
        <v>321544</v>
      </c>
      <c r="G35" s="321">
        <v>2604103109</v>
      </c>
      <c r="H35" s="321">
        <v>988</v>
      </c>
      <c r="I35" s="529">
        <v>8718</v>
      </c>
      <c r="J35" s="529">
        <v>87357607</v>
      </c>
      <c r="K35" s="322"/>
      <c r="L35" s="321">
        <v>30412</v>
      </c>
      <c r="M35" s="321">
        <v>69805</v>
      </c>
      <c r="N35" s="321">
        <v>253725424</v>
      </c>
      <c r="O35" s="321">
        <v>8766</v>
      </c>
      <c r="P35" s="321">
        <v>258605</v>
      </c>
      <c r="Q35" s="321">
        <v>1616091123</v>
      </c>
      <c r="R35" s="321">
        <v>181213</v>
      </c>
      <c r="S35" s="321" t="s">
        <v>14</v>
      </c>
      <c r="T35" s="321">
        <v>2075685711</v>
      </c>
      <c r="U35" s="323"/>
      <c r="V35" s="324"/>
      <c r="W35" s="324"/>
      <c r="X35" s="324"/>
      <c r="Y35" s="324"/>
      <c r="Z35" s="324"/>
    </row>
    <row r="36" spans="1:21" s="319" customFormat="1" ht="13.5" customHeight="1">
      <c r="A36" s="320"/>
      <c r="B36" s="530"/>
      <c r="C36" s="530"/>
      <c r="D36" s="531"/>
      <c r="E36" s="531"/>
      <c r="F36" s="530"/>
      <c r="G36" s="530"/>
      <c r="H36" s="530"/>
      <c r="I36" s="530"/>
      <c r="J36" s="530"/>
      <c r="K36" s="532"/>
      <c r="L36" s="530"/>
      <c r="M36" s="530"/>
      <c r="N36" s="530"/>
      <c r="O36" s="530"/>
      <c r="P36" s="530"/>
      <c r="Q36" s="530"/>
      <c r="R36" s="530"/>
      <c r="S36" s="530"/>
      <c r="T36" s="530"/>
      <c r="U36" s="318"/>
    </row>
    <row r="37" spans="1:21" s="319" customFormat="1" ht="21" customHeight="1">
      <c r="A37" s="520">
        <f>A35</f>
        <v>27</v>
      </c>
      <c r="B37" s="317">
        <v>7510</v>
      </c>
      <c r="C37" s="317">
        <v>215233</v>
      </c>
      <c r="D37" s="331">
        <v>84329156</v>
      </c>
      <c r="E37" s="331">
        <v>1616</v>
      </c>
      <c r="F37" s="317">
        <v>25932</v>
      </c>
      <c r="G37" s="317">
        <v>214727608</v>
      </c>
      <c r="H37" s="533">
        <v>82</v>
      </c>
      <c r="I37" s="533">
        <v>788</v>
      </c>
      <c r="J37" s="533">
        <v>8117199</v>
      </c>
      <c r="K37" s="343"/>
      <c r="L37" s="317">
        <v>2292</v>
      </c>
      <c r="M37" s="317">
        <v>5335</v>
      </c>
      <c r="N37" s="317">
        <v>19856124</v>
      </c>
      <c r="O37" s="317">
        <v>726</v>
      </c>
      <c r="P37" s="317">
        <v>21943</v>
      </c>
      <c r="Q37" s="317">
        <v>139260031</v>
      </c>
      <c r="R37" s="317">
        <v>14857</v>
      </c>
      <c r="S37" s="317" t="s">
        <v>14</v>
      </c>
      <c r="T37" s="317">
        <v>160534753</v>
      </c>
      <c r="U37" s="318"/>
    </row>
    <row r="38" spans="1:21" s="319" customFormat="1" ht="21" customHeight="1">
      <c r="A38" s="534" t="s">
        <v>190</v>
      </c>
      <c r="B38" s="317">
        <v>7469</v>
      </c>
      <c r="C38" s="317">
        <v>214230</v>
      </c>
      <c r="D38" s="331">
        <v>84027315</v>
      </c>
      <c r="E38" s="331">
        <v>1633</v>
      </c>
      <c r="F38" s="317">
        <v>25395</v>
      </c>
      <c r="G38" s="317">
        <v>210353144</v>
      </c>
      <c r="H38" s="533">
        <v>70</v>
      </c>
      <c r="I38" s="533">
        <v>597</v>
      </c>
      <c r="J38" s="533">
        <v>6325434</v>
      </c>
      <c r="K38" s="343"/>
      <c r="L38" s="317">
        <v>2267</v>
      </c>
      <c r="M38" s="317">
        <v>5244</v>
      </c>
      <c r="N38" s="317">
        <v>19562175</v>
      </c>
      <c r="O38" s="317">
        <v>724</v>
      </c>
      <c r="P38" s="317">
        <v>20780</v>
      </c>
      <c r="Q38" s="317">
        <v>132566750</v>
      </c>
      <c r="R38" s="317">
        <v>14793</v>
      </c>
      <c r="S38" s="317" t="s">
        <v>14</v>
      </c>
      <c r="T38" s="317">
        <v>170274776</v>
      </c>
      <c r="U38" s="318"/>
    </row>
    <row r="39" spans="1:21" s="319" customFormat="1" ht="21" customHeight="1">
      <c r="A39" s="320" t="s">
        <v>191</v>
      </c>
      <c r="B39" s="317">
        <v>7586</v>
      </c>
      <c r="C39" s="317">
        <v>224195</v>
      </c>
      <c r="D39" s="331">
        <v>85082597</v>
      </c>
      <c r="E39" s="331">
        <v>1692</v>
      </c>
      <c r="F39" s="317">
        <v>26657</v>
      </c>
      <c r="G39" s="317">
        <v>220440554</v>
      </c>
      <c r="H39" s="533">
        <v>78</v>
      </c>
      <c r="I39" s="533">
        <v>716</v>
      </c>
      <c r="J39" s="533">
        <v>6894974</v>
      </c>
      <c r="K39" s="343"/>
      <c r="L39" s="317">
        <v>2445</v>
      </c>
      <c r="M39" s="317">
        <v>5488</v>
      </c>
      <c r="N39" s="317">
        <v>20377864</v>
      </c>
      <c r="O39" s="317">
        <v>734</v>
      </c>
      <c r="P39" s="317">
        <v>21900</v>
      </c>
      <c r="Q39" s="317">
        <v>138867478</v>
      </c>
      <c r="R39" s="317">
        <v>14943</v>
      </c>
      <c r="S39" s="317" t="s">
        <v>14</v>
      </c>
      <c r="T39" s="317">
        <v>172306301</v>
      </c>
      <c r="U39" s="318"/>
    </row>
    <row r="40" spans="1:21" s="319" customFormat="1" ht="21" customHeight="1">
      <c r="A40" s="320" t="s">
        <v>192</v>
      </c>
      <c r="B40" s="317">
        <v>7652</v>
      </c>
      <c r="C40" s="317">
        <v>218908</v>
      </c>
      <c r="D40" s="331">
        <v>85824109</v>
      </c>
      <c r="E40" s="331">
        <v>1658</v>
      </c>
      <c r="F40" s="317">
        <v>26259</v>
      </c>
      <c r="G40" s="317">
        <v>218202871</v>
      </c>
      <c r="H40" s="533">
        <v>84</v>
      </c>
      <c r="I40" s="533">
        <v>855</v>
      </c>
      <c r="J40" s="533">
        <v>8596688</v>
      </c>
      <c r="K40" s="343"/>
      <c r="L40" s="317">
        <v>2446</v>
      </c>
      <c r="M40" s="317">
        <v>5692</v>
      </c>
      <c r="N40" s="317">
        <v>21107782</v>
      </c>
      <c r="O40" s="317">
        <v>733</v>
      </c>
      <c r="P40" s="317">
        <v>22293</v>
      </c>
      <c r="Q40" s="317">
        <v>134620978</v>
      </c>
      <c r="R40" s="317">
        <v>15052</v>
      </c>
      <c r="S40" s="317" t="s">
        <v>14</v>
      </c>
      <c r="T40" s="317">
        <v>172411632</v>
      </c>
      <c r="U40" s="318"/>
    </row>
    <row r="41" spans="1:21" s="319" customFormat="1" ht="21" customHeight="1">
      <c r="A41" s="320" t="s">
        <v>193</v>
      </c>
      <c r="B41" s="317">
        <v>7769</v>
      </c>
      <c r="C41" s="317">
        <v>228912</v>
      </c>
      <c r="D41" s="331">
        <v>87426583</v>
      </c>
      <c r="E41" s="331">
        <v>1700</v>
      </c>
      <c r="F41" s="317">
        <v>27417</v>
      </c>
      <c r="G41" s="317">
        <v>227947049</v>
      </c>
      <c r="H41" s="533">
        <v>88</v>
      </c>
      <c r="I41" s="533">
        <v>766</v>
      </c>
      <c r="J41" s="533">
        <v>7505517</v>
      </c>
      <c r="K41" s="535"/>
      <c r="L41" s="135">
        <v>2559</v>
      </c>
      <c r="M41" s="135">
        <v>5915</v>
      </c>
      <c r="N41" s="135">
        <v>21830049</v>
      </c>
      <c r="O41" s="317">
        <v>729</v>
      </c>
      <c r="P41" s="317">
        <v>22088</v>
      </c>
      <c r="Q41" s="317">
        <v>141200305</v>
      </c>
      <c r="R41" s="317">
        <v>15190</v>
      </c>
      <c r="S41" s="317" t="s">
        <v>14</v>
      </c>
      <c r="T41" s="317">
        <v>175668642</v>
      </c>
      <c r="U41" s="318"/>
    </row>
    <row r="42" spans="1:21" s="319" customFormat="1" ht="21" customHeight="1">
      <c r="A42" s="320" t="s">
        <v>194</v>
      </c>
      <c r="B42" s="317">
        <v>7630</v>
      </c>
      <c r="C42" s="317">
        <v>225572</v>
      </c>
      <c r="D42" s="331">
        <v>85374700</v>
      </c>
      <c r="E42" s="331">
        <v>1747</v>
      </c>
      <c r="F42" s="317">
        <v>29563</v>
      </c>
      <c r="G42" s="317">
        <v>225370143</v>
      </c>
      <c r="H42" s="533">
        <v>84</v>
      </c>
      <c r="I42" s="533">
        <v>787</v>
      </c>
      <c r="J42" s="533">
        <v>7765361</v>
      </c>
      <c r="K42" s="343"/>
      <c r="L42" s="317">
        <v>2485</v>
      </c>
      <c r="M42" s="317">
        <v>5665</v>
      </c>
      <c r="N42" s="317">
        <v>20255323</v>
      </c>
      <c r="O42" s="317">
        <v>734</v>
      </c>
      <c r="P42" s="317">
        <v>21786</v>
      </c>
      <c r="Q42" s="317">
        <v>136792096</v>
      </c>
      <c r="R42" s="317">
        <v>15096</v>
      </c>
      <c r="S42" s="317" t="s">
        <v>14</v>
      </c>
      <c r="T42" s="317">
        <v>174271506</v>
      </c>
      <c r="U42" s="318"/>
    </row>
    <row r="43" spans="1:21" s="319" customFormat="1" ht="21" customHeight="1">
      <c r="A43" s="320" t="s">
        <v>195</v>
      </c>
      <c r="B43" s="317">
        <v>7746</v>
      </c>
      <c r="C43" s="317">
        <v>221149</v>
      </c>
      <c r="D43" s="331">
        <v>86235123</v>
      </c>
      <c r="E43" s="331">
        <v>1671</v>
      </c>
      <c r="F43" s="317">
        <v>27034</v>
      </c>
      <c r="G43" s="317">
        <v>216270615</v>
      </c>
      <c r="H43" s="533">
        <v>82</v>
      </c>
      <c r="I43" s="533">
        <v>685</v>
      </c>
      <c r="J43" s="533">
        <v>6827111</v>
      </c>
      <c r="K43" s="343"/>
      <c r="L43" s="317">
        <v>2562</v>
      </c>
      <c r="M43" s="317">
        <v>5864</v>
      </c>
      <c r="N43" s="317">
        <v>21066245</v>
      </c>
      <c r="O43" s="317">
        <v>742</v>
      </c>
      <c r="P43" s="317">
        <v>21286</v>
      </c>
      <c r="Q43" s="317">
        <v>132870864</v>
      </c>
      <c r="R43" s="317">
        <v>15149</v>
      </c>
      <c r="S43" s="317" t="s">
        <v>14</v>
      </c>
      <c r="T43" s="317">
        <v>174661126</v>
      </c>
      <c r="U43" s="318"/>
    </row>
    <row r="44" spans="1:21" s="319" customFormat="1" ht="21" customHeight="1">
      <c r="A44" s="320" t="s">
        <v>196</v>
      </c>
      <c r="B44" s="317">
        <v>7777</v>
      </c>
      <c r="C44" s="317">
        <v>229426</v>
      </c>
      <c r="D44" s="331">
        <v>86853356</v>
      </c>
      <c r="E44" s="331">
        <v>1695</v>
      </c>
      <c r="F44" s="317">
        <v>27348</v>
      </c>
      <c r="G44" s="317">
        <v>219874207</v>
      </c>
      <c r="H44" s="533">
        <v>87</v>
      </c>
      <c r="I44" s="533">
        <v>722</v>
      </c>
      <c r="J44" s="533">
        <v>7188719</v>
      </c>
      <c r="K44" s="343"/>
      <c r="L44" s="317">
        <v>2560</v>
      </c>
      <c r="M44" s="317">
        <v>5968</v>
      </c>
      <c r="N44" s="317">
        <v>21245403</v>
      </c>
      <c r="O44" s="317">
        <v>736</v>
      </c>
      <c r="P44" s="317">
        <v>21610</v>
      </c>
      <c r="Q44" s="317">
        <v>134644442</v>
      </c>
      <c r="R44" s="317">
        <v>15250</v>
      </c>
      <c r="S44" s="317" t="s">
        <v>14</v>
      </c>
      <c r="T44" s="317">
        <v>175529735</v>
      </c>
      <c r="U44" s="318"/>
    </row>
    <row r="45" spans="1:21" s="319" customFormat="1" ht="21" customHeight="1">
      <c r="A45" s="320" t="s">
        <v>197</v>
      </c>
      <c r="B45" s="317">
        <v>7838</v>
      </c>
      <c r="C45" s="317">
        <v>224515</v>
      </c>
      <c r="D45" s="331">
        <v>87624516</v>
      </c>
      <c r="E45" s="331">
        <v>1719</v>
      </c>
      <c r="F45" s="317">
        <v>26666</v>
      </c>
      <c r="G45" s="317">
        <v>214857265</v>
      </c>
      <c r="H45" s="533">
        <v>87</v>
      </c>
      <c r="I45" s="533">
        <v>668</v>
      </c>
      <c r="J45" s="533">
        <v>6731129</v>
      </c>
      <c r="K45" s="343"/>
      <c r="L45" s="317">
        <v>2665</v>
      </c>
      <c r="M45" s="317">
        <v>6075</v>
      </c>
      <c r="N45" s="317">
        <v>21844368</v>
      </c>
      <c r="O45" s="317">
        <v>720</v>
      </c>
      <c r="P45" s="317">
        <v>21440</v>
      </c>
      <c r="Q45" s="317">
        <v>129653128</v>
      </c>
      <c r="R45" s="317">
        <v>15273</v>
      </c>
      <c r="S45" s="317" t="s">
        <v>14</v>
      </c>
      <c r="T45" s="317">
        <v>175654073</v>
      </c>
      <c r="U45" s="318"/>
    </row>
    <row r="46" spans="1:21" s="319" customFormat="1" ht="21" customHeight="1">
      <c r="A46" s="521">
        <f>A37+1</f>
        <v>28</v>
      </c>
      <c r="B46" s="317">
        <v>7943</v>
      </c>
      <c r="C46" s="317">
        <v>233696</v>
      </c>
      <c r="D46" s="331">
        <v>88461777</v>
      </c>
      <c r="E46" s="331">
        <v>1674</v>
      </c>
      <c r="F46" s="317">
        <v>26795</v>
      </c>
      <c r="G46" s="317">
        <v>216641653</v>
      </c>
      <c r="H46" s="533">
        <v>77</v>
      </c>
      <c r="I46" s="533">
        <v>638</v>
      </c>
      <c r="J46" s="533">
        <v>6496796</v>
      </c>
      <c r="K46" s="343"/>
      <c r="L46" s="317">
        <v>2653</v>
      </c>
      <c r="M46" s="317">
        <v>6015</v>
      </c>
      <c r="N46" s="317">
        <v>21790678</v>
      </c>
      <c r="O46" s="317">
        <v>722</v>
      </c>
      <c r="P46" s="317">
        <v>21486</v>
      </c>
      <c r="Q46" s="317">
        <v>133851277</v>
      </c>
      <c r="R46" s="317">
        <v>15268</v>
      </c>
      <c r="S46" s="317" t="s">
        <v>14</v>
      </c>
      <c r="T46" s="317">
        <v>175466603</v>
      </c>
      <c r="U46" s="318"/>
    </row>
    <row r="47" spans="1:21" s="319" customFormat="1" ht="21" customHeight="1">
      <c r="A47" s="320" t="s">
        <v>198</v>
      </c>
      <c r="B47" s="317">
        <v>7903</v>
      </c>
      <c r="C47" s="317">
        <v>232789</v>
      </c>
      <c r="D47" s="331">
        <v>88038420</v>
      </c>
      <c r="E47" s="331">
        <v>1704</v>
      </c>
      <c r="F47" s="317">
        <v>27043</v>
      </c>
      <c r="G47" s="317">
        <v>215633881</v>
      </c>
      <c r="H47" s="533">
        <v>86</v>
      </c>
      <c r="I47" s="533">
        <v>724</v>
      </c>
      <c r="J47" s="533">
        <v>7390832</v>
      </c>
      <c r="K47" s="343"/>
      <c r="L47" s="317">
        <v>2722</v>
      </c>
      <c r="M47" s="317">
        <v>6252</v>
      </c>
      <c r="N47" s="317">
        <v>22284044</v>
      </c>
      <c r="O47" s="317">
        <v>734</v>
      </c>
      <c r="P47" s="317">
        <v>21769</v>
      </c>
      <c r="Q47" s="317">
        <v>135501239</v>
      </c>
      <c r="R47" s="317">
        <v>15194</v>
      </c>
      <c r="S47" s="317" t="s">
        <v>14</v>
      </c>
      <c r="T47" s="317">
        <v>174744217</v>
      </c>
      <c r="U47" s="318"/>
    </row>
    <row r="48" spans="1:21" s="319" customFormat="1" ht="21" customHeight="1">
      <c r="A48" s="320" t="s">
        <v>199</v>
      </c>
      <c r="B48" s="317">
        <v>7923</v>
      </c>
      <c r="C48" s="317">
        <v>218937</v>
      </c>
      <c r="D48" s="331">
        <v>87713314</v>
      </c>
      <c r="E48" s="331">
        <v>1636</v>
      </c>
      <c r="F48" s="317">
        <v>25435</v>
      </c>
      <c r="G48" s="317">
        <v>203784119</v>
      </c>
      <c r="H48" s="533">
        <v>83</v>
      </c>
      <c r="I48" s="533">
        <v>772</v>
      </c>
      <c r="J48" s="533">
        <v>7517847</v>
      </c>
      <c r="K48" s="343"/>
      <c r="L48" s="317">
        <v>2756</v>
      </c>
      <c r="M48" s="317">
        <v>6292</v>
      </c>
      <c r="N48" s="317">
        <v>22505369</v>
      </c>
      <c r="O48" s="317">
        <v>732</v>
      </c>
      <c r="P48" s="317">
        <v>20224</v>
      </c>
      <c r="Q48" s="317">
        <v>126262535</v>
      </c>
      <c r="R48" s="317">
        <v>15148</v>
      </c>
      <c r="S48" s="317" t="s">
        <v>14</v>
      </c>
      <c r="T48" s="317">
        <v>174162347</v>
      </c>
      <c r="U48" s="318"/>
    </row>
    <row r="49" spans="1:21" ht="6" customHeight="1" thickBot="1">
      <c r="A49" s="525"/>
      <c r="B49" s="536"/>
      <c r="C49" s="536"/>
      <c r="D49" s="537"/>
      <c r="E49" s="536"/>
      <c r="F49" s="536"/>
      <c r="G49" s="537"/>
      <c r="H49" s="538"/>
      <c r="I49" s="538"/>
      <c r="J49" s="538"/>
      <c r="K49" s="332"/>
      <c r="L49" s="527"/>
      <c r="M49" s="539"/>
      <c r="N49" s="332"/>
      <c r="O49" s="332"/>
      <c r="P49" s="344"/>
      <c r="Q49" s="332"/>
      <c r="R49" s="527"/>
      <c r="S49" s="344"/>
      <c r="T49" s="540"/>
      <c r="U49" s="299"/>
    </row>
    <row r="50" spans="1:21" s="319" customFormat="1" ht="16.5" customHeight="1">
      <c r="A50" s="235" t="s">
        <v>352</v>
      </c>
      <c r="K50" s="318"/>
      <c r="L50" s="345" t="s">
        <v>388</v>
      </c>
      <c r="M50" s="346"/>
      <c r="N50" s="347"/>
      <c r="O50" s="347"/>
      <c r="P50" s="347"/>
      <c r="Q50" s="347"/>
      <c r="R50" s="347"/>
      <c r="S50" s="347"/>
      <c r="T50" s="347"/>
      <c r="U50" s="318"/>
    </row>
    <row r="51" spans="1:21" s="319" customFormat="1" ht="16.5" customHeight="1">
      <c r="A51" s="348" t="s">
        <v>345</v>
      </c>
      <c r="K51" s="318"/>
      <c r="L51" s="318"/>
      <c r="U51" s="318"/>
    </row>
    <row r="52" ht="13.5">
      <c r="U52" s="299"/>
    </row>
    <row r="53" ht="13.5">
      <c r="U53" s="299"/>
    </row>
    <row r="54" ht="13.5">
      <c r="U54" s="299"/>
    </row>
    <row r="55" spans="12:21" ht="13.5">
      <c r="L55" s="300"/>
      <c r="U55" s="299"/>
    </row>
    <row r="56" spans="12:21" ht="13.5">
      <c r="L56" s="300"/>
      <c r="U56" s="299"/>
    </row>
    <row r="57" spans="12:21" ht="13.5">
      <c r="L57" s="300"/>
      <c r="U57" s="299"/>
    </row>
    <row r="58" spans="12:21" ht="13.5">
      <c r="L58" s="300"/>
      <c r="U58" s="299"/>
    </row>
    <row r="59" spans="12:21" ht="13.5">
      <c r="L59" s="300"/>
      <c r="U59" s="299"/>
    </row>
    <row r="60" spans="12:21" ht="13.5">
      <c r="L60" s="300"/>
      <c r="U60" s="299"/>
    </row>
    <row r="61" spans="12:21" ht="13.5">
      <c r="L61" s="300"/>
      <c r="U61" s="299"/>
    </row>
    <row r="62" spans="12:21" ht="13.5">
      <c r="L62" s="300"/>
      <c r="U62" s="299"/>
    </row>
    <row r="63" spans="12:21" ht="13.5">
      <c r="L63" s="300"/>
      <c r="U63" s="299"/>
    </row>
    <row r="64" spans="12:21" ht="13.5">
      <c r="L64" s="300"/>
      <c r="U64" s="299"/>
    </row>
    <row r="65" spans="12:21" ht="13.5">
      <c r="L65" s="300"/>
      <c r="U65" s="299"/>
    </row>
    <row r="66" spans="12:21" ht="13.5">
      <c r="L66" s="300"/>
      <c r="U66" s="299"/>
    </row>
    <row r="67" spans="12:21" ht="13.5">
      <c r="L67" s="300"/>
      <c r="U67" s="299"/>
    </row>
    <row r="68" spans="12:21" ht="13.5">
      <c r="L68" s="300"/>
      <c r="U68" s="299"/>
    </row>
    <row r="69" spans="12:21" ht="13.5">
      <c r="L69" s="300"/>
      <c r="U69" s="299"/>
    </row>
    <row r="70" spans="12:21" ht="13.5">
      <c r="L70" s="300"/>
      <c r="U70" s="299"/>
    </row>
    <row r="71" spans="12:21" ht="13.5">
      <c r="L71" s="300"/>
      <c r="U71" s="299"/>
    </row>
    <row r="72" spans="12:21" ht="13.5">
      <c r="L72" s="300"/>
      <c r="U72" s="299"/>
    </row>
    <row r="73" spans="12:21" ht="13.5">
      <c r="L73" s="300"/>
      <c r="U73" s="299"/>
    </row>
    <row r="74" spans="12:21" ht="13.5">
      <c r="L74" s="300"/>
      <c r="U74" s="299"/>
    </row>
    <row r="75" spans="12:21" ht="13.5">
      <c r="L75" s="300"/>
      <c r="U75" s="299"/>
    </row>
    <row r="76" spans="12:21" ht="13.5">
      <c r="L76" s="300"/>
      <c r="U76" s="299"/>
    </row>
    <row r="77" spans="12:21" ht="13.5">
      <c r="L77" s="300"/>
      <c r="U77" s="299"/>
    </row>
    <row r="78" spans="12:21" ht="13.5">
      <c r="L78" s="300"/>
      <c r="U78" s="299"/>
    </row>
    <row r="79" spans="12:21" ht="13.5">
      <c r="L79" s="300"/>
      <c r="U79" s="299"/>
    </row>
    <row r="80" spans="12:21" ht="13.5">
      <c r="L80" s="300"/>
      <c r="U80" s="299"/>
    </row>
    <row r="81" spans="12:21" ht="13.5">
      <c r="L81" s="300"/>
      <c r="U81" s="299"/>
    </row>
    <row r="82" spans="12:21" ht="13.5">
      <c r="L82" s="300"/>
      <c r="U82" s="299"/>
    </row>
  </sheetData>
  <sheetProtection/>
  <mergeCells count="41">
    <mergeCell ref="N29:N30"/>
    <mergeCell ref="O29:O30"/>
    <mergeCell ref="Q29:Q30"/>
    <mergeCell ref="R29:R30"/>
    <mergeCell ref="T29:T30"/>
    <mergeCell ref="L28:N28"/>
    <mergeCell ref="O28:Q28"/>
    <mergeCell ref="R28:T28"/>
    <mergeCell ref="L29:L30"/>
    <mergeCell ref="B29:B30"/>
    <mergeCell ref="D29:D30"/>
    <mergeCell ref="E29:E30"/>
    <mergeCell ref="G29:G30"/>
    <mergeCell ref="H29:H30"/>
    <mergeCell ref="J29:J30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A1:J1"/>
    <mergeCell ref="A4:A7"/>
    <mergeCell ref="B4:J4"/>
    <mergeCell ref="B5:D5"/>
    <mergeCell ref="E5:G5"/>
    <mergeCell ref="H5:J5"/>
  </mergeCells>
  <printOptions/>
  <pageMargins left="0.5118110236220472" right="0.5118110236220472" top="0.5118110236220472" bottom="0.1968503937007874" header="0.5118110236220472" footer="0.2362204724409449"/>
  <pageSetup fitToHeight="1" fitToWidth="1" horizontalDpi="600" verticalDpi="600" orientation="landscape" paperSize="8" scale="93" r:id="rId1"/>
  <colBreaks count="2" manualBreakCount="2">
    <brk id="10" min="2" max="44" man="1"/>
    <brk id="11" min="2" max="85" man="1"/>
  </colBreaks>
  <ignoredErrors>
    <ignoredError sqref="A15:A25 A38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2"/>
  <sheetViews>
    <sheetView showGridLines="0" zoomScale="90" zoomScaleNormal="90" zoomScaleSheetLayoutView="80" zoomScalePageLayoutView="0" workbookViewId="0" topLeftCell="A1">
      <pane xSplit="1" ySplit="1" topLeftCell="B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J1"/>
    </sheetView>
  </sheetViews>
  <sheetFormatPr defaultColWidth="9.140625" defaultRowHeight="15"/>
  <cols>
    <col min="1" max="1" width="11.421875" style="300" customWidth="1"/>
    <col min="2" max="2" width="7.57421875" style="300" customWidth="1"/>
    <col min="3" max="3" width="8.7109375" style="300" customWidth="1"/>
    <col min="4" max="4" width="15.57421875" style="300" customWidth="1"/>
    <col min="5" max="5" width="7.8515625" style="300" customWidth="1"/>
    <col min="6" max="6" width="8.28125" style="300" customWidth="1"/>
    <col min="7" max="7" width="15.421875" style="300" customWidth="1"/>
    <col min="8" max="8" width="7.140625" style="300" customWidth="1"/>
    <col min="9" max="9" width="8.28125" style="300" customWidth="1"/>
    <col min="10" max="10" width="14.00390625" style="300" customWidth="1"/>
    <col min="11" max="11" width="6.00390625" style="300" customWidth="1"/>
    <col min="12" max="12" width="8.8515625" style="299" customWidth="1"/>
    <col min="13" max="13" width="12.28125" style="300" customWidth="1"/>
    <col min="14" max="14" width="15.421875" style="300" customWidth="1"/>
    <col min="15" max="15" width="13.421875" style="300" customWidth="1"/>
    <col min="16" max="16" width="7.421875" style="300" customWidth="1"/>
    <col min="17" max="17" width="15.421875" style="300" customWidth="1"/>
    <col min="18" max="18" width="7.28125" style="300" customWidth="1"/>
    <col min="19" max="19" width="13.7109375" style="300" customWidth="1"/>
    <col min="20" max="20" width="14.8515625" style="300" customWidth="1"/>
    <col min="21" max="16384" width="9.00390625" style="300" customWidth="1"/>
  </cols>
  <sheetData>
    <row r="1" spans="1:21" ht="24" customHeight="1">
      <c r="A1" s="704" t="s">
        <v>486</v>
      </c>
      <c r="B1" s="704"/>
      <c r="C1" s="704"/>
      <c r="D1" s="704"/>
      <c r="E1" s="704"/>
      <c r="F1" s="704"/>
      <c r="G1" s="704"/>
      <c r="H1" s="704"/>
      <c r="I1" s="704"/>
      <c r="J1" s="704"/>
      <c r="K1" s="297"/>
      <c r="L1" s="297"/>
      <c r="M1" s="298"/>
      <c r="N1" s="298"/>
      <c r="O1" s="298"/>
      <c r="P1" s="298"/>
      <c r="Q1" s="298"/>
      <c r="R1" s="298"/>
      <c r="S1" s="298"/>
      <c r="T1" s="298"/>
      <c r="U1" s="299"/>
    </row>
    <row r="2" spans="1:21" ht="24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298"/>
      <c r="N2" s="298"/>
      <c r="O2" s="298"/>
      <c r="P2" s="298"/>
      <c r="Q2" s="298"/>
      <c r="R2" s="298"/>
      <c r="S2" s="298"/>
      <c r="T2" s="298"/>
      <c r="U2" s="299"/>
    </row>
    <row r="3" spans="1:21" ht="18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M3" s="304"/>
      <c r="N3" s="304"/>
      <c r="O3" s="304"/>
      <c r="P3" s="304"/>
      <c r="Q3" s="304"/>
      <c r="R3" s="304"/>
      <c r="S3" s="304"/>
      <c r="T3" s="305" t="s">
        <v>344</v>
      </c>
      <c r="U3" s="299"/>
    </row>
    <row r="4" spans="1:20" s="352" customFormat="1" ht="19.5" customHeight="1">
      <c r="A4" s="724" t="s">
        <v>200</v>
      </c>
      <c r="B4" s="727" t="s">
        <v>182</v>
      </c>
      <c r="C4" s="709"/>
      <c r="D4" s="709"/>
      <c r="E4" s="709"/>
      <c r="F4" s="709"/>
      <c r="G4" s="709"/>
      <c r="H4" s="709"/>
      <c r="I4" s="709"/>
      <c r="J4" s="709"/>
      <c r="K4" s="349"/>
      <c r="L4" s="350"/>
      <c r="M4" s="350"/>
      <c r="N4" s="351" t="s">
        <v>183</v>
      </c>
      <c r="O4" s="350"/>
      <c r="P4" s="350"/>
      <c r="Q4" s="350"/>
      <c r="R4" s="350"/>
      <c r="S4" s="350"/>
      <c r="T4" s="350"/>
    </row>
    <row r="5" spans="1:20" s="352" customFormat="1" ht="19.5" customHeight="1">
      <c r="A5" s="725"/>
      <c r="B5" s="723" t="s">
        <v>206</v>
      </c>
      <c r="C5" s="721"/>
      <c r="D5" s="722"/>
      <c r="E5" s="723" t="s">
        <v>207</v>
      </c>
      <c r="F5" s="721"/>
      <c r="G5" s="722"/>
      <c r="H5" s="728" t="s">
        <v>390</v>
      </c>
      <c r="I5" s="729"/>
      <c r="J5" s="729"/>
      <c r="K5" s="333"/>
      <c r="L5" s="721" t="s">
        <v>391</v>
      </c>
      <c r="M5" s="721"/>
      <c r="N5" s="722"/>
      <c r="O5" s="721" t="s">
        <v>208</v>
      </c>
      <c r="P5" s="721"/>
      <c r="Q5" s="722"/>
      <c r="R5" s="723" t="s">
        <v>392</v>
      </c>
      <c r="S5" s="721"/>
      <c r="T5" s="721"/>
    </row>
    <row r="6" spans="1:20" s="352" customFormat="1" ht="19.5" customHeight="1">
      <c r="A6" s="725"/>
      <c r="B6" s="717" t="s">
        <v>384</v>
      </c>
      <c r="C6" s="311" t="s">
        <v>385</v>
      </c>
      <c r="D6" s="717" t="s">
        <v>189</v>
      </c>
      <c r="E6" s="717" t="s">
        <v>384</v>
      </c>
      <c r="F6" s="311" t="s">
        <v>385</v>
      </c>
      <c r="G6" s="717" t="s">
        <v>189</v>
      </c>
      <c r="H6" s="717" t="s">
        <v>384</v>
      </c>
      <c r="I6" s="311" t="s">
        <v>385</v>
      </c>
      <c r="J6" s="719" t="s">
        <v>189</v>
      </c>
      <c r="K6" s="307"/>
      <c r="L6" s="715" t="s">
        <v>384</v>
      </c>
      <c r="M6" s="311" t="s">
        <v>385</v>
      </c>
      <c r="N6" s="717" t="s">
        <v>189</v>
      </c>
      <c r="O6" s="715" t="s">
        <v>384</v>
      </c>
      <c r="P6" s="311" t="s">
        <v>385</v>
      </c>
      <c r="Q6" s="717" t="s">
        <v>189</v>
      </c>
      <c r="R6" s="717" t="s">
        <v>384</v>
      </c>
      <c r="S6" s="311" t="s">
        <v>385</v>
      </c>
      <c r="T6" s="719" t="s">
        <v>189</v>
      </c>
    </row>
    <row r="7" spans="1:20" s="352" customFormat="1" ht="19.5" customHeight="1">
      <c r="A7" s="726"/>
      <c r="B7" s="718"/>
      <c r="C7" s="312" t="s">
        <v>386</v>
      </c>
      <c r="D7" s="718"/>
      <c r="E7" s="718"/>
      <c r="F7" s="312" t="s">
        <v>386</v>
      </c>
      <c r="G7" s="718"/>
      <c r="H7" s="718"/>
      <c r="I7" s="312" t="s">
        <v>386</v>
      </c>
      <c r="J7" s="720"/>
      <c r="K7" s="307"/>
      <c r="L7" s="716"/>
      <c r="M7" s="312" t="s">
        <v>386</v>
      </c>
      <c r="N7" s="718"/>
      <c r="O7" s="716"/>
      <c r="P7" s="312" t="s">
        <v>386</v>
      </c>
      <c r="Q7" s="718"/>
      <c r="R7" s="718"/>
      <c r="S7" s="312" t="s">
        <v>386</v>
      </c>
      <c r="T7" s="720"/>
    </row>
    <row r="8" spans="1:20" s="352" customFormat="1" ht="6" customHeight="1">
      <c r="A8" s="353"/>
      <c r="B8" s="337"/>
      <c r="C8" s="286"/>
      <c r="D8" s="340"/>
      <c r="E8" s="337"/>
      <c r="F8" s="286"/>
      <c r="G8" s="338"/>
      <c r="H8" s="339"/>
      <c r="I8" s="286"/>
      <c r="J8" s="340"/>
      <c r="K8" s="354"/>
      <c r="L8" s="339"/>
      <c r="M8" s="286"/>
      <c r="N8" s="340"/>
      <c r="O8" s="337"/>
      <c r="P8" s="286"/>
      <c r="Q8" s="340"/>
      <c r="R8" s="337"/>
      <c r="S8" s="286"/>
      <c r="T8" s="340"/>
    </row>
    <row r="9" spans="1:20" s="356" customFormat="1" ht="21" customHeight="1">
      <c r="A9" s="316">
        <v>24</v>
      </c>
      <c r="B9" s="317">
        <v>2153</v>
      </c>
      <c r="C9" s="317" t="s">
        <v>14</v>
      </c>
      <c r="D9" s="317">
        <v>59940427</v>
      </c>
      <c r="E9" s="317">
        <v>1944</v>
      </c>
      <c r="F9" s="317" t="s">
        <v>14</v>
      </c>
      <c r="G9" s="331">
        <v>166717013</v>
      </c>
      <c r="H9" s="317" t="s">
        <v>14</v>
      </c>
      <c r="I9" s="317" t="s">
        <v>14</v>
      </c>
      <c r="J9" s="317" t="s">
        <v>14</v>
      </c>
      <c r="K9" s="355"/>
      <c r="L9" s="317">
        <v>2177</v>
      </c>
      <c r="M9" s="317">
        <v>43544</v>
      </c>
      <c r="N9" s="317">
        <v>242752380</v>
      </c>
      <c r="O9" s="317">
        <v>3311</v>
      </c>
      <c r="P9" s="317">
        <v>36985</v>
      </c>
      <c r="Q9" s="317">
        <v>379772356</v>
      </c>
      <c r="R9" s="317">
        <v>3126</v>
      </c>
      <c r="S9" s="317">
        <v>86519</v>
      </c>
      <c r="T9" s="317">
        <v>540433567</v>
      </c>
    </row>
    <row r="10" spans="1:20" s="356" customFormat="1" ht="21" customHeight="1">
      <c r="A10" s="320">
        <f>A9+1</f>
        <v>25</v>
      </c>
      <c r="B10" s="317">
        <v>2000</v>
      </c>
      <c r="C10" s="317" t="s">
        <v>14</v>
      </c>
      <c r="D10" s="317">
        <v>53435960</v>
      </c>
      <c r="E10" s="317">
        <v>1811</v>
      </c>
      <c r="F10" s="317" t="s">
        <v>14</v>
      </c>
      <c r="G10" s="331">
        <v>154824949</v>
      </c>
      <c r="H10" s="317" t="s">
        <v>14</v>
      </c>
      <c r="I10" s="317" t="s">
        <v>14</v>
      </c>
      <c r="J10" s="317" t="s">
        <v>14</v>
      </c>
      <c r="K10" s="355"/>
      <c r="L10" s="317">
        <v>1778</v>
      </c>
      <c r="M10" s="317">
        <v>41734</v>
      </c>
      <c r="N10" s="317">
        <v>238126797</v>
      </c>
      <c r="O10" s="317">
        <v>3287</v>
      </c>
      <c r="P10" s="317">
        <v>35882</v>
      </c>
      <c r="Q10" s="317">
        <v>362137446</v>
      </c>
      <c r="R10" s="317">
        <v>3121</v>
      </c>
      <c r="S10" s="317">
        <v>73238</v>
      </c>
      <c r="T10" s="317">
        <v>557570790</v>
      </c>
    </row>
    <row r="11" spans="1:20" s="356" customFormat="1" ht="21" customHeight="1">
      <c r="A11" s="320">
        <f>A10+1</f>
        <v>26</v>
      </c>
      <c r="B11" s="317">
        <v>1987</v>
      </c>
      <c r="C11" s="317" t="s">
        <v>14</v>
      </c>
      <c r="D11" s="317">
        <v>54448402</v>
      </c>
      <c r="E11" s="317">
        <v>1739</v>
      </c>
      <c r="F11" s="317" t="s">
        <v>14</v>
      </c>
      <c r="G11" s="331">
        <v>144117836</v>
      </c>
      <c r="H11" s="317">
        <v>81</v>
      </c>
      <c r="I11" s="317">
        <v>1968</v>
      </c>
      <c r="J11" s="317">
        <v>11078505</v>
      </c>
      <c r="K11" s="355"/>
      <c r="L11" s="317">
        <v>1878</v>
      </c>
      <c r="M11" s="317">
        <v>45836</v>
      </c>
      <c r="N11" s="317">
        <v>270105822</v>
      </c>
      <c r="O11" s="317">
        <v>3070</v>
      </c>
      <c r="P11" s="317">
        <v>34074</v>
      </c>
      <c r="Q11" s="317">
        <v>343879992</v>
      </c>
      <c r="R11" s="317">
        <v>3182</v>
      </c>
      <c r="S11" s="317">
        <v>74964</v>
      </c>
      <c r="T11" s="317">
        <v>585273384</v>
      </c>
    </row>
    <row r="12" spans="1:25" s="358" customFormat="1" ht="21" customHeight="1">
      <c r="A12" s="517">
        <f>A11+1</f>
        <v>27</v>
      </c>
      <c r="B12" s="321">
        <v>1898</v>
      </c>
      <c r="C12" s="541" t="s">
        <v>14</v>
      </c>
      <c r="D12" s="321">
        <v>53891481</v>
      </c>
      <c r="E12" s="321">
        <v>1810</v>
      </c>
      <c r="F12" s="542" t="s">
        <v>14</v>
      </c>
      <c r="G12" s="321">
        <v>146250732</v>
      </c>
      <c r="H12" s="321">
        <v>197</v>
      </c>
      <c r="I12" s="321">
        <v>4868</v>
      </c>
      <c r="J12" s="321">
        <v>26712511</v>
      </c>
      <c r="K12" s="322"/>
      <c r="L12" s="321">
        <v>2118</v>
      </c>
      <c r="M12" s="321">
        <v>53623</v>
      </c>
      <c r="N12" s="321">
        <v>326128915</v>
      </c>
      <c r="O12" s="321">
        <v>2765</v>
      </c>
      <c r="P12" s="321">
        <v>32055</v>
      </c>
      <c r="Q12" s="321">
        <v>324033181</v>
      </c>
      <c r="R12" s="321">
        <v>3274</v>
      </c>
      <c r="S12" s="321">
        <v>83823</v>
      </c>
      <c r="T12" s="321">
        <v>610096673</v>
      </c>
      <c r="U12" s="357"/>
      <c r="V12" s="357"/>
      <c r="W12" s="357"/>
      <c r="X12" s="357"/>
      <c r="Y12" s="357"/>
    </row>
    <row r="13" spans="1:50" s="356" customFormat="1" ht="9.75" customHeight="1">
      <c r="A13" s="543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N13" s="327"/>
      <c r="O13" s="327"/>
      <c r="P13" s="327"/>
      <c r="Q13" s="327"/>
      <c r="R13" s="327"/>
      <c r="S13" s="327"/>
      <c r="T13" s="327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</row>
    <row r="14" spans="1:20" s="356" customFormat="1" ht="21" customHeight="1">
      <c r="A14" s="544">
        <f>A12</f>
        <v>27</v>
      </c>
      <c r="B14" s="317">
        <v>172</v>
      </c>
      <c r="C14" s="317" t="s">
        <v>14</v>
      </c>
      <c r="D14" s="317">
        <v>4502088</v>
      </c>
      <c r="E14" s="317">
        <v>186</v>
      </c>
      <c r="F14" s="317" t="s">
        <v>14</v>
      </c>
      <c r="G14" s="331">
        <v>16135377</v>
      </c>
      <c r="H14" s="317">
        <v>8</v>
      </c>
      <c r="I14" s="317">
        <v>248</v>
      </c>
      <c r="J14" s="317">
        <v>1314990</v>
      </c>
      <c r="K14" s="331"/>
      <c r="L14" s="317">
        <v>192</v>
      </c>
      <c r="M14" s="327">
        <v>4700</v>
      </c>
      <c r="N14" s="317">
        <v>27787266</v>
      </c>
      <c r="O14" s="317">
        <v>239</v>
      </c>
      <c r="P14" s="317">
        <v>2757</v>
      </c>
      <c r="Q14" s="317">
        <v>27702009</v>
      </c>
      <c r="R14" s="317">
        <v>269</v>
      </c>
      <c r="S14" s="317">
        <v>6765</v>
      </c>
      <c r="T14" s="317">
        <v>50469273</v>
      </c>
    </row>
    <row r="15" spans="1:20" s="356" customFormat="1" ht="21" customHeight="1">
      <c r="A15" s="545" t="s">
        <v>190</v>
      </c>
      <c r="B15" s="317">
        <v>160</v>
      </c>
      <c r="C15" s="317" t="s">
        <v>14</v>
      </c>
      <c r="D15" s="317">
        <v>4857050</v>
      </c>
      <c r="E15" s="317">
        <v>162</v>
      </c>
      <c r="F15" s="317" t="s">
        <v>14</v>
      </c>
      <c r="G15" s="331">
        <v>12757322</v>
      </c>
      <c r="H15" s="331">
        <v>13</v>
      </c>
      <c r="I15" s="317">
        <v>272</v>
      </c>
      <c r="J15" s="317">
        <v>1707695</v>
      </c>
      <c r="K15" s="343"/>
      <c r="L15" s="317">
        <v>186</v>
      </c>
      <c r="M15" s="317">
        <v>4559</v>
      </c>
      <c r="N15" s="317">
        <v>26562567</v>
      </c>
      <c r="O15" s="317">
        <v>223</v>
      </c>
      <c r="P15" s="317">
        <v>2482</v>
      </c>
      <c r="Q15" s="317">
        <v>25737433</v>
      </c>
      <c r="R15" s="317">
        <v>281</v>
      </c>
      <c r="S15" s="317">
        <v>6753</v>
      </c>
      <c r="T15" s="317">
        <v>52715183</v>
      </c>
    </row>
    <row r="16" spans="1:20" s="356" customFormat="1" ht="21" customHeight="1">
      <c r="A16" s="543" t="s">
        <v>191</v>
      </c>
      <c r="B16" s="317">
        <v>156</v>
      </c>
      <c r="C16" s="317" t="s">
        <v>14</v>
      </c>
      <c r="D16" s="317">
        <v>4876411</v>
      </c>
      <c r="E16" s="317">
        <v>136</v>
      </c>
      <c r="F16" s="317" t="s">
        <v>14</v>
      </c>
      <c r="G16" s="331">
        <v>11276506</v>
      </c>
      <c r="H16" s="331">
        <v>12</v>
      </c>
      <c r="I16" s="317">
        <v>315</v>
      </c>
      <c r="J16" s="317">
        <v>1683126</v>
      </c>
      <c r="K16" s="343"/>
      <c r="L16" s="317">
        <v>182</v>
      </c>
      <c r="M16" s="317">
        <v>4580</v>
      </c>
      <c r="N16" s="317">
        <v>27185846</v>
      </c>
      <c r="O16" s="317">
        <v>240</v>
      </c>
      <c r="P16" s="317">
        <v>2731</v>
      </c>
      <c r="Q16" s="317">
        <v>27796121</v>
      </c>
      <c r="R16" s="317">
        <v>267</v>
      </c>
      <c r="S16" s="317">
        <v>6794</v>
      </c>
      <c r="T16" s="317">
        <v>52121413</v>
      </c>
    </row>
    <row r="17" spans="1:20" s="356" customFormat="1" ht="21" customHeight="1">
      <c r="A17" s="543" t="s">
        <v>192</v>
      </c>
      <c r="B17" s="317">
        <v>170</v>
      </c>
      <c r="C17" s="317" t="s">
        <v>14</v>
      </c>
      <c r="D17" s="317">
        <v>4675460</v>
      </c>
      <c r="E17" s="317">
        <v>170</v>
      </c>
      <c r="F17" s="317" t="s">
        <v>14</v>
      </c>
      <c r="G17" s="331">
        <v>14425197</v>
      </c>
      <c r="H17" s="331">
        <v>15</v>
      </c>
      <c r="I17" s="317">
        <v>253</v>
      </c>
      <c r="J17" s="317">
        <v>2210119</v>
      </c>
      <c r="K17" s="343"/>
      <c r="L17" s="317">
        <v>188</v>
      </c>
      <c r="M17" s="317">
        <v>4707</v>
      </c>
      <c r="N17" s="317">
        <v>28547604</v>
      </c>
      <c r="O17" s="317">
        <v>231</v>
      </c>
      <c r="P17" s="317">
        <v>2744</v>
      </c>
      <c r="Q17" s="317">
        <v>27574753</v>
      </c>
      <c r="R17" s="317">
        <v>272</v>
      </c>
      <c r="S17" s="317">
        <v>6758</v>
      </c>
      <c r="T17" s="317">
        <v>51513929</v>
      </c>
    </row>
    <row r="18" spans="1:20" s="356" customFormat="1" ht="21" customHeight="1">
      <c r="A18" s="543" t="s">
        <v>193</v>
      </c>
      <c r="B18" s="317">
        <v>160</v>
      </c>
      <c r="C18" s="317" t="s">
        <v>14</v>
      </c>
      <c r="D18" s="317">
        <v>4772772</v>
      </c>
      <c r="E18" s="317">
        <v>181</v>
      </c>
      <c r="F18" s="317" t="s">
        <v>14</v>
      </c>
      <c r="G18" s="331">
        <v>14766145</v>
      </c>
      <c r="H18" s="331">
        <v>19</v>
      </c>
      <c r="I18" s="317">
        <v>480</v>
      </c>
      <c r="J18" s="317">
        <v>2524030</v>
      </c>
      <c r="K18" s="343"/>
      <c r="L18" s="317">
        <v>183</v>
      </c>
      <c r="M18" s="317">
        <v>4737</v>
      </c>
      <c r="N18" s="317">
        <v>28138085</v>
      </c>
      <c r="O18" s="317">
        <v>228</v>
      </c>
      <c r="P18" s="317">
        <v>2677</v>
      </c>
      <c r="Q18" s="317">
        <v>27635983</v>
      </c>
      <c r="R18" s="317">
        <v>283</v>
      </c>
      <c r="S18" s="317">
        <v>7067</v>
      </c>
      <c r="T18" s="317">
        <v>53558589</v>
      </c>
    </row>
    <row r="19" spans="1:20" s="356" customFormat="1" ht="21" customHeight="1">
      <c r="A19" s="543" t="s">
        <v>194</v>
      </c>
      <c r="B19" s="317">
        <v>171</v>
      </c>
      <c r="C19" s="317" t="s">
        <v>14</v>
      </c>
      <c r="D19" s="317">
        <v>4704962</v>
      </c>
      <c r="E19" s="317">
        <v>136</v>
      </c>
      <c r="F19" s="317" t="s">
        <v>14</v>
      </c>
      <c r="G19" s="331">
        <v>11487549</v>
      </c>
      <c r="H19" s="331">
        <v>18</v>
      </c>
      <c r="I19" s="317">
        <v>495</v>
      </c>
      <c r="J19" s="317">
        <v>2479366</v>
      </c>
      <c r="K19" s="343"/>
      <c r="L19" s="317">
        <v>173</v>
      </c>
      <c r="M19" s="317">
        <v>4514</v>
      </c>
      <c r="N19" s="317">
        <v>27160851</v>
      </c>
      <c r="O19" s="317">
        <v>227</v>
      </c>
      <c r="P19" s="317">
        <v>2654</v>
      </c>
      <c r="Q19" s="317">
        <v>26909064</v>
      </c>
      <c r="R19" s="317">
        <v>275</v>
      </c>
      <c r="S19" s="317">
        <v>6928</v>
      </c>
      <c r="T19" s="317">
        <v>51884528</v>
      </c>
    </row>
    <row r="20" spans="1:20" s="356" customFormat="1" ht="21" customHeight="1">
      <c r="A20" s="543" t="s">
        <v>195</v>
      </c>
      <c r="B20" s="317">
        <v>145</v>
      </c>
      <c r="C20" s="317" t="s">
        <v>14</v>
      </c>
      <c r="D20" s="317">
        <v>3617968</v>
      </c>
      <c r="E20" s="317">
        <v>127</v>
      </c>
      <c r="F20" s="317" t="s">
        <v>14</v>
      </c>
      <c r="G20" s="331">
        <v>10350251</v>
      </c>
      <c r="H20" s="331">
        <v>17</v>
      </c>
      <c r="I20" s="317">
        <v>238</v>
      </c>
      <c r="J20" s="317">
        <v>2128636</v>
      </c>
      <c r="K20" s="343"/>
      <c r="L20" s="317">
        <v>177</v>
      </c>
      <c r="M20" s="317">
        <v>4555</v>
      </c>
      <c r="N20" s="317">
        <v>27208537</v>
      </c>
      <c r="O20" s="317">
        <v>221</v>
      </c>
      <c r="P20" s="317">
        <v>2691</v>
      </c>
      <c r="Q20" s="317">
        <v>26186975</v>
      </c>
      <c r="R20" s="317">
        <v>270</v>
      </c>
      <c r="S20" s="317">
        <v>6792</v>
      </c>
      <c r="T20" s="317">
        <v>50554947</v>
      </c>
    </row>
    <row r="21" spans="1:20" s="356" customFormat="1" ht="21" customHeight="1">
      <c r="A21" s="543" t="s">
        <v>196</v>
      </c>
      <c r="B21" s="317">
        <v>152</v>
      </c>
      <c r="C21" s="317" t="s">
        <v>14</v>
      </c>
      <c r="D21" s="317">
        <v>4166851</v>
      </c>
      <c r="E21" s="317">
        <v>137</v>
      </c>
      <c r="F21" s="317" t="s">
        <v>14</v>
      </c>
      <c r="G21" s="331">
        <v>10582576</v>
      </c>
      <c r="H21" s="331">
        <v>18</v>
      </c>
      <c r="I21" s="317">
        <v>462</v>
      </c>
      <c r="J21" s="317">
        <v>2052658</v>
      </c>
      <c r="K21" s="343"/>
      <c r="L21" s="317">
        <v>167</v>
      </c>
      <c r="M21" s="317">
        <v>4387</v>
      </c>
      <c r="N21" s="317">
        <v>26380505</v>
      </c>
      <c r="O21" s="317">
        <v>241</v>
      </c>
      <c r="P21" s="317">
        <v>2902</v>
      </c>
      <c r="Q21" s="317">
        <v>29278756</v>
      </c>
      <c r="R21" s="317">
        <v>270</v>
      </c>
      <c r="S21" s="317">
        <v>6966</v>
      </c>
      <c r="T21" s="317">
        <v>50178815</v>
      </c>
    </row>
    <row r="22" spans="1:20" s="356" customFormat="1" ht="21" customHeight="1">
      <c r="A22" s="543" t="s">
        <v>197</v>
      </c>
      <c r="B22" s="317">
        <v>147</v>
      </c>
      <c r="C22" s="317" t="s">
        <v>14</v>
      </c>
      <c r="D22" s="317">
        <v>4261655</v>
      </c>
      <c r="E22" s="317">
        <v>158</v>
      </c>
      <c r="F22" s="317" t="s">
        <v>14</v>
      </c>
      <c r="G22" s="331">
        <v>11446055</v>
      </c>
      <c r="H22" s="331">
        <v>23</v>
      </c>
      <c r="I22" s="317">
        <v>595</v>
      </c>
      <c r="J22" s="317">
        <v>3300875</v>
      </c>
      <c r="K22" s="343"/>
      <c r="L22" s="317">
        <v>164</v>
      </c>
      <c r="M22" s="317">
        <v>4108</v>
      </c>
      <c r="N22" s="317">
        <v>25790327</v>
      </c>
      <c r="O22" s="317">
        <v>227</v>
      </c>
      <c r="P22" s="317">
        <v>2599</v>
      </c>
      <c r="Q22" s="317">
        <v>26405912</v>
      </c>
      <c r="R22" s="317">
        <v>281</v>
      </c>
      <c r="S22" s="317">
        <v>6877</v>
      </c>
      <c r="T22" s="317">
        <v>51040876</v>
      </c>
    </row>
    <row r="23" spans="1:20" s="356" customFormat="1" ht="21" customHeight="1">
      <c r="A23" s="546">
        <f>A14+1</f>
        <v>28</v>
      </c>
      <c r="B23" s="317">
        <v>164</v>
      </c>
      <c r="C23" s="317" t="s">
        <v>14</v>
      </c>
      <c r="D23" s="317">
        <v>4686216</v>
      </c>
      <c r="E23" s="317">
        <v>147</v>
      </c>
      <c r="F23" s="317" t="s">
        <v>14</v>
      </c>
      <c r="G23" s="331">
        <v>11590826</v>
      </c>
      <c r="H23" s="331">
        <v>21</v>
      </c>
      <c r="I23" s="317">
        <v>519</v>
      </c>
      <c r="J23" s="317">
        <v>2698151</v>
      </c>
      <c r="K23" s="343"/>
      <c r="L23" s="317">
        <v>169</v>
      </c>
      <c r="M23" s="317">
        <v>4340</v>
      </c>
      <c r="N23" s="317">
        <v>27139327</v>
      </c>
      <c r="O23" s="317">
        <v>235</v>
      </c>
      <c r="P23" s="317">
        <v>2731</v>
      </c>
      <c r="Q23" s="317">
        <v>27298715</v>
      </c>
      <c r="R23" s="317">
        <v>269</v>
      </c>
      <c r="S23" s="317">
        <v>9227</v>
      </c>
      <c r="T23" s="317">
        <v>48554094</v>
      </c>
    </row>
    <row r="24" spans="1:20" s="356" customFormat="1" ht="21" customHeight="1">
      <c r="A24" s="543" t="s">
        <v>198</v>
      </c>
      <c r="B24" s="317">
        <v>120</v>
      </c>
      <c r="C24" s="317" t="s">
        <v>14</v>
      </c>
      <c r="D24" s="317">
        <v>3108506</v>
      </c>
      <c r="E24" s="317">
        <v>111</v>
      </c>
      <c r="F24" s="317" t="s">
        <v>14</v>
      </c>
      <c r="G24" s="331">
        <v>8492300</v>
      </c>
      <c r="H24" s="331">
        <v>18</v>
      </c>
      <c r="I24" s="317">
        <v>497</v>
      </c>
      <c r="J24" s="317">
        <v>2690154</v>
      </c>
      <c r="K24" s="343"/>
      <c r="L24" s="317">
        <v>170</v>
      </c>
      <c r="M24" s="317">
        <v>4386</v>
      </c>
      <c r="N24" s="317">
        <v>28002858</v>
      </c>
      <c r="O24" s="317">
        <v>231</v>
      </c>
      <c r="P24" s="317">
        <v>2552</v>
      </c>
      <c r="Q24" s="317">
        <v>25842731</v>
      </c>
      <c r="R24" s="317">
        <v>270</v>
      </c>
      <c r="S24" s="317">
        <v>6680</v>
      </c>
      <c r="T24" s="317">
        <v>49272454</v>
      </c>
    </row>
    <row r="25" spans="1:20" s="356" customFormat="1" ht="21" customHeight="1">
      <c r="A25" s="543" t="s">
        <v>199</v>
      </c>
      <c r="B25" s="317">
        <v>181</v>
      </c>
      <c r="C25" s="317" t="s">
        <v>14</v>
      </c>
      <c r="D25" s="317">
        <v>5661542</v>
      </c>
      <c r="E25" s="317">
        <v>159</v>
      </c>
      <c r="F25" s="317" t="s">
        <v>14</v>
      </c>
      <c r="G25" s="331">
        <v>12940628</v>
      </c>
      <c r="H25" s="331">
        <v>15</v>
      </c>
      <c r="I25" s="317">
        <v>494</v>
      </c>
      <c r="J25" s="317">
        <v>1922711</v>
      </c>
      <c r="K25" s="343"/>
      <c r="L25" s="317">
        <v>167</v>
      </c>
      <c r="M25" s="317">
        <v>4050</v>
      </c>
      <c r="N25" s="317">
        <v>26225142</v>
      </c>
      <c r="O25" s="317">
        <v>222</v>
      </c>
      <c r="P25" s="317">
        <v>2535</v>
      </c>
      <c r="Q25" s="317">
        <v>25664729</v>
      </c>
      <c r="R25" s="317">
        <v>267</v>
      </c>
      <c r="S25" s="317">
        <v>6216</v>
      </c>
      <c r="T25" s="317">
        <v>48232572</v>
      </c>
    </row>
    <row r="26" spans="1:20" s="352" customFormat="1" ht="6" customHeight="1" thickBot="1">
      <c r="A26" s="360"/>
      <c r="B26" s="361"/>
      <c r="C26" s="361"/>
      <c r="D26" s="361"/>
      <c r="E26" s="361"/>
      <c r="F26" s="362"/>
      <c r="G26" s="361"/>
      <c r="H26" s="361"/>
      <c r="I26" s="362"/>
      <c r="J26" s="361"/>
      <c r="K26" s="363"/>
      <c r="L26" s="361"/>
      <c r="M26" s="361"/>
      <c r="N26" s="361"/>
      <c r="O26" s="364"/>
      <c r="P26" s="361"/>
      <c r="Q26" s="361"/>
      <c r="R26" s="361"/>
      <c r="S26" s="365"/>
      <c r="T26" s="361"/>
    </row>
    <row r="27" spans="1:21" ht="19.5" customHeight="1">
      <c r="A27" s="705" t="s">
        <v>200</v>
      </c>
      <c r="B27" s="730" t="s">
        <v>182</v>
      </c>
      <c r="C27" s="709"/>
      <c r="D27" s="709"/>
      <c r="E27" s="709"/>
      <c r="F27" s="709"/>
      <c r="G27" s="709"/>
      <c r="H27" s="709"/>
      <c r="I27" s="709"/>
      <c r="J27" s="709"/>
      <c r="K27" s="307"/>
      <c r="L27" s="306"/>
      <c r="M27" s="306"/>
      <c r="N27" s="471" t="s">
        <v>183</v>
      </c>
      <c r="O27" s="306"/>
      <c r="P27" s="306"/>
      <c r="Q27" s="306"/>
      <c r="R27" s="306"/>
      <c r="S27" s="306"/>
      <c r="T27" s="306"/>
      <c r="U27" s="299"/>
    </row>
    <row r="28" spans="1:19" ht="27.75" customHeight="1">
      <c r="A28" s="706"/>
      <c r="B28" s="723" t="s">
        <v>354</v>
      </c>
      <c r="C28" s="721"/>
      <c r="D28" s="721"/>
      <c r="E28" s="723" t="s">
        <v>393</v>
      </c>
      <c r="F28" s="721"/>
      <c r="G28" s="721"/>
      <c r="H28" s="723" t="s">
        <v>209</v>
      </c>
      <c r="I28" s="721"/>
      <c r="J28" s="722"/>
      <c r="K28" s="333"/>
      <c r="L28" s="721" t="s">
        <v>210</v>
      </c>
      <c r="M28" s="721"/>
      <c r="N28" s="722"/>
      <c r="O28" s="723" t="s">
        <v>211</v>
      </c>
      <c r="P28" s="721"/>
      <c r="Q28" s="721"/>
      <c r="R28" s="731"/>
      <c r="S28" s="732"/>
    </row>
    <row r="29" spans="1:19" ht="19.5" customHeight="1">
      <c r="A29" s="706"/>
      <c r="B29" s="717" t="s">
        <v>384</v>
      </c>
      <c r="C29" s="311" t="s">
        <v>385</v>
      </c>
      <c r="D29" s="719" t="s">
        <v>189</v>
      </c>
      <c r="E29" s="717" t="s">
        <v>384</v>
      </c>
      <c r="F29" s="311" t="s">
        <v>385</v>
      </c>
      <c r="G29" s="719" t="s">
        <v>189</v>
      </c>
      <c r="H29" s="717" t="s">
        <v>384</v>
      </c>
      <c r="I29" s="311" t="s">
        <v>385</v>
      </c>
      <c r="J29" s="719" t="s">
        <v>189</v>
      </c>
      <c r="K29" s="307"/>
      <c r="L29" s="715" t="s">
        <v>384</v>
      </c>
      <c r="M29" s="311" t="s">
        <v>385</v>
      </c>
      <c r="N29" s="717" t="s">
        <v>189</v>
      </c>
      <c r="O29" s="717" t="s">
        <v>384</v>
      </c>
      <c r="P29" s="311" t="s">
        <v>385</v>
      </c>
      <c r="Q29" s="719" t="s">
        <v>189</v>
      </c>
      <c r="R29" s="733"/>
      <c r="S29" s="733"/>
    </row>
    <row r="30" spans="1:19" ht="19.5" customHeight="1">
      <c r="A30" s="707"/>
      <c r="B30" s="718"/>
      <c r="C30" s="312" t="s">
        <v>386</v>
      </c>
      <c r="D30" s="720"/>
      <c r="E30" s="718"/>
      <c r="F30" s="312" t="s">
        <v>386</v>
      </c>
      <c r="G30" s="720"/>
      <c r="H30" s="718"/>
      <c r="I30" s="312" t="s">
        <v>386</v>
      </c>
      <c r="J30" s="720"/>
      <c r="K30" s="307"/>
      <c r="L30" s="716"/>
      <c r="M30" s="312" t="s">
        <v>386</v>
      </c>
      <c r="N30" s="718"/>
      <c r="O30" s="718"/>
      <c r="P30" s="312" t="s">
        <v>386</v>
      </c>
      <c r="Q30" s="720"/>
      <c r="R30" s="733"/>
      <c r="S30" s="733"/>
    </row>
    <row r="31" spans="1:19" ht="6" customHeight="1">
      <c r="A31" s="336"/>
      <c r="B31" s="337"/>
      <c r="C31" s="286"/>
      <c r="D31" s="340"/>
      <c r="E31" s="337"/>
      <c r="F31" s="286"/>
      <c r="G31" s="340"/>
      <c r="H31" s="337"/>
      <c r="I31" s="286"/>
      <c r="J31" s="340"/>
      <c r="K31" s="354"/>
      <c r="L31" s="337"/>
      <c r="M31" s="286"/>
      <c r="N31" s="340"/>
      <c r="O31" s="337"/>
      <c r="P31" s="286"/>
      <c r="Q31" s="340"/>
      <c r="R31" s="337"/>
      <c r="S31" s="340"/>
    </row>
    <row r="32" spans="1:19" s="319" customFormat="1" ht="21" customHeight="1">
      <c r="A32" s="316">
        <f>A9</f>
        <v>24</v>
      </c>
      <c r="B32" s="317">
        <v>9768</v>
      </c>
      <c r="C32" s="317">
        <v>295789</v>
      </c>
      <c r="D32" s="317">
        <v>2380826340</v>
      </c>
      <c r="E32" s="317" t="s">
        <v>14</v>
      </c>
      <c r="F32" s="317" t="s">
        <v>14</v>
      </c>
      <c r="G32" s="317" t="s">
        <v>14</v>
      </c>
      <c r="H32" s="317">
        <v>17242</v>
      </c>
      <c r="I32" s="317">
        <v>525657</v>
      </c>
      <c r="J32" s="317">
        <v>4215772381</v>
      </c>
      <c r="K32" s="355"/>
      <c r="L32" s="317">
        <v>12705</v>
      </c>
      <c r="M32" s="317">
        <v>369201</v>
      </c>
      <c r="N32" s="317">
        <v>3243307169</v>
      </c>
      <c r="O32" s="317">
        <v>2181</v>
      </c>
      <c r="P32" s="317">
        <v>63964</v>
      </c>
      <c r="Q32" s="317">
        <v>726180336</v>
      </c>
      <c r="R32" s="317"/>
      <c r="S32" s="317"/>
    </row>
    <row r="33" spans="1:19" s="319" customFormat="1" ht="21" customHeight="1">
      <c r="A33" s="320">
        <f>A32+1</f>
        <v>25</v>
      </c>
      <c r="B33" s="317">
        <v>9809</v>
      </c>
      <c r="C33" s="317">
        <v>291756</v>
      </c>
      <c r="D33" s="317">
        <v>2377534519</v>
      </c>
      <c r="E33" s="317">
        <v>77</v>
      </c>
      <c r="F33" s="317">
        <v>1194</v>
      </c>
      <c r="G33" s="317">
        <v>19235889</v>
      </c>
      <c r="H33" s="317">
        <v>17756</v>
      </c>
      <c r="I33" s="317">
        <v>542705</v>
      </c>
      <c r="J33" s="317">
        <v>4305768305</v>
      </c>
      <c r="K33" s="355"/>
      <c r="L33" s="317">
        <v>12911</v>
      </c>
      <c r="M33" s="317">
        <v>378786</v>
      </c>
      <c r="N33" s="317">
        <v>3307976122</v>
      </c>
      <c r="O33" s="317">
        <v>1958</v>
      </c>
      <c r="P33" s="317">
        <v>68925</v>
      </c>
      <c r="Q33" s="317">
        <v>649191679</v>
      </c>
      <c r="R33" s="317"/>
      <c r="S33" s="317"/>
    </row>
    <row r="34" spans="1:19" s="319" customFormat="1" ht="21" customHeight="1">
      <c r="A34" s="320">
        <f>A33+1</f>
        <v>26</v>
      </c>
      <c r="B34" s="317">
        <v>9837</v>
      </c>
      <c r="C34" s="317">
        <v>308525</v>
      </c>
      <c r="D34" s="317">
        <v>2383298343</v>
      </c>
      <c r="E34" s="317">
        <v>300</v>
      </c>
      <c r="F34" s="317">
        <v>6825</v>
      </c>
      <c r="G34" s="317">
        <v>73990206</v>
      </c>
      <c r="H34" s="317">
        <v>17986</v>
      </c>
      <c r="I34" s="317">
        <v>556202</v>
      </c>
      <c r="J34" s="317">
        <v>4402515293</v>
      </c>
      <c r="K34" s="355"/>
      <c r="L34" s="317">
        <v>13098</v>
      </c>
      <c r="M34" s="317">
        <v>384031</v>
      </c>
      <c r="N34" s="317">
        <v>3394412446</v>
      </c>
      <c r="O34" s="317">
        <v>1908</v>
      </c>
      <c r="P34" s="317">
        <v>58095</v>
      </c>
      <c r="Q34" s="317">
        <v>629570178</v>
      </c>
      <c r="R34" s="317"/>
      <c r="S34" s="317"/>
    </row>
    <row r="35" spans="1:20" s="325" customFormat="1" ht="21" customHeight="1">
      <c r="A35" s="517">
        <f>A34+1</f>
        <v>27</v>
      </c>
      <c r="B35" s="321">
        <v>9948</v>
      </c>
      <c r="C35" s="321">
        <v>296534</v>
      </c>
      <c r="D35" s="321">
        <v>2398077848</v>
      </c>
      <c r="E35" s="321">
        <v>362</v>
      </c>
      <c r="F35" s="321">
        <v>8368</v>
      </c>
      <c r="G35" s="321">
        <v>91548658</v>
      </c>
      <c r="H35" s="321">
        <v>18730</v>
      </c>
      <c r="I35" s="321">
        <v>562905</v>
      </c>
      <c r="J35" s="321">
        <v>4522686313</v>
      </c>
      <c r="K35" s="322"/>
      <c r="L35" s="321">
        <v>13022</v>
      </c>
      <c r="M35" s="321">
        <v>381495</v>
      </c>
      <c r="N35" s="321">
        <v>3348406397</v>
      </c>
      <c r="O35" s="321">
        <v>1871</v>
      </c>
      <c r="P35" s="321">
        <v>57935</v>
      </c>
      <c r="Q35" s="321">
        <v>612694552</v>
      </c>
      <c r="R35" s="321"/>
      <c r="S35" s="321"/>
      <c r="T35" s="324"/>
    </row>
    <row r="36" spans="1:42" s="319" customFormat="1" ht="9.75" customHeight="1">
      <c r="A36" s="543"/>
      <c r="B36" s="327"/>
      <c r="C36" s="327"/>
      <c r="D36" s="327"/>
      <c r="E36" s="327"/>
      <c r="F36" s="327"/>
      <c r="G36" s="327"/>
      <c r="H36" s="327"/>
      <c r="I36" s="327"/>
      <c r="J36" s="327"/>
      <c r="K36" s="328"/>
      <c r="L36" s="327"/>
      <c r="M36" s="327"/>
      <c r="N36" s="327"/>
      <c r="O36" s="327"/>
      <c r="P36" s="327"/>
      <c r="Q36" s="327"/>
      <c r="R36" s="327"/>
      <c r="S36" s="327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</row>
    <row r="37" spans="1:19" s="319" customFormat="1" ht="21" customHeight="1">
      <c r="A37" s="544">
        <f>A35</f>
        <v>27</v>
      </c>
      <c r="B37" s="317">
        <v>820</v>
      </c>
      <c r="C37" s="317">
        <v>24640</v>
      </c>
      <c r="D37" s="317">
        <v>201775057</v>
      </c>
      <c r="E37" s="317">
        <v>35</v>
      </c>
      <c r="F37" s="317">
        <v>796</v>
      </c>
      <c r="G37" s="317">
        <v>7957179</v>
      </c>
      <c r="H37" s="317">
        <v>1537</v>
      </c>
      <c r="I37" s="317">
        <v>50327</v>
      </c>
      <c r="J37" s="317">
        <v>383289194</v>
      </c>
      <c r="K37" s="343"/>
      <c r="L37" s="317">
        <v>1084</v>
      </c>
      <c r="M37" s="317">
        <v>32479</v>
      </c>
      <c r="N37" s="317">
        <v>283174022</v>
      </c>
      <c r="O37" s="317">
        <v>159</v>
      </c>
      <c r="P37" s="317">
        <v>4768</v>
      </c>
      <c r="Q37" s="317">
        <v>53613549</v>
      </c>
      <c r="R37" s="317"/>
      <c r="S37" s="317"/>
    </row>
    <row r="38" spans="1:19" s="319" customFormat="1" ht="21" customHeight="1">
      <c r="A38" s="545" t="s">
        <v>190</v>
      </c>
      <c r="B38" s="317">
        <v>805</v>
      </c>
      <c r="C38" s="317">
        <v>23628</v>
      </c>
      <c r="D38" s="317">
        <v>191979476</v>
      </c>
      <c r="E38" s="317">
        <v>28</v>
      </c>
      <c r="F38" s="317">
        <v>697</v>
      </c>
      <c r="G38" s="317">
        <v>6917078</v>
      </c>
      <c r="H38" s="317">
        <v>1545</v>
      </c>
      <c r="I38" s="317">
        <v>44770</v>
      </c>
      <c r="J38" s="317">
        <v>373934438</v>
      </c>
      <c r="K38" s="343"/>
      <c r="L38" s="317">
        <v>1034</v>
      </c>
      <c r="M38" s="317">
        <v>29571</v>
      </c>
      <c r="N38" s="317">
        <v>259201681</v>
      </c>
      <c r="O38" s="317">
        <v>162</v>
      </c>
      <c r="P38" s="317">
        <v>4607</v>
      </c>
      <c r="Q38" s="317">
        <v>50630951</v>
      </c>
      <c r="R38" s="317"/>
      <c r="S38" s="317"/>
    </row>
    <row r="39" spans="1:19" s="319" customFormat="1" ht="21" customHeight="1">
      <c r="A39" s="543" t="s">
        <v>191</v>
      </c>
      <c r="B39" s="317">
        <v>810</v>
      </c>
      <c r="C39" s="317">
        <v>24703</v>
      </c>
      <c r="D39" s="317">
        <v>199745407</v>
      </c>
      <c r="E39" s="317">
        <v>33</v>
      </c>
      <c r="F39" s="317">
        <v>768</v>
      </c>
      <c r="G39" s="317">
        <v>7973827</v>
      </c>
      <c r="H39" s="317">
        <v>1543</v>
      </c>
      <c r="I39" s="317">
        <v>50032</v>
      </c>
      <c r="J39" s="317">
        <v>387929314</v>
      </c>
      <c r="K39" s="343"/>
      <c r="L39" s="317">
        <v>1154</v>
      </c>
      <c r="M39" s="317">
        <v>34227</v>
      </c>
      <c r="N39" s="317">
        <v>302072753</v>
      </c>
      <c r="O39" s="317">
        <v>154</v>
      </c>
      <c r="P39" s="317">
        <v>4633</v>
      </c>
      <c r="Q39" s="317">
        <v>50888140</v>
      </c>
      <c r="R39" s="317"/>
      <c r="S39" s="317"/>
    </row>
    <row r="40" spans="1:19" s="319" customFormat="1" ht="21" customHeight="1">
      <c r="A40" s="543" t="s">
        <v>192</v>
      </c>
      <c r="B40" s="317">
        <v>809</v>
      </c>
      <c r="C40" s="317">
        <v>23725</v>
      </c>
      <c r="D40" s="317">
        <v>192933394</v>
      </c>
      <c r="E40" s="317">
        <v>31</v>
      </c>
      <c r="F40" s="317">
        <v>711</v>
      </c>
      <c r="G40" s="317">
        <v>7800964</v>
      </c>
      <c r="H40" s="317">
        <v>1569</v>
      </c>
      <c r="I40" s="317">
        <v>45930</v>
      </c>
      <c r="J40" s="317">
        <v>380424569</v>
      </c>
      <c r="K40" s="343"/>
      <c r="L40" s="317">
        <v>1083</v>
      </c>
      <c r="M40" s="317">
        <v>31632</v>
      </c>
      <c r="N40" s="317">
        <v>276440733</v>
      </c>
      <c r="O40" s="317">
        <v>154</v>
      </c>
      <c r="P40" s="317">
        <v>5466</v>
      </c>
      <c r="Q40" s="317">
        <v>50399870</v>
      </c>
      <c r="R40" s="317"/>
      <c r="S40" s="317"/>
    </row>
    <row r="41" spans="1:19" s="319" customFormat="1" ht="21" customHeight="1">
      <c r="A41" s="543" t="s">
        <v>193</v>
      </c>
      <c r="B41" s="317">
        <v>830</v>
      </c>
      <c r="C41" s="317">
        <v>25046</v>
      </c>
      <c r="D41" s="317">
        <v>204041831</v>
      </c>
      <c r="E41" s="317">
        <v>32</v>
      </c>
      <c r="F41" s="317">
        <v>717</v>
      </c>
      <c r="G41" s="317">
        <v>7698145</v>
      </c>
      <c r="H41" s="317">
        <v>1569</v>
      </c>
      <c r="I41" s="317">
        <v>47435</v>
      </c>
      <c r="J41" s="317">
        <v>395057991</v>
      </c>
      <c r="K41" s="343"/>
      <c r="L41" s="317">
        <v>1091</v>
      </c>
      <c r="M41" s="317">
        <v>32336</v>
      </c>
      <c r="N41" s="317">
        <v>285180865</v>
      </c>
      <c r="O41" s="317">
        <v>155</v>
      </c>
      <c r="P41" s="317">
        <v>4679</v>
      </c>
      <c r="Q41" s="317">
        <v>52585143</v>
      </c>
      <c r="R41" s="317"/>
      <c r="S41" s="317"/>
    </row>
    <row r="42" spans="1:19" s="319" customFormat="1" ht="21" customHeight="1">
      <c r="A42" s="543" t="s">
        <v>194</v>
      </c>
      <c r="B42" s="317">
        <v>813</v>
      </c>
      <c r="C42" s="317">
        <v>24600</v>
      </c>
      <c r="D42" s="317">
        <v>198383437</v>
      </c>
      <c r="E42" s="317">
        <v>28</v>
      </c>
      <c r="F42" s="317">
        <v>670</v>
      </c>
      <c r="G42" s="317">
        <v>7450910</v>
      </c>
      <c r="H42" s="317">
        <v>1492</v>
      </c>
      <c r="I42" s="317">
        <v>45284</v>
      </c>
      <c r="J42" s="317">
        <v>361574983</v>
      </c>
      <c r="K42" s="343"/>
      <c r="L42" s="317">
        <v>1081</v>
      </c>
      <c r="M42" s="317">
        <v>32107</v>
      </c>
      <c r="N42" s="317">
        <v>282859065</v>
      </c>
      <c r="O42" s="317">
        <v>156</v>
      </c>
      <c r="P42" s="317">
        <v>4557</v>
      </c>
      <c r="Q42" s="317">
        <v>51023752</v>
      </c>
      <c r="R42" s="317"/>
      <c r="S42" s="317"/>
    </row>
    <row r="43" spans="1:19" s="319" customFormat="1" ht="21" customHeight="1">
      <c r="A43" s="543" t="s">
        <v>195</v>
      </c>
      <c r="B43" s="317">
        <v>839</v>
      </c>
      <c r="C43" s="317">
        <v>24342</v>
      </c>
      <c r="D43" s="317">
        <v>196349357</v>
      </c>
      <c r="E43" s="317">
        <v>28</v>
      </c>
      <c r="F43" s="317">
        <v>612</v>
      </c>
      <c r="G43" s="317">
        <v>7067453</v>
      </c>
      <c r="H43" s="317">
        <v>1641</v>
      </c>
      <c r="I43" s="317">
        <v>47778</v>
      </c>
      <c r="J43" s="317">
        <v>383532663</v>
      </c>
      <c r="K43" s="343"/>
      <c r="L43" s="317">
        <v>1088</v>
      </c>
      <c r="M43" s="317">
        <v>31417</v>
      </c>
      <c r="N43" s="317">
        <v>273609084</v>
      </c>
      <c r="O43" s="317">
        <v>153</v>
      </c>
      <c r="P43" s="317">
        <v>4461</v>
      </c>
      <c r="Q43" s="317">
        <v>50033026</v>
      </c>
      <c r="R43" s="317"/>
      <c r="S43" s="317"/>
    </row>
    <row r="44" spans="1:19" s="319" customFormat="1" ht="21" customHeight="1">
      <c r="A44" s="543" t="s">
        <v>196</v>
      </c>
      <c r="B44" s="317">
        <v>843</v>
      </c>
      <c r="C44" s="317">
        <v>25684</v>
      </c>
      <c r="D44" s="317">
        <v>207200451</v>
      </c>
      <c r="E44" s="317">
        <v>27</v>
      </c>
      <c r="F44" s="317">
        <v>664</v>
      </c>
      <c r="G44" s="317">
        <v>7317167</v>
      </c>
      <c r="H44" s="317">
        <v>1564</v>
      </c>
      <c r="I44" s="317">
        <v>47971</v>
      </c>
      <c r="J44" s="317">
        <v>379281185</v>
      </c>
      <c r="K44" s="343"/>
      <c r="L44" s="317">
        <v>1095</v>
      </c>
      <c r="M44" s="317">
        <v>32955</v>
      </c>
      <c r="N44" s="317">
        <v>286137281</v>
      </c>
      <c r="O44" s="317">
        <v>151</v>
      </c>
      <c r="P44" s="317">
        <v>4468</v>
      </c>
      <c r="Q44" s="317">
        <v>50305153</v>
      </c>
      <c r="R44" s="317"/>
      <c r="S44" s="317"/>
    </row>
    <row r="45" spans="1:19" s="319" customFormat="1" ht="21" customHeight="1">
      <c r="A45" s="543" t="s">
        <v>197</v>
      </c>
      <c r="B45" s="317">
        <v>839</v>
      </c>
      <c r="C45" s="317">
        <v>24881</v>
      </c>
      <c r="D45" s="317">
        <v>199968065</v>
      </c>
      <c r="E45" s="317">
        <v>28</v>
      </c>
      <c r="F45" s="317">
        <v>679</v>
      </c>
      <c r="G45" s="317">
        <v>7511834</v>
      </c>
      <c r="H45" s="317">
        <v>1564</v>
      </c>
      <c r="I45" s="317">
        <v>45595</v>
      </c>
      <c r="J45" s="317">
        <v>366368689</v>
      </c>
      <c r="K45" s="343"/>
      <c r="L45" s="317">
        <v>1091</v>
      </c>
      <c r="M45" s="317">
        <v>31489</v>
      </c>
      <c r="N45" s="317">
        <v>275756501</v>
      </c>
      <c r="O45" s="317">
        <v>162</v>
      </c>
      <c r="P45" s="317">
        <v>4608</v>
      </c>
      <c r="Q45" s="317">
        <v>51723954</v>
      </c>
      <c r="R45" s="317"/>
      <c r="S45" s="317"/>
    </row>
    <row r="46" spans="1:19" s="319" customFormat="1" ht="21" customHeight="1">
      <c r="A46" s="546">
        <f>A37+1</f>
        <v>28</v>
      </c>
      <c r="B46" s="317">
        <v>847</v>
      </c>
      <c r="C46" s="317">
        <v>25640</v>
      </c>
      <c r="D46" s="317">
        <v>206858554</v>
      </c>
      <c r="E46" s="317">
        <v>31</v>
      </c>
      <c r="F46" s="317">
        <v>711</v>
      </c>
      <c r="G46" s="317">
        <v>8084057</v>
      </c>
      <c r="H46" s="317">
        <v>1575</v>
      </c>
      <c r="I46" s="317">
        <v>47473</v>
      </c>
      <c r="J46" s="317">
        <v>380895510</v>
      </c>
      <c r="K46" s="343"/>
      <c r="L46" s="317">
        <v>1073</v>
      </c>
      <c r="M46" s="317">
        <v>31761</v>
      </c>
      <c r="N46" s="317">
        <v>281254319</v>
      </c>
      <c r="O46" s="317">
        <v>154</v>
      </c>
      <c r="P46" s="317">
        <v>6677</v>
      </c>
      <c r="Q46" s="317">
        <v>50797425</v>
      </c>
      <c r="R46" s="317"/>
      <c r="S46" s="317"/>
    </row>
    <row r="47" spans="1:19" s="319" customFormat="1" ht="21" customHeight="1">
      <c r="A47" s="543" t="s">
        <v>198</v>
      </c>
      <c r="B47" s="317">
        <v>848</v>
      </c>
      <c r="C47" s="317">
        <v>25836</v>
      </c>
      <c r="D47" s="317">
        <v>206942305</v>
      </c>
      <c r="E47" s="317">
        <v>31</v>
      </c>
      <c r="F47" s="317">
        <v>683</v>
      </c>
      <c r="G47" s="317">
        <v>7915689</v>
      </c>
      <c r="H47" s="317">
        <v>1560</v>
      </c>
      <c r="I47" s="317">
        <v>46571</v>
      </c>
      <c r="J47" s="317">
        <v>376896537</v>
      </c>
      <c r="K47" s="343"/>
      <c r="L47" s="317">
        <v>1065</v>
      </c>
      <c r="M47" s="317">
        <v>31573</v>
      </c>
      <c r="N47" s="317">
        <v>278714101</v>
      </c>
      <c r="O47" s="317">
        <v>151</v>
      </c>
      <c r="P47" s="317">
        <v>4592</v>
      </c>
      <c r="Q47" s="317">
        <v>51289865</v>
      </c>
      <c r="R47" s="317"/>
      <c r="S47" s="317"/>
    </row>
    <row r="48" spans="1:19" s="319" customFormat="1" ht="21" customHeight="1">
      <c r="A48" s="543" t="s">
        <v>199</v>
      </c>
      <c r="B48" s="317">
        <v>845</v>
      </c>
      <c r="C48" s="317">
        <v>23809</v>
      </c>
      <c r="D48" s="317">
        <v>191900514</v>
      </c>
      <c r="E48" s="317">
        <v>30</v>
      </c>
      <c r="F48" s="317">
        <v>660</v>
      </c>
      <c r="G48" s="317">
        <v>7854355</v>
      </c>
      <c r="H48" s="317">
        <v>1571</v>
      </c>
      <c r="I48" s="317">
        <v>43739</v>
      </c>
      <c r="J48" s="317">
        <v>353501240</v>
      </c>
      <c r="K48" s="343"/>
      <c r="L48" s="317">
        <v>1083</v>
      </c>
      <c r="M48" s="317">
        <v>29948</v>
      </c>
      <c r="N48" s="317">
        <v>264005992</v>
      </c>
      <c r="O48" s="317">
        <v>160</v>
      </c>
      <c r="P48" s="317">
        <v>4419</v>
      </c>
      <c r="Q48" s="317">
        <v>49403724</v>
      </c>
      <c r="R48" s="317"/>
      <c r="S48" s="317"/>
    </row>
    <row r="49" spans="1:20" ht="6" customHeight="1" thickBot="1">
      <c r="A49" s="366"/>
      <c r="B49" s="367"/>
      <c r="C49" s="368"/>
      <c r="D49" s="368"/>
      <c r="E49" s="368"/>
      <c r="F49" s="369"/>
      <c r="G49" s="368"/>
      <c r="H49" s="368"/>
      <c r="I49" s="369"/>
      <c r="J49" s="368"/>
      <c r="K49" s="370"/>
      <c r="L49" s="368"/>
      <c r="M49" s="332"/>
      <c r="N49" s="332"/>
      <c r="O49" s="332"/>
      <c r="P49" s="332"/>
      <c r="Q49" s="332"/>
      <c r="R49" s="332"/>
      <c r="S49" s="344"/>
      <c r="T49" s="332"/>
    </row>
    <row r="50" spans="1:21" ht="16.5" customHeight="1">
      <c r="A50" s="235" t="s">
        <v>352</v>
      </c>
      <c r="K50" s="299"/>
      <c r="L50" s="371"/>
      <c r="M50" s="372"/>
      <c r="N50" s="547"/>
      <c r="O50" s="547"/>
      <c r="P50" s="547"/>
      <c r="Q50" s="547"/>
      <c r="R50" s="547"/>
      <c r="S50" s="547"/>
      <c r="T50" s="547"/>
      <c r="U50" s="299"/>
    </row>
    <row r="51" spans="1:21" ht="13.5">
      <c r="A51" s="287" t="s">
        <v>394</v>
      </c>
      <c r="K51" s="299"/>
      <c r="U51" s="299"/>
    </row>
    <row r="52" ht="13.5">
      <c r="U52" s="299"/>
    </row>
    <row r="53" ht="13.5">
      <c r="U53" s="299"/>
    </row>
    <row r="54" ht="13.5">
      <c r="U54" s="299"/>
    </row>
    <row r="55" spans="12:21" ht="13.5">
      <c r="L55" s="300"/>
      <c r="U55" s="299"/>
    </row>
    <row r="56" spans="12:21" ht="13.5">
      <c r="L56" s="300"/>
      <c r="U56" s="299"/>
    </row>
    <row r="57" spans="12:21" ht="13.5">
      <c r="L57" s="300"/>
      <c r="U57" s="299"/>
    </row>
    <row r="58" spans="12:21" ht="13.5">
      <c r="L58" s="300"/>
      <c r="U58" s="299"/>
    </row>
    <row r="59" spans="12:21" ht="13.5">
      <c r="L59" s="300"/>
      <c r="U59" s="299"/>
    </row>
    <row r="60" spans="12:21" ht="13.5">
      <c r="L60" s="300"/>
      <c r="U60" s="299"/>
    </row>
    <row r="61" spans="12:21" ht="13.5">
      <c r="L61" s="300"/>
      <c r="U61" s="299"/>
    </row>
    <row r="62" spans="12:21" ht="13.5">
      <c r="L62" s="300"/>
      <c r="U62" s="299"/>
    </row>
    <row r="63" spans="12:21" ht="13.5">
      <c r="L63" s="300"/>
      <c r="U63" s="299"/>
    </row>
    <row r="64" spans="12:21" ht="13.5">
      <c r="L64" s="300"/>
      <c r="U64" s="299"/>
    </row>
    <row r="65" spans="12:21" ht="13.5">
      <c r="L65" s="300"/>
      <c r="U65" s="299"/>
    </row>
    <row r="66" spans="12:21" ht="13.5">
      <c r="L66" s="300"/>
      <c r="U66" s="299"/>
    </row>
    <row r="67" spans="12:21" ht="13.5">
      <c r="L67" s="300"/>
      <c r="U67" s="299"/>
    </row>
    <row r="68" spans="12:21" ht="13.5">
      <c r="L68" s="300"/>
      <c r="U68" s="299"/>
    </row>
    <row r="69" spans="12:21" ht="13.5">
      <c r="L69" s="300"/>
      <c r="U69" s="299"/>
    </row>
    <row r="70" spans="12:21" ht="13.5">
      <c r="L70" s="300"/>
      <c r="U70" s="299"/>
    </row>
    <row r="71" spans="12:21" ht="13.5">
      <c r="L71" s="300"/>
      <c r="U71" s="299"/>
    </row>
    <row r="72" spans="12:21" ht="13.5">
      <c r="L72" s="300"/>
      <c r="U72" s="299"/>
    </row>
    <row r="73" spans="12:21" ht="13.5">
      <c r="L73" s="300"/>
      <c r="U73" s="299"/>
    </row>
    <row r="74" spans="12:21" ht="13.5">
      <c r="L74" s="300"/>
      <c r="U74" s="299"/>
    </row>
    <row r="75" spans="12:21" ht="13.5">
      <c r="L75" s="300"/>
      <c r="U75" s="299"/>
    </row>
    <row r="76" spans="12:21" ht="13.5">
      <c r="L76" s="300"/>
      <c r="U76" s="299"/>
    </row>
    <row r="77" spans="12:21" ht="13.5">
      <c r="L77" s="300"/>
      <c r="U77" s="299"/>
    </row>
    <row r="78" spans="12:21" ht="13.5">
      <c r="L78" s="300"/>
      <c r="U78" s="299"/>
    </row>
    <row r="79" spans="12:21" ht="13.5">
      <c r="L79" s="300"/>
      <c r="U79" s="299"/>
    </row>
    <row r="80" spans="12:21" ht="13.5">
      <c r="L80" s="300"/>
      <c r="U80" s="299"/>
    </row>
    <row r="81" spans="12:21" ht="13.5">
      <c r="L81" s="300"/>
      <c r="U81" s="299"/>
    </row>
    <row r="82" spans="12:21" ht="13.5">
      <c r="L82" s="300"/>
      <c r="U82" s="299"/>
    </row>
  </sheetData>
  <sheetProtection/>
  <mergeCells count="41">
    <mergeCell ref="B29:B30"/>
    <mergeCell ref="D29:D30"/>
    <mergeCell ref="O29:O30"/>
    <mergeCell ref="Q29:Q30"/>
    <mergeCell ref="R29:R30"/>
    <mergeCell ref="E29:E30"/>
    <mergeCell ref="G29:G30"/>
    <mergeCell ref="H29:H30"/>
    <mergeCell ref="J29:J30"/>
    <mergeCell ref="Q6:Q7"/>
    <mergeCell ref="R6:R7"/>
    <mergeCell ref="T6:T7"/>
    <mergeCell ref="R28:S28"/>
    <mergeCell ref="S29:S30"/>
    <mergeCell ref="O28:Q28"/>
    <mergeCell ref="A27:A30"/>
    <mergeCell ref="B27:J27"/>
    <mergeCell ref="B28:D28"/>
    <mergeCell ref="E28:G28"/>
    <mergeCell ref="H28:J28"/>
    <mergeCell ref="L5:N5"/>
    <mergeCell ref="L28:N28"/>
    <mergeCell ref="L29:L30"/>
    <mergeCell ref="N6:N7"/>
    <mergeCell ref="N29:N30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O6:O7"/>
    <mergeCell ref="A1:J1"/>
    <mergeCell ref="A4:A7"/>
    <mergeCell ref="B4:J4"/>
    <mergeCell ref="B5:D5"/>
    <mergeCell ref="E5:G5"/>
    <mergeCell ref="H5:J5"/>
  </mergeCells>
  <printOptions horizontalCentered="1"/>
  <pageMargins left="0.5118110236220472" right="0.5118110236220472" top="0.5118110236220472" bottom="0.1968503937007874" header="0.5118110236220472" footer="0.2362204724409449"/>
  <pageSetup fitToHeight="1" fitToWidth="1" horizontalDpi="600" verticalDpi="600" orientation="landscape" paperSize="8" scale="92" r:id="rId1"/>
  <colBreaks count="2" manualBreakCount="2">
    <brk id="10" min="2" max="44" man="1"/>
    <brk id="11" min="2" max="85" man="1"/>
  </colBreaks>
  <ignoredErrors>
    <ignoredError sqref="A15:A25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2018-02-27T02:25:30Z</cp:lastPrinted>
  <dcterms:created xsi:type="dcterms:W3CDTF">2011-07-26T04:23:23Z</dcterms:created>
  <dcterms:modified xsi:type="dcterms:W3CDTF">2018-03-28T00:10:43Z</dcterms:modified>
  <cp:category/>
  <cp:version/>
  <cp:contentType/>
  <cp:contentStatus/>
</cp:coreProperties>
</file>