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20520" windowHeight="3840" tabRatio="458" activeTab="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0-10" sheetId="10" r:id="rId10"/>
    <sheet name="10-11" sheetId="11" r:id="rId11"/>
    <sheet name="10-12" sheetId="12" r:id="rId12"/>
    <sheet name="10-13" sheetId="13" r:id="rId13"/>
    <sheet name="10-14" sheetId="14" r:id="rId14"/>
    <sheet name="10-15" sheetId="15" r:id="rId15"/>
    <sheet name="Sheet1" sheetId="16" r:id="rId16"/>
  </sheets>
  <definedNames>
    <definedName name="_xlnm.Print_Area" localSheetId="0">'10-1'!$A$1:$G$22</definedName>
    <definedName name="_xlnm.Print_Area" localSheetId="9">'10-10'!$A$1:$L$18</definedName>
    <definedName name="_xlnm.Print_Area" localSheetId="10">'10-11'!$A$1:$J$13</definedName>
    <definedName name="_xlnm.Print_Area" localSheetId="12">'10-13'!$A$1:$J$14</definedName>
    <definedName name="_xlnm.Print_Area" localSheetId="13">'10-14'!$A$1:$G$11</definedName>
    <definedName name="_xlnm.Print_Area" localSheetId="14">'10-15'!$A$1:$T$64</definedName>
    <definedName name="_xlnm.Print_Area" localSheetId="1">'10-2'!$A$1:$L$38</definedName>
    <definedName name="_xlnm.Print_Area" localSheetId="2">'10-3'!$A$4:$N$48</definedName>
    <definedName name="_xlnm.Print_Area" localSheetId="3">'10-4'!$A$1:$I$21</definedName>
    <definedName name="_xlnm.Print_Area" localSheetId="4">'10-5'!$A$1:$V$27</definedName>
    <definedName name="_xlnm.Print_Area" localSheetId="5">'10-6'!$A$3:$I$11</definedName>
    <definedName name="_xlnm.Print_Area" localSheetId="6">'10-7'!$A$1:$P$14</definedName>
    <definedName name="_xlnm.Print_Area" localSheetId="7">'10-8'!$A$1:$P$13</definedName>
    <definedName name="_xlnm.Print_Area" localSheetId="8">'10-9'!$A$1:$L$18</definedName>
  </definedNames>
  <calcPr fullCalcOnLoad="1"/>
</workbook>
</file>

<file path=xl/sharedStrings.xml><?xml version="1.0" encoding="utf-8"?>
<sst xmlns="http://schemas.openxmlformats.org/spreadsheetml/2006/main" count="1101" uniqueCount="651">
  <si>
    <t>-</t>
  </si>
  <si>
    <t>その他</t>
  </si>
  <si>
    <t>住  居  の  種  類</t>
  </si>
  <si>
    <t>世 帯 数</t>
  </si>
  <si>
    <t>世帯人員</t>
  </si>
  <si>
    <t>所  有  の  関  係</t>
  </si>
  <si>
    <t>住宅に住む一般世帯</t>
  </si>
  <si>
    <t>持ち家</t>
  </si>
  <si>
    <t>民営の借家</t>
  </si>
  <si>
    <t>住宅以外に住む 一 般 世 帯</t>
  </si>
  <si>
    <t>資料：総務省統計局</t>
  </si>
  <si>
    <t>地  区  名</t>
  </si>
  <si>
    <t>総  数</t>
  </si>
  <si>
    <t>住  宅  に  住  む  一  般  世  帯</t>
  </si>
  <si>
    <t>住宅以外に住む一般世  帯</t>
  </si>
  <si>
    <t>主   世   帯</t>
  </si>
  <si>
    <t>間借り</t>
  </si>
  <si>
    <t>持ち家</t>
  </si>
  <si>
    <t>総数</t>
  </si>
  <si>
    <t>本庁地区</t>
  </si>
  <si>
    <t>五地区</t>
  </si>
  <si>
    <t>鶴尾地区</t>
  </si>
  <si>
    <t>太田地区</t>
  </si>
  <si>
    <t>木太地区</t>
  </si>
  <si>
    <t>古高松地区</t>
  </si>
  <si>
    <t>屋島地区</t>
  </si>
  <si>
    <t>前田地区</t>
  </si>
  <si>
    <t>川添地区</t>
  </si>
  <si>
    <t>林地区</t>
  </si>
  <si>
    <t>三谷地区</t>
  </si>
  <si>
    <t>多肥地区</t>
  </si>
  <si>
    <t>仏生山地区</t>
  </si>
  <si>
    <t>一宮地区</t>
  </si>
  <si>
    <t>川岡地区</t>
  </si>
  <si>
    <t>円座地区</t>
  </si>
  <si>
    <t>檀紙地区</t>
  </si>
  <si>
    <t>弦打地区</t>
  </si>
  <si>
    <t>鬼無地区</t>
  </si>
  <si>
    <t>香西地区</t>
  </si>
  <si>
    <t>下笠居地区</t>
  </si>
  <si>
    <t>雌雄島地区</t>
  </si>
  <si>
    <t>山田地区</t>
  </si>
  <si>
    <t>塩江地区</t>
  </si>
  <si>
    <t>資料：総務省統計局</t>
  </si>
  <si>
    <t>住               宅               数</t>
  </si>
  <si>
    <t>住宅以外    で 人 が    居住する    建 物 数</t>
  </si>
  <si>
    <t>総    数</t>
  </si>
  <si>
    <t>居 住 世 帯 あ り</t>
  </si>
  <si>
    <t>同居世帯</t>
  </si>
  <si>
    <t>一時現在</t>
  </si>
  <si>
    <t>空    家</t>
  </si>
  <si>
    <t>建 築 中</t>
  </si>
  <si>
    <t>な    し</t>
  </si>
  <si>
    <t>あ    り</t>
  </si>
  <si>
    <t>者 の み</t>
  </si>
  <si>
    <t>１ か 月 当 た り 家 賃 ・ 間 代</t>
  </si>
  <si>
    <t>家賃・間代(円)</t>
  </si>
  <si>
    <t>～</t>
  </si>
  <si>
    <t>店舗その他の 併用住宅</t>
  </si>
  <si>
    <t>住宅に同居する普通世帯数</t>
  </si>
  <si>
    <t>構　　造</t>
  </si>
  <si>
    <t>一　　戸　　建</t>
  </si>
  <si>
    <t>長　　屋　　建</t>
  </si>
  <si>
    <t>共　　同　　住　　宅</t>
  </si>
  <si>
    <t>11階</t>
  </si>
  <si>
    <t>10階</t>
  </si>
  <si>
    <t>以上</t>
  </si>
  <si>
    <t>鉄筋・鉄骨ｺﾝｸﾘｰﾄ造</t>
  </si>
  <si>
    <t>鉄骨造</t>
  </si>
  <si>
    <t>その他</t>
  </si>
  <si>
    <t>住  宅 の 種  類</t>
  </si>
  <si>
    <t>１  住  宅  当  た  り</t>
  </si>
  <si>
    <t>１人当た</t>
  </si>
  <si>
    <t>１室当た</t>
  </si>
  <si>
    <t>住宅の所有の関係</t>
  </si>
  <si>
    <t>居住室数</t>
  </si>
  <si>
    <t>延べ面積</t>
  </si>
  <si>
    <t>総数</t>
  </si>
  <si>
    <t>持ち家</t>
  </si>
  <si>
    <t>借家</t>
  </si>
  <si>
    <t>専用住宅</t>
  </si>
  <si>
    <t>(A)</t>
  </si>
  <si>
    <t xml:space="preserve">    ・(A)には住宅の所有関係「不詳」を含む。</t>
  </si>
  <si>
    <t>住宅の種類・構造</t>
  </si>
  <si>
    <t>建　　築　　の　　時　　期</t>
  </si>
  <si>
    <t>昭和35年
以前</t>
  </si>
  <si>
    <t>36年～</t>
  </si>
  <si>
    <t>平成2年</t>
  </si>
  <si>
    <t>7年</t>
  </si>
  <si>
    <t>12年</t>
  </si>
  <si>
    <t>17年</t>
  </si>
  <si>
    <t>防火木造</t>
  </si>
  <si>
    <t>住  宅  の  種  類</t>
  </si>
  <si>
    <t>敷 地 が 道 路 に 接 し て い る</t>
  </si>
  <si>
    <t>敷地が</t>
  </si>
  <si>
    <t>未満</t>
  </si>
  <si>
    <t>以上</t>
  </si>
  <si>
    <t>道路に</t>
  </si>
  <si>
    <t>2～4ｍ</t>
  </si>
  <si>
    <t>10 ｍ</t>
  </si>
  <si>
    <t>接して</t>
  </si>
  <si>
    <t>の道路</t>
  </si>
  <si>
    <t>いない</t>
  </si>
  <si>
    <t>店舗その他の併用住宅</t>
  </si>
  <si>
    <t>一般世帯</t>
  </si>
  <si>
    <t>主世帯</t>
  </si>
  <si>
    <t>給与住宅</t>
  </si>
  <si>
    <t>間借り</t>
  </si>
  <si>
    <t>　　　　　　一般世帯人員</t>
  </si>
  <si>
    <t>建築物</t>
  </si>
  <si>
    <t>総数</t>
  </si>
  <si>
    <t>木造</t>
  </si>
  <si>
    <t>構造別</t>
  </si>
  <si>
    <t>鉄骨鉄筋コンクリート造</t>
  </si>
  <si>
    <t>鉄筋コンクリート造</t>
  </si>
  <si>
    <t>鉄骨造</t>
  </si>
  <si>
    <t>コンクリートブロック造</t>
  </si>
  <si>
    <t>主要用途別</t>
  </si>
  <si>
    <t>供用
面積</t>
  </si>
  <si>
    <t>松島公園</t>
  </si>
  <si>
    <t>浴西公園</t>
  </si>
  <si>
    <t>多肥日暮小公園</t>
  </si>
  <si>
    <t>花園公園</t>
  </si>
  <si>
    <t>天皇公園</t>
  </si>
  <si>
    <t>屋島西町子の浜公園</t>
  </si>
  <si>
    <t>亀岡公園</t>
  </si>
  <si>
    <t>木太新開公園</t>
  </si>
  <si>
    <t>番町二丁目公園</t>
  </si>
  <si>
    <t>伏石北公園</t>
  </si>
  <si>
    <t>北浜小公園</t>
  </si>
  <si>
    <t>松縄天満公園</t>
  </si>
  <si>
    <t>近隣公園</t>
  </si>
  <si>
    <t>城東公園</t>
  </si>
  <si>
    <t>下西原公園</t>
  </si>
  <si>
    <t>御坊町小公園</t>
  </si>
  <si>
    <t>松縄下所公園</t>
  </si>
  <si>
    <t>塩上小公園</t>
  </si>
  <si>
    <t>木太宮前公園</t>
  </si>
  <si>
    <t>花園第一公園</t>
  </si>
  <si>
    <t>伏石立石公園</t>
  </si>
  <si>
    <t>花園第二公園</t>
  </si>
  <si>
    <t>伏石南公園</t>
  </si>
  <si>
    <t>藤塚小公園</t>
  </si>
  <si>
    <t>平塚公園</t>
  </si>
  <si>
    <t>長池中央公園</t>
  </si>
  <si>
    <t>中野町公園</t>
  </si>
  <si>
    <t>多肥西公園</t>
  </si>
  <si>
    <t>番町四丁目公園</t>
  </si>
  <si>
    <t>岡の山公園</t>
  </si>
  <si>
    <t>新開西公園</t>
  </si>
  <si>
    <t>浜西公園</t>
  </si>
  <si>
    <t>新開東公園</t>
  </si>
  <si>
    <t>川西公園</t>
  </si>
  <si>
    <t>沖松島北公園</t>
  </si>
  <si>
    <t>野上公園</t>
  </si>
  <si>
    <t>沖松島中公園</t>
  </si>
  <si>
    <t>新居児童公園</t>
  </si>
  <si>
    <t>沖松島南公園</t>
  </si>
  <si>
    <t>松島中公園</t>
  </si>
  <si>
    <t>松島北公園</t>
  </si>
  <si>
    <t>瓦町小公園</t>
  </si>
  <si>
    <t>松島南公園</t>
  </si>
  <si>
    <t>香西公園</t>
  </si>
  <si>
    <t>西方寺公園</t>
  </si>
  <si>
    <t>下田井公園</t>
  </si>
  <si>
    <t>沖松島西公園</t>
  </si>
  <si>
    <t>三条公園</t>
  </si>
  <si>
    <t>扇町公園</t>
  </si>
  <si>
    <t>一本松公園</t>
  </si>
  <si>
    <t>洲端公園</t>
  </si>
  <si>
    <t>鞍掛公園</t>
  </si>
  <si>
    <t>明見公園</t>
  </si>
  <si>
    <t>赤牛公園</t>
  </si>
  <si>
    <t>郷東第一公園</t>
  </si>
  <si>
    <t>扇町西公園</t>
  </si>
  <si>
    <t>郷東第二公園</t>
  </si>
  <si>
    <t>永之谷公園</t>
  </si>
  <si>
    <t>中津公園</t>
  </si>
  <si>
    <t>津之町公園</t>
  </si>
  <si>
    <t>姥ヶ池公園</t>
  </si>
  <si>
    <t>新北町北公園</t>
  </si>
  <si>
    <t>上之町北公園</t>
  </si>
  <si>
    <t>新浜公園</t>
  </si>
  <si>
    <t>ハゼ東公園</t>
  </si>
  <si>
    <t>屋島中央公園</t>
  </si>
  <si>
    <t>上之町南公園</t>
  </si>
  <si>
    <t>亥浜公園</t>
  </si>
  <si>
    <t>つくだ橋公園</t>
  </si>
  <si>
    <t>景山公園</t>
  </si>
  <si>
    <t>ハゼ西公園</t>
  </si>
  <si>
    <t>新北町南公園</t>
  </si>
  <si>
    <t>上福岡宮西公園</t>
  </si>
  <si>
    <t>洲端西公園</t>
  </si>
  <si>
    <t>松縄北公園</t>
  </si>
  <si>
    <t>新田公園</t>
  </si>
  <si>
    <t>松縄東公園</t>
  </si>
  <si>
    <t>郷東町新地北公園</t>
  </si>
  <si>
    <t>屋島緑道</t>
  </si>
  <si>
    <t>松縄西公園</t>
  </si>
  <si>
    <t>郷東町新地東公園</t>
  </si>
  <si>
    <t>今里西脇公園</t>
  </si>
  <si>
    <t>乾船入南公園</t>
  </si>
  <si>
    <t>上福岡弁財天公園</t>
  </si>
  <si>
    <t>乾船入北公園</t>
  </si>
  <si>
    <t>上福岡宮東公園</t>
  </si>
  <si>
    <t>福岡三丁目公園</t>
  </si>
  <si>
    <t>今里東脇公園</t>
  </si>
  <si>
    <t>半田公園</t>
  </si>
  <si>
    <t>亥浜第２公園</t>
  </si>
  <si>
    <t>小坂公園</t>
  </si>
  <si>
    <t>洲端第２公園</t>
  </si>
  <si>
    <t>青木公園</t>
  </si>
  <si>
    <t>今里楠川公園</t>
  </si>
  <si>
    <t>花園ふれあい公園</t>
  </si>
  <si>
    <t>相引東公園</t>
  </si>
  <si>
    <t>鹿角公園</t>
  </si>
  <si>
    <t>高田公園</t>
  </si>
  <si>
    <t>錦町公園</t>
  </si>
  <si>
    <t>杣場川公園</t>
  </si>
  <si>
    <t>大的場公園</t>
  </si>
  <si>
    <t>松島東公園</t>
  </si>
  <si>
    <t>川島中央公園</t>
  </si>
  <si>
    <t>木太北部公園</t>
  </si>
  <si>
    <t>十川ふれあい公園</t>
  </si>
  <si>
    <t>沖松島新公園</t>
  </si>
  <si>
    <t>原児童公園</t>
  </si>
  <si>
    <t>伏石中公園</t>
  </si>
  <si>
    <t>塩上三丁目公園</t>
  </si>
  <si>
    <t>浴公園</t>
  </si>
  <si>
    <t>生島ふれあい公園</t>
  </si>
  <si>
    <t>居石ふれあい公園</t>
  </si>
  <si>
    <t>由良川東公園</t>
  </si>
  <si>
    <t>多肥北公園</t>
  </si>
  <si>
    <t>岡本公園</t>
  </si>
  <si>
    <t>多肥南公園</t>
  </si>
  <si>
    <t>玉藻町公共広場</t>
  </si>
  <si>
    <t>多肥東公園</t>
  </si>
  <si>
    <t>三軒屋公園</t>
  </si>
  <si>
    <t>前田勘定公園</t>
  </si>
  <si>
    <t>年　　度</t>
  </si>
  <si>
    <t>公  営  住  宅</t>
  </si>
  <si>
    <t>公営住宅
でないもの</t>
  </si>
  <si>
    <t>耐火構造
２階建</t>
  </si>
  <si>
    <t>中層耐火構造</t>
  </si>
  <si>
    <t>高層耐火構造</t>
  </si>
  <si>
    <t>{</t>
  </si>
  <si>
    <t>県営</t>
  </si>
  <si>
    <t>市営</t>
  </si>
  <si>
    <t>　　・建設状況については事業年度の戸数である。</t>
  </si>
  <si>
    <t>（各年度3月末日現在）</t>
  </si>
  <si>
    <t>年　　度</t>
  </si>
  <si>
    <t>公          営          住          宅</t>
  </si>
  <si>
    <t>公営住宅でないもの</t>
  </si>
  <si>
    <t>公営住宅総数</t>
  </si>
  <si>
    <t>第　　　１　　　種</t>
  </si>
  <si>
    <t>　第  　　２  　　種</t>
  </si>
  <si>
    <t>耐火構造２階建</t>
  </si>
  <si>
    <t>総 数</t>
  </si>
  <si>
    <t>木 造</t>
  </si>
  <si>
    <t>火構造
簡易耐</t>
  </si>
  <si>
    <t>耐火構造二階建</t>
  </si>
  <si>
    <t>火構造
簡易耐</t>
  </si>
  <si>
    <t>平屋建</t>
  </si>
  <si>
    <t>二階建</t>
  </si>
  <si>
    <t>平成</t>
  </si>
  <si>
    <t>路  線  の  延  長  （ｍ）</t>
  </si>
  <si>
    <t>路  線  の  面  積  （㎡）</t>
  </si>
  <si>
    <t>実 延 長</t>
  </si>
  <si>
    <t>道        　　　　幅</t>
  </si>
  <si>
    <t>実 面 積</t>
  </si>
  <si>
    <t>4.5ｍ以下</t>
  </si>
  <si>
    <t>4.5～10ｍ</t>
  </si>
  <si>
    <t>10ｍ以上</t>
  </si>
  <si>
    <t>延　　 長　（ｍ）</t>
  </si>
  <si>
    <t>面 　　積  （㎡）</t>
  </si>
  <si>
    <t>総　数</t>
  </si>
  <si>
    <t>永久橋</t>
  </si>
  <si>
    <t>非永久橋</t>
  </si>
  <si>
    <t>非      永　　　久　　　橋</t>
  </si>
  <si>
    <t>永　　　久　　　橋</t>
  </si>
  <si>
    <t>15ｍ未満</t>
  </si>
  <si>
    <t>15ｍ～100ｍ未満</t>
  </si>
  <si>
    <t>100ｍ以上</t>
  </si>
  <si>
    <t>公営等
の借家</t>
  </si>
  <si>
    <t>民営の
借  家</t>
  </si>
  <si>
    <t>給 与
住 宅</t>
  </si>
  <si>
    <t>二十二地区</t>
  </si>
  <si>
    <t>庵治地区</t>
  </si>
  <si>
    <t>牟礼地区</t>
  </si>
  <si>
    <t>香川地区</t>
  </si>
  <si>
    <t>香南地区</t>
  </si>
  <si>
    <t>国分寺地区</t>
  </si>
  <si>
    <t>-</t>
  </si>
  <si>
    <t>国勢調査(平成22年10月1日)結果</t>
  </si>
  <si>
    <t>　　・(A)は住居の種類・住宅の所有の関係「不詳」を含む。</t>
  </si>
  <si>
    <t>総  数
(A)</t>
  </si>
  <si>
    <t>一般世帯
人員</t>
  </si>
  <si>
    <t>国勢調査(平成22年10月1日)結果</t>
  </si>
  <si>
    <t>１世帯当たり
人員</t>
  </si>
  <si>
    <t>公営・都市再生機構・公社の借家</t>
  </si>
  <si>
    <t>　　　ができる建物（完全に区画された建物の一部を含む）をいう。</t>
  </si>
  <si>
    <t xml:space="preserve">       数字の合計が必ずしも総数とは一致しない（以下１０－１１表まで）。</t>
  </si>
  <si>
    <t>１０－２　着工建築物状況</t>
  </si>
  <si>
    <t>１０－５　公営住宅管理状況</t>
  </si>
  <si>
    <t>１０－４　公営住宅建設状況</t>
  </si>
  <si>
    <t>資料：高松市都市整備局公園緑地課</t>
  </si>
  <si>
    <t>伏石東公園</t>
  </si>
  <si>
    <t>１０－１　住居の種類、住宅の所有の関係別一般世帯数、一般世帯人員</t>
  </si>
  <si>
    <t>　　・住居は、住宅とその他に区分され、住宅とは一つの世帯が独立して家庭生活を営むこと</t>
  </si>
  <si>
    <t>　　　その他とは、寄宿舎・寮など生計を共にしない単身者の集まりを居住させるための建物</t>
  </si>
  <si>
    <t>　　　や、病院・学校・旅館・会社・工場・事務所などの居住用でない建物をいう。</t>
  </si>
  <si>
    <t>資料：香川県土木部住宅課、高松市都市整備局住宅課</t>
  </si>
  <si>
    <t>　　・公営住宅でないものとは、県単住宅、市単住宅、引揚者住宅、応簡住宅、改良住宅、</t>
  </si>
  <si>
    <t>　　 更新住宅、地域特別賃貸住宅、特定公共賃貸住宅である。</t>
  </si>
  <si>
    <t>　　・県営住宅については、高松市内分の建設状況である。</t>
  </si>
  <si>
    <t xml:space="preserve">    ・公営住宅でないものとは、県単住宅、市単住宅、引揚者住宅、応簡住宅、改良住宅、</t>
  </si>
  <si>
    <t xml:space="preserve">      更新住宅、地域特別賃貸住宅、特定公共賃貸住宅である。</t>
  </si>
  <si>
    <t xml:space="preserve">    ・平成８年度以降に建設された住宅については、第１種、第２種の区別はない。</t>
  </si>
  <si>
    <t xml:space="preserve">    ・県営住宅については、高松市内分の管理戸数である。</t>
  </si>
  <si>
    <t xml:space="preserve">     ・標本調査による推定値であり、1位を四捨五入して10位までを有効数字としたため、表中の個々の</t>
  </si>
  <si>
    <t>１０－７　住宅の種類、１か月当たり家賃別借家数、１か月当たり間代別住宅</t>
  </si>
  <si>
    <t>200、000
円以上</t>
  </si>
  <si>
    <t>１０－８　住宅の建て方、構造、階数別住宅数</t>
  </si>
  <si>
    <t>１０－９　住宅の種類、住宅の所有の関係別住宅数、世帯数、世帯人員、</t>
  </si>
  <si>
    <t>　　　１住宅当たり居住室数、１住宅当たり畳数、１住宅当たり延べ面積、</t>
  </si>
  <si>
    <t>１０－１０　住宅の種類・構造、建築の時期別住宅数</t>
  </si>
  <si>
    <t>１０－１１　住宅の種類、敷地に接している道路の幅員別住宅数</t>
  </si>
  <si>
    <t>　　・計画面積は、都市計画法に基づいて計画した面積である。</t>
  </si>
  <si>
    <t xml:space="preserve">    　及び１世帯当たり人員</t>
  </si>
  <si>
    <t>１０－３　地区別、住宅の所有の関係別住宅に住む一般世帯数及び</t>
  </si>
  <si>
    <t>　　・地区別は、高松市支所及び出張所設置条例に基づく所管区域で表章している。</t>
  </si>
  <si>
    <t>１０－６　居住世帯の有無別住宅数及び住宅以外で人が居住する建物数</t>
  </si>
  <si>
    <t>住宅・土地統計調査(平成25年10月1日)結果</t>
  </si>
  <si>
    <t>居  住  世  帯  な  し</t>
  </si>
  <si>
    <t>　　　　　　に同居する普通世帯数</t>
  </si>
  <si>
    <t>住宅の種類</t>
  </si>
  <si>
    <t>総数</t>
  </si>
  <si>
    <t>1か月当たり</t>
  </si>
  <si>
    <t>0円</t>
  </si>
  <si>
    <t>不詳</t>
  </si>
  <si>
    <t>家賃0円</t>
  </si>
  <si>
    <t>家賃0円</t>
  </si>
  <si>
    <t>を</t>
  </si>
  <si>
    <t>含む</t>
  </si>
  <si>
    <t>含まない</t>
  </si>
  <si>
    <t>借家総数</t>
  </si>
  <si>
    <t>専用住宅</t>
  </si>
  <si>
    <t>総  数</t>
  </si>
  <si>
    <t>総数</t>
  </si>
  <si>
    <t>１階</t>
  </si>
  <si>
    <t>２階</t>
  </si>
  <si>
    <t>３～</t>
  </si>
  <si>
    <t>６～</t>
  </si>
  <si>
    <t>以上</t>
  </si>
  <si>
    <t>５階</t>
  </si>
  <si>
    <t>住宅総数</t>
  </si>
  <si>
    <t>木造</t>
  </si>
  <si>
    <t>防火木造</t>
  </si>
  <si>
    <t>　　　１人当たり畳数および１室当たり人員</t>
  </si>
  <si>
    <t>住宅数</t>
  </si>
  <si>
    <t>世帯数</t>
  </si>
  <si>
    <t>畳数</t>
  </si>
  <si>
    <t>り畳数</t>
  </si>
  <si>
    <t>り人員</t>
  </si>
  <si>
    <t>(A)</t>
  </si>
  <si>
    <t>店舗その他の併用住宅</t>
  </si>
  <si>
    <t>総   数</t>
  </si>
  <si>
    <t>46年～</t>
  </si>
  <si>
    <t>56年～</t>
  </si>
  <si>
    <t>3年～</t>
  </si>
  <si>
    <t>8年～</t>
  </si>
  <si>
    <t>13年～</t>
  </si>
  <si>
    <t>18年～</t>
  </si>
  <si>
    <t>23年～</t>
  </si>
  <si>
    <t>45年</t>
  </si>
  <si>
    <t>55年</t>
  </si>
  <si>
    <t>22年</t>
  </si>
  <si>
    <t>25年9月</t>
  </si>
  <si>
    <t>住宅総数</t>
  </si>
  <si>
    <t>（住宅の種類）</t>
  </si>
  <si>
    <t>専用住宅</t>
  </si>
  <si>
    <t>店舗その他の
併用住宅</t>
  </si>
  <si>
    <t>（構造）</t>
  </si>
  <si>
    <t>木造</t>
  </si>
  <si>
    <t>鉄筋・鉄骨
コンクリート造</t>
  </si>
  <si>
    <t>総 数</t>
  </si>
  <si>
    <t>総　数</t>
  </si>
  <si>
    <t>幅員</t>
  </si>
  <si>
    <t>4～6ｍ</t>
  </si>
  <si>
    <t>6～10ｍ</t>
  </si>
  <si>
    <t>2ｍ未満</t>
  </si>
  <si>
    <t xml:space="preserve">                     ・水道業用建築物</t>
  </si>
  <si>
    <t>　</t>
  </si>
  <si>
    <t>運輸業用建築物</t>
  </si>
  <si>
    <t>資料：高松市都市整備局道路管理課</t>
  </si>
  <si>
    <t>分   　　　類 　  　　別</t>
  </si>
  <si>
    <t>床面積の
合計㎡</t>
  </si>
  <si>
    <t>建築物</t>
  </si>
  <si>
    <t>の数</t>
  </si>
  <si>
    <t>電気・ガス・熱供給
・水道業用建築物</t>
  </si>
  <si>
    <t>資料：高松市都市整備局建築指導課　/　建築着工統計調査（国土交通省総合政策局情報政策課建設経済統計調査室）</t>
  </si>
  <si>
    <t>・建築物数は棟数である。新築のほか、増築改築等も含む。</t>
  </si>
  <si>
    <t>・建築基準法第１５条第１項に基づく建築工事届の届出義務のない、床面積１０㎡以下の建築物は含まれていない。</t>
  </si>
  <si>
    <t>Ａ</t>
  </si>
  <si>
    <t>居住専用住宅</t>
  </si>
  <si>
    <t>Ｂ</t>
  </si>
  <si>
    <t>居住専用準住宅</t>
  </si>
  <si>
    <t>Ｃ</t>
  </si>
  <si>
    <t>居住産業併用建築物</t>
  </si>
  <si>
    <t>Ｄ</t>
  </si>
  <si>
    <t>農林水産業用建築物</t>
  </si>
  <si>
    <t>Ｅ</t>
  </si>
  <si>
    <t>鉱業，採石業，砂利採取業，
建設業用建築物</t>
  </si>
  <si>
    <t>Ｆ</t>
  </si>
  <si>
    <t>製造業用建築物</t>
  </si>
  <si>
    <t>Ｇ</t>
  </si>
  <si>
    <t>Ｈ</t>
  </si>
  <si>
    <t>情報通信業用建築物</t>
  </si>
  <si>
    <t>Ｉ</t>
  </si>
  <si>
    <t>Ｊ</t>
  </si>
  <si>
    <t>卸売業，小売業用建築物</t>
  </si>
  <si>
    <t>Ｋ</t>
  </si>
  <si>
    <t>金融業，保険業用建築物</t>
  </si>
  <si>
    <t>Ｌ</t>
  </si>
  <si>
    <t>不動産業用建築物</t>
  </si>
  <si>
    <t>Ｍ</t>
  </si>
  <si>
    <t>宿泊業，
飲食サービス業用建築物</t>
  </si>
  <si>
    <t>Ｎ</t>
  </si>
  <si>
    <t>教育，学習支援業用建築物</t>
  </si>
  <si>
    <t>Ｏ</t>
  </si>
  <si>
    <t>医療，福祉用建築物</t>
  </si>
  <si>
    <t>Ｐ</t>
  </si>
  <si>
    <t>その他のサービス業用建築物</t>
  </si>
  <si>
    <t>Ｑ</t>
  </si>
  <si>
    <t>公務用建築物</t>
  </si>
  <si>
    <t>Ｒ</t>
  </si>
  <si>
    <t>他に分類されない建築物</t>
  </si>
  <si>
    <t>・国土交通省が公表している建築着工統計から得られた本市の数値を、高松市都市整備局建築指導課にて独自に集計。</t>
  </si>
  <si>
    <t>１０－１２　市道の状況</t>
  </si>
  <si>
    <t>（各年度4月1日現在）</t>
  </si>
  <si>
    <t>区　　分</t>
  </si>
  <si>
    <t>１０－１３　市内橋梁状況</t>
  </si>
  <si>
    <t>１０－１４　市設橋梁状況</t>
  </si>
  <si>
    <t>香西立石公園</t>
  </si>
  <si>
    <t>朝日町公園</t>
  </si>
  <si>
    <t>片田公園</t>
  </si>
  <si>
    <t>林公園</t>
  </si>
  <si>
    <t>今里公園</t>
  </si>
  <si>
    <t>鬼無山辺小公園</t>
  </si>
  <si>
    <t>多肥さくら公園</t>
  </si>
  <si>
    <t>多肥上町小公園</t>
  </si>
  <si>
    <t>浜ノ町公園</t>
  </si>
  <si>
    <t>津内山公園</t>
  </si>
  <si>
    <t>春日中央公園</t>
  </si>
  <si>
    <t>山椒山公園</t>
  </si>
  <si>
    <t>牟礼川東公園</t>
  </si>
  <si>
    <t>パーク六万寺</t>
  </si>
  <si>
    <t>川内原第一南公園</t>
  </si>
  <si>
    <t>川内原第一北公園</t>
  </si>
  <si>
    <t>香川ふなおか園</t>
  </si>
  <si>
    <t>片田第二公園</t>
  </si>
  <si>
    <t>津之町第二公園</t>
  </si>
  <si>
    <t>檀ノ浦第一公園</t>
  </si>
  <si>
    <t>檀ノ浦第二公園</t>
  </si>
  <si>
    <t>檀ノ浦第三公園</t>
  </si>
  <si>
    <t>檀ノ浦第四公園</t>
  </si>
  <si>
    <t>檀ノ浦第五公園</t>
  </si>
  <si>
    <t>檀ノ浦第六公園</t>
  </si>
  <si>
    <t>西町小公園</t>
  </si>
  <si>
    <t>寺井阿庄公園</t>
  </si>
  <si>
    <t>寺井下川原公園</t>
  </si>
  <si>
    <t>新田さつきヶ丘公園</t>
  </si>
  <si>
    <t>円座団地公園</t>
  </si>
  <si>
    <t>十川西団地公園</t>
  </si>
  <si>
    <t>原ｸﾘｰﾝﾊｲﾂ西公園</t>
  </si>
  <si>
    <t>原ｸﾘｰﾝﾊｲﾂ東公園</t>
  </si>
  <si>
    <t>牟礼玉藻台公園</t>
  </si>
  <si>
    <t>牟礼自由ヶ丘(北)公園</t>
  </si>
  <si>
    <t>牟礼自由ヶ丘(南)公園</t>
  </si>
  <si>
    <t>牟礼大町朝日団地公園</t>
  </si>
  <si>
    <t>牟礼桜ヶ丘公園</t>
  </si>
  <si>
    <t>牟礼つくしの団地公園</t>
  </si>
  <si>
    <t>牟礼堀越団地上公園</t>
  </si>
  <si>
    <t>牟礼薬師団地公園</t>
  </si>
  <si>
    <t>屋島みどりヶ丘東公園</t>
  </si>
  <si>
    <t>屋島みどりヶ丘西公園</t>
  </si>
  <si>
    <t>新八栗台東公園</t>
  </si>
  <si>
    <t>新八栗台西公園</t>
  </si>
  <si>
    <t>牟礼六万寺台公園</t>
  </si>
  <si>
    <t>牟礼浜西朝日ヶ丘公園</t>
  </si>
  <si>
    <t>牟礼浜北朝日ヶ丘公園</t>
  </si>
  <si>
    <t>牟礼久通り西団地南公園</t>
  </si>
  <si>
    <t>牟礼久通り西団地中公園</t>
  </si>
  <si>
    <t>牟礼日東八栗台第一公園</t>
  </si>
  <si>
    <t>牟礼日東八栗台第二公園</t>
  </si>
  <si>
    <t>大町ｸﾘｰﾝﾊｲﾂ公園</t>
  </si>
  <si>
    <t>ｸﾞﾘｰﾝﾋﾙ大町公園</t>
  </si>
  <si>
    <t>公社牟礼団地南公園</t>
  </si>
  <si>
    <t>公社牟礼団地北公園</t>
  </si>
  <si>
    <t>高尻児童公園</t>
  </si>
  <si>
    <t>茜町緑地</t>
  </si>
  <si>
    <t>牟礼宮北公園</t>
  </si>
  <si>
    <t>庵治交通ミニ公園</t>
  </si>
  <si>
    <t>香西東町緑地</t>
  </si>
  <si>
    <t>八栗口南公園</t>
  </si>
  <si>
    <t>城岬公園</t>
  </si>
  <si>
    <t>一宮新開緑地</t>
  </si>
  <si>
    <t>牟礼久通り西団地北公園</t>
  </si>
  <si>
    <t>丸山親水公園</t>
  </si>
  <si>
    <t>牟礼源平台第一公園</t>
  </si>
  <si>
    <t>浜公園</t>
  </si>
  <si>
    <t>牟礼源平台第二公園</t>
  </si>
  <si>
    <t>鎌野公園</t>
  </si>
  <si>
    <t>牟礼紅葉台団地公園</t>
  </si>
  <si>
    <t>才田公園</t>
  </si>
  <si>
    <t>由佐中屋団地公園</t>
  </si>
  <si>
    <t>大野ハイツ北公園</t>
  </si>
  <si>
    <t>大野ハイツ南公園</t>
  </si>
  <si>
    <t>太田中央公園</t>
  </si>
  <si>
    <t>浅野船岡西ハイツ公園</t>
  </si>
  <si>
    <t>松縄流石中央公園</t>
  </si>
  <si>
    <t>浅野平池団地公園</t>
  </si>
  <si>
    <t>紫雲公園</t>
  </si>
  <si>
    <t>浅野新平池団地公園</t>
  </si>
  <si>
    <t>今里中央公園</t>
  </si>
  <si>
    <t>浅野八王子団地西公園</t>
  </si>
  <si>
    <t>伏石中央公園</t>
  </si>
  <si>
    <t>浅野八王子団地北公園</t>
  </si>
  <si>
    <t>浅野八王子団地南公園</t>
  </si>
  <si>
    <t>木太中央公園</t>
  </si>
  <si>
    <t>浅野平池ｸﾞﾘｰﾝﾀｳﾝ東公園</t>
  </si>
  <si>
    <t>平塚中央公園</t>
  </si>
  <si>
    <t>浅野さかえ団地南公園</t>
  </si>
  <si>
    <t>牟礼中央公園</t>
  </si>
  <si>
    <t>浅野さかえ団地北公園</t>
  </si>
  <si>
    <t>御山公園</t>
  </si>
  <si>
    <t>浅野上実相寺公園</t>
  </si>
  <si>
    <t>房前公園</t>
  </si>
  <si>
    <t>香川浅野団地公園</t>
  </si>
  <si>
    <t>菱の池公園</t>
  </si>
  <si>
    <t>日生ﾆｭｰﾀｳﾝ南団地公園</t>
  </si>
  <si>
    <t>彦作池公園</t>
  </si>
  <si>
    <t>日生ﾆｭｰﾀｳﾝ西団地公園</t>
  </si>
  <si>
    <t>月見ヶ原公園</t>
  </si>
  <si>
    <t>日生ﾆｭｰﾀｳﾝ北団地公園</t>
  </si>
  <si>
    <t>香川川東団地公園</t>
  </si>
  <si>
    <t>国分寺西原姫池地域公園</t>
  </si>
  <si>
    <t>中央公園</t>
  </si>
  <si>
    <t>国分寺はしおか若葉地域公園</t>
  </si>
  <si>
    <t>橘ノ丘総合運動公園</t>
  </si>
  <si>
    <t>国分寺万灯ｸﾞﾘｰﾝ団地地域公園</t>
  </si>
  <si>
    <t>如意輪寺公園</t>
  </si>
  <si>
    <t>国分寺はざま団地地域公園</t>
  </si>
  <si>
    <t>国分寺古宮公園</t>
  </si>
  <si>
    <t>仏生山公園</t>
  </si>
  <si>
    <t>国分寺万福寺池団地公園</t>
  </si>
  <si>
    <t>峰山公園</t>
  </si>
  <si>
    <t>北谷団地南公園</t>
  </si>
  <si>
    <t>北谷団地北公園</t>
  </si>
  <si>
    <t>国分寺福家本村公園</t>
  </si>
  <si>
    <t>高松市東部運動公園</t>
  </si>
  <si>
    <t>国分寺中福家中公園</t>
  </si>
  <si>
    <t>国分寺中央団地公園</t>
  </si>
  <si>
    <t>国分寺宮西公園</t>
  </si>
  <si>
    <t>玉藻公園</t>
  </si>
  <si>
    <t>羽間流通団地公園</t>
  </si>
  <si>
    <t>国分寺楠井ｸﾞﾘｰﾝﾊｲﾂ公園</t>
  </si>
  <si>
    <t>平和公園</t>
  </si>
  <si>
    <t>牟礼白竜公園</t>
  </si>
  <si>
    <t>六ツ目墓園</t>
  </si>
  <si>
    <t>香川かもじま東公園</t>
  </si>
  <si>
    <t>杣場川緑道</t>
  </si>
  <si>
    <t>宮脇中野町緑道</t>
  </si>
  <si>
    <t>庵治緑道公園</t>
  </si>
  <si>
    <t>木太海浜緑地</t>
  </si>
  <si>
    <t>新浜緑地</t>
  </si>
  <si>
    <t>相引川緑地</t>
  </si>
  <si>
    <t>屋島緑地</t>
  </si>
  <si>
    <t>瀬戸内海浜緑地</t>
  </si>
  <si>
    <t>朝日新町西緑地</t>
  </si>
  <si>
    <t>女木公園</t>
  </si>
  <si>
    <t>朝日新町東緑地</t>
  </si>
  <si>
    <t>西谷団地公園</t>
  </si>
  <si>
    <t>瀬戸内緑地</t>
  </si>
  <si>
    <t>不動の滝公園</t>
  </si>
  <si>
    <t>浜北緑地公園</t>
  </si>
  <si>
    <t>朝日児童公園</t>
  </si>
  <si>
    <t>新橋緑地</t>
  </si>
  <si>
    <t>１０－１５　公園</t>
  </si>
  <si>
    <t>－</t>
  </si>
  <si>
    <t>－</t>
  </si>
  <si>
    <t>－</t>
  </si>
  <si>
    <t>（平成28年4月1日現在）</t>
  </si>
  <si>
    <t>区　　分</t>
  </si>
  <si>
    <t>橋     　数</t>
  </si>
  <si>
    <t>総 　　数</t>
  </si>
  <si>
    <t>国　橋</t>
  </si>
  <si>
    <t>県　橋</t>
  </si>
  <si>
    <t>市　橋</t>
  </si>
  <si>
    <t>（平成28年4月1日現在）</t>
  </si>
  <si>
    <t>区　分</t>
  </si>
  <si>
    <t>橋　数</t>
  </si>
  <si>
    <t>延　長</t>
  </si>
  <si>
    <t>茜町小公園</t>
  </si>
  <si>
    <t>みたに三郎池公園</t>
  </si>
  <si>
    <t>（平成28年4月1日現在）</t>
  </si>
  <si>
    <t>（単位：ha）</t>
  </si>
  <si>
    <t xml:space="preserve">公　　園　　名  </t>
  </si>
  <si>
    <t>計画
面積</t>
  </si>
  <si>
    <t>－</t>
  </si>
  <si>
    <t>（単位：ha）</t>
  </si>
  <si>
    <t xml:space="preserve">公　　園　　名  </t>
  </si>
  <si>
    <t>計画
面積</t>
  </si>
  <si>
    <t xml:space="preserve">公　　園　　名  </t>
  </si>
  <si>
    <t>計画
面積</t>
  </si>
  <si>
    <t>計画
面積</t>
  </si>
  <si>
    <t>－</t>
  </si>
  <si>
    <t>－</t>
  </si>
  <si>
    <t>－</t>
  </si>
  <si>
    <t>－</t>
  </si>
  <si>
    <t>－</t>
  </si>
  <si>
    <t>－</t>
  </si>
  <si>
    <t>－</t>
  </si>
  <si>
    <t>－</t>
  </si>
  <si>
    <t>国分寺柏原額池緑地</t>
  </si>
  <si>
    <t>香西南町緩衝緑地</t>
  </si>
  <si>
    <t>（合計）286箇所</t>
  </si>
  <si>
    <t>－</t>
  </si>
  <si>
    <t>地区公園</t>
  </si>
  <si>
    <t>国分寺新居本村南公園</t>
  </si>
  <si>
    <t>総合公園</t>
  </si>
  <si>
    <t>あじ竜王山公園</t>
  </si>
  <si>
    <t>運動公園</t>
  </si>
  <si>
    <t>国分寺中福家南公園</t>
  </si>
  <si>
    <t>歴史公園</t>
  </si>
  <si>
    <t>多肥上町出口北公園</t>
  </si>
  <si>
    <t>墓地公園</t>
  </si>
  <si>
    <t>多肥上町出口南公園</t>
  </si>
  <si>
    <t>成合北第一団地公園</t>
  </si>
  <si>
    <t>木太今村上所公園</t>
  </si>
  <si>
    <t>横井友舞公園</t>
  </si>
  <si>
    <t>緑道・緑地</t>
  </si>
  <si>
    <t>高松町下所公園</t>
  </si>
  <si>
    <t>中間川向公園</t>
  </si>
  <si>
    <t>国分寺新居橋岡公園</t>
  </si>
  <si>
    <t>木太今村上所第二公園</t>
  </si>
  <si>
    <t>浅野平池グリーンタウン公園</t>
  </si>
  <si>
    <t>与一公園</t>
  </si>
  <si>
    <t>与一北公園</t>
  </si>
  <si>
    <t>勅使町御殿ふれあい公園</t>
  </si>
  <si>
    <t>塩江安原公園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</si>
</sst>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　年　4　月&quot;"/>
    <numFmt numFmtId="178" formatCode="#&quot;　年　1　月&quot;"/>
    <numFmt numFmtId="179" formatCode="0.00_);[Red]\(0.00\)"/>
    <numFmt numFmtId="180" formatCode="###,###,###,##0;&quot;-&quot;##,###,###,##0"/>
    <numFmt numFmtId="181" formatCode="##0.0;&quot;-&quot;#0.0"/>
    <numFmt numFmtId="182" formatCode="#0.0;&quot;-&quot;0.0"/>
    <numFmt numFmtId="183" formatCode="#,###"/>
    <numFmt numFmtId="184" formatCode="#&quot;年度&quot;"/>
    <numFmt numFmtId="185" formatCode="#,##0.0"/>
    <numFmt numFmtId="186" formatCode="#,##0.000"/>
    <numFmt numFmtId="187" formatCode="#,##0.00_);[Red]\(#,##0.00\)"/>
  </numFmts>
  <fonts count="74">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8"/>
      <name val="ＭＳ ゴシック"/>
      <family val="3"/>
    </font>
    <font>
      <sz val="11"/>
      <name val="ＭＳ ゴシック"/>
      <family val="3"/>
    </font>
    <font>
      <sz val="6"/>
      <name val="明朝"/>
      <family val="1"/>
    </font>
    <font>
      <sz val="11"/>
      <name val="ＭＳ Ｐゴシック"/>
      <family val="3"/>
    </font>
    <font>
      <b/>
      <sz val="11"/>
      <name val="ＭＳ ゴシック"/>
      <family val="3"/>
    </font>
    <font>
      <sz val="11"/>
      <name val="ＭＳ 明朝"/>
      <family val="1"/>
    </font>
    <font>
      <sz val="10"/>
      <name val="ＭＳ ゴシック"/>
      <family val="3"/>
    </font>
    <font>
      <b/>
      <sz val="10"/>
      <name val="ＭＳ ゴシック"/>
      <family val="3"/>
    </font>
    <font>
      <sz val="14"/>
      <name val="ＭＳ ゴシック"/>
      <family val="3"/>
    </font>
    <font>
      <b/>
      <sz val="11"/>
      <color indexed="8"/>
      <name val="ＭＳ ゴシック"/>
      <family val="3"/>
    </font>
    <font>
      <sz val="11"/>
      <color indexed="8"/>
      <name val="ＭＳ 明朝"/>
      <family val="1"/>
    </font>
    <font>
      <sz val="12"/>
      <name val="ＭＳ ゴシック"/>
      <family val="3"/>
    </font>
    <font>
      <b/>
      <sz val="10.5"/>
      <name val="ＭＳ ゴシック"/>
      <family val="3"/>
    </font>
    <font>
      <sz val="16"/>
      <name val="明朝"/>
      <family val="1"/>
    </font>
    <font>
      <sz val="9.5"/>
      <name val="ＭＳ ゴシック"/>
      <family val="3"/>
    </font>
    <font>
      <b/>
      <sz val="8"/>
      <name val="ＭＳ ゴシック"/>
      <family val="3"/>
    </font>
    <font>
      <sz val="8"/>
      <name val="明朝"/>
      <family val="1"/>
    </font>
    <font>
      <sz val="22"/>
      <name val="ＭＳ ゴシック"/>
      <family val="3"/>
    </font>
    <font>
      <sz val="11"/>
      <color indexed="10"/>
      <name val="ＭＳ ゴシック"/>
      <family val="3"/>
    </font>
    <font>
      <sz val="9"/>
      <name val="ＭＳ ゴシック"/>
      <family val="3"/>
    </font>
    <font>
      <b/>
      <sz val="16"/>
      <name val="ＭＳ ゴシック"/>
      <family val="3"/>
    </font>
    <font>
      <b/>
      <sz val="9"/>
      <name val="ＭＳ ゴシック"/>
      <family val="3"/>
    </font>
    <font>
      <sz val="9"/>
      <name val="ＭＳ Ｐゴシック"/>
      <family val="3"/>
    </font>
    <font>
      <sz val="10"/>
      <name val="ＭＳ 明朝"/>
      <family val="1"/>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ゴシック"/>
      <family val="3"/>
    </font>
    <font>
      <sz val="11"/>
      <color theme="1"/>
      <name val="ＭＳ ゴシック"/>
      <family val="3"/>
    </font>
    <font>
      <sz val="10"/>
      <color theme="1"/>
      <name val="ＭＳ ゴシック"/>
      <family val="3"/>
    </font>
    <font>
      <sz val="1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medium"/>
    </border>
    <border>
      <left/>
      <right/>
      <top style="medium"/>
      <bottom/>
    </border>
    <border>
      <left/>
      <right style="thin"/>
      <top style="medium"/>
      <bottom/>
    </border>
    <border>
      <left style="thin"/>
      <right/>
      <top style="medium"/>
      <bottom style="thin"/>
    </border>
    <border>
      <left/>
      <right/>
      <top style="medium"/>
      <bottom style="thin"/>
    </border>
    <border>
      <left style="thin"/>
      <right/>
      <top style="thin"/>
      <bottom style="thin"/>
    </border>
    <border>
      <left/>
      <right/>
      <top style="thin"/>
      <bottom style="thin"/>
    </border>
    <border>
      <left/>
      <right/>
      <top/>
      <bottom style="thin"/>
    </border>
    <border>
      <left/>
      <right style="thin"/>
      <top/>
      <bottom style="thin"/>
    </border>
    <border>
      <left style="thin"/>
      <right style="thin"/>
      <top style="thin"/>
      <bottom style="thin"/>
    </border>
    <border>
      <left/>
      <right style="thin"/>
      <top/>
      <bottom style="medium"/>
    </border>
    <border>
      <left/>
      <right/>
      <top style="thin"/>
      <bottom style="medium"/>
    </border>
    <border>
      <left style="thin"/>
      <right style="thin"/>
      <top style="thin"/>
      <bottom/>
    </border>
    <border>
      <left style="thin"/>
      <right style="thin"/>
      <top/>
      <bottom/>
    </border>
    <border>
      <left style="thin"/>
      <right/>
      <top/>
      <bottom style="thin"/>
    </border>
    <border>
      <left style="thin"/>
      <right style="thin"/>
      <top style="medium"/>
      <bottom/>
    </border>
    <border>
      <left style="thin"/>
      <right style="thin"/>
      <top/>
      <bottom style="thin"/>
    </border>
    <border>
      <left style="thin"/>
      <right/>
      <top style="medium"/>
      <bottom/>
    </border>
    <border>
      <left style="thin"/>
      <right style="thin"/>
      <top/>
      <bottom style="medium"/>
    </border>
    <border>
      <left style="thin"/>
      <right style="thin"/>
      <top style="medium"/>
      <bottom style="thin"/>
    </border>
    <border>
      <left/>
      <right style="thin"/>
      <top style="medium"/>
      <bottom style="thin"/>
    </border>
    <border>
      <left/>
      <right style="thin"/>
      <top style="thin"/>
      <bottom style="thin"/>
    </border>
  </borders>
  <cellStyleXfs count="7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484">
    <xf numFmtId="0" fontId="0" fillId="0" borderId="0" xfId="0" applyFont="1" applyAlignment="1">
      <alignment vertical="center"/>
    </xf>
    <xf numFmtId="0" fontId="7" fillId="0" borderId="0" xfId="62" applyFont="1">
      <alignment/>
      <protection/>
    </xf>
    <xf numFmtId="0" fontId="7" fillId="0" borderId="10" xfId="62" applyFont="1" applyBorder="1">
      <alignment/>
      <protection/>
    </xf>
    <xf numFmtId="0" fontId="7" fillId="0" borderId="11" xfId="62" applyFont="1" applyBorder="1" applyAlignment="1">
      <alignment vertical="center"/>
      <protection/>
    </xf>
    <xf numFmtId="0" fontId="7" fillId="0" borderId="12" xfId="62" applyFont="1" applyBorder="1" applyAlignment="1">
      <alignment vertical="center"/>
      <protection/>
    </xf>
    <xf numFmtId="0" fontId="7" fillId="0" borderId="13" xfId="62" applyFont="1" applyBorder="1" applyAlignment="1">
      <alignment vertical="center"/>
      <protection/>
    </xf>
    <xf numFmtId="180" fontId="15" fillId="0" borderId="14" xfId="62" applyNumberFormat="1" applyFont="1" applyBorder="1" applyAlignment="1">
      <alignment horizontal="right"/>
      <protection/>
    </xf>
    <xf numFmtId="180" fontId="15" fillId="0" borderId="0" xfId="62" applyNumberFormat="1" applyFont="1" applyAlignment="1">
      <alignment horizontal="right"/>
      <protection/>
    </xf>
    <xf numFmtId="2" fontId="15" fillId="0" borderId="0" xfId="62" applyNumberFormat="1" applyFont="1" applyAlignment="1">
      <alignment horizontal="right"/>
      <protection/>
    </xf>
    <xf numFmtId="0" fontId="10" fillId="0" borderId="0" xfId="62" applyFont="1">
      <alignment/>
      <protection/>
    </xf>
    <xf numFmtId="180" fontId="16" fillId="0" borderId="14" xfId="62" applyNumberFormat="1" applyFont="1" applyBorder="1" applyAlignment="1">
      <alignment horizontal="right"/>
      <protection/>
    </xf>
    <xf numFmtId="180" fontId="16" fillId="0" borderId="0" xfId="62" applyNumberFormat="1" applyFont="1" applyAlignment="1">
      <alignment horizontal="right"/>
      <protection/>
    </xf>
    <xf numFmtId="2" fontId="16" fillId="0" borderId="0" xfId="62" applyNumberFormat="1" applyFont="1" applyAlignment="1">
      <alignment horizontal="right"/>
      <protection/>
    </xf>
    <xf numFmtId="180" fontId="15" fillId="0" borderId="0" xfId="62" applyNumberFormat="1" applyFont="1" applyBorder="1" applyAlignment="1">
      <alignment horizontal="right"/>
      <protection/>
    </xf>
    <xf numFmtId="2" fontId="15" fillId="0" borderId="0" xfId="62" applyNumberFormat="1" applyFont="1" applyBorder="1" applyAlignment="1">
      <alignment horizontal="right"/>
      <protection/>
    </xf>
    <xf numFmtId="0" fontId="10" fillId="0" borderId="0" xfId="62" applyFont="1" applyBorder="1">
      <alignment/>
      <protection/>
    </xf>
    <xf numFmtId="0" fontId="7" fillId="0" borderId="0" xfId="62" applyFont="1" applyBorder="1" applyAlignment="1">
      <alignment vertical="center"/>
      <protection/>
    </xf>
    <xf numFmtId="0" fontId="7" fillId="0" borderId="15" xfId="62" applyFont="1" applyBorder="1" applyAlignment="1">
      <alignment vertical="center"/>
      <protection/>
    </xf>
    <xf numFmtId="0" fontId="7" fillId="0" borderId="16" xfId="62" applyFont="1" applyBorder="1" applyAlignment="1">
      <alignment vertical="center"/>
      <protection/>
    </xf>
    <xf numFmtId="0" fontId="7" fillId="0" borderId="10" xfId="62" applyFont="1" applyBorder="1" applyAlignment="1">
      <alignment vertical="center"/>
      <protection/>
    </xf>
    <xf numFmtId="0" fontId="7" fillId="0" borderId="17" xfId="62" applyFont="1" applyBorder="1">
      <alignment/>
      <protection/>
    </xf>
    <xf numFmtId="0" fontId="7" fillId="0" borderId="0" xfId="62" applyFont="1" applyBorder="1">
      <alignment/>
      <protection/>
    </xf>
    <xf numFmtId="0" fontId="7" fillId="0" borderId="0" xfId="65" applyFont="1">
      <alignment/>
      <protection/>
    </xf>
    <xf numFmtId="0" fontId="6" fillId="0" borderId="0" xfId="65" applyFont="1" applyAlignment="1">
      <alignment/>
      <protection/>
    </xf>
    <xf numFmtId="0" fontId="7" fillId="0" borderId="0" xfId="65" applyFont="1" applyAlignment="1">
      <alignment vertical="center"/>
      <protection/>
    </xf>
    <xf numFmtId="0" fontId="7" fillId="0" borderId="17" xfId="65" applyFont="1" applyBorder="1">
      <alignment/>
      <protection/>
    </xf>
    <xf numFmtId="0" fontId="12" fillId="0" borderId="18" xfId="65" applyFont="1" applyBorder="1">
      <alignment/>
      <protection/>
    </xf>
    <xf numFmtId="0" fontId="7" fillId="0" borderId="19" xfId="65" applyFont="1" applyBorder="1">
      <alignment/>
      <protection/>
    </xf>
    <xf numFmtId="0" fontId="7" fillId="0" borderId="20" xfId="65" applyFont="1" applyBorder="1">
      <alignment/>
      <protection/>
    </xf>
    <xf numFmtId="0" fontId="7" fillId="0" borderId="19" xfId="65" applyFont="1" applyBorder="1" applyAlignment="1">
      <alignment horizontal="center" vertical="center"/>
      <protection/>
    </xf>
    <xf numFmtId="0" fontId="7" fillId="0" borderId="0" xfId="65" applyFont="1" applyBorder="1">
      <alignment/>
      <protection/>
    </xf>
    <xf numFmtId="0" fontId="12" fillId="0" borderId="15" xfId="65" applyFont="1" applyBorder="1">
      <alignment/>
      <protection/>
    </xf>
    <xf numFmtId="0" fontId="7" fillId="0" borderId="21" xfId="65" applyFont="1" applyBorder="1">
      <alignment/>
      <protection/>
    </xf>
    <xf numFmtId="0" fontId="7" fillId="0" borderId="22" xfId="65" applyFont="1" applyBorder="1" applyAlignment="1">
      <alignment horizontal="center" vertical="center"/>
      <protection/>
    </xf>
    <xf numFmtId="0" fontId="7" fillId="0" borderId="23" xfId="65" applyFont="1" applyBorder="1">
      <alignment/>
      <protection/>
    </xf>
    <xf numFmtId="0" fontId="12" fillId="0" borderId="24" xfId="65" applyFont="1" applyBorder="1">
      <alignment/>
      <protection/>
    </xf>
    <xf numFmtId="0" fontId="7" fillId="0" borderId="25" xfId="65" applyFont="1" applyBorder="1" applyAlignment="1">
      <alignment horizontal="center" vertical="center" wrapText="1"/>
      <protection/>
    </xf>
    <xf numFmtId="0" fontId="12" fillId="0" borderId="12" xfId="65" applyFont="1" applyBorder="1">
      <alignment/>
      <protection/>
    </xf>
    <xf numFmtId="38" fontId="12" fillId="0" borderId="11" xfId="51" applyFont="1" applyBorder="1" applyAlignment="1">
      <alignment/>
    </xf>
    <xf numFmtId="38" fontId="12" fillId="0" borderId="0" xfId="51" applyFont="1" applyAlignment="1">
      <alignment/>
    </xf>
    <xf numFmtId="0" fontId="10" fillId="0" borderId="0" xfId="65" applyFont="1">
      <alignment/>
      <protection/>
    </xf>
    <xf numFmtId="0" fontId="13" fillId="0" borderId="15" xfId="65" applyFont="1" applyBorder="1">
      <alignment/>
      <protection/>
    </xf>
    <xf numFmtId="38" fontId="10" fillId="0" borderId="0" xfId="51" applyFont="1" applyBorder="1" applyAlignment="1">
      <alignment vertical="center"/>
    </xf>
    <xf numFmtId="38" fontId="11" fillId="0" borderId="0" xfId="51" applyFont="1" applyBorder="1" applyAlignment="1">
      <alignment vertical="center"/>
    </xf>
    <xf numFmtId="38" fontId="11" fillId="0" borderId="0" xfId="51" applyFont="1" applyAlignment="1">
      <alignment vertical="center"/>
    </xf>
    <xf numFmtId="38" fontId="10" fillId="0" borderId="0" xfId="62" applyNumberFormat="1" applyFont="1" applyAlignment="1">
      <alignment vertical="center"/>
      <protection/>
    </xf>
    <xf numFmtId="38" fontId="10" fillId="0" borderId="0" xfId="51" applyFont="1" applyAlignment="1">
      <alignment vertical="center"/>
    </xf>
    <xf numFmtId="0" fontId="7" fillId="0" borderId="0" xfId="65" applyFont="1" applyAlignment="1">
      <alignment horizontal="distributed" vertical="center"/>
      <protection/>
    </xf>
    <xf numFmtId="38" fontId="11" fillId="0" borderId="0" xfId="62" applyNumberFormat="1" applyFont="1" applyAlignment="1">
      <alignment vertical="center"/>
      <protection/>
    </xf>
    <xf numFmtId="183" fontId="11" fillId="0" borderId="0" xfId="62" applyNumberFormat="1" applyFont="1" applyAlignment="1">
      <alignment vertical="center"/>
      <protection/>
    </xf>
    <xf numFmtId="38" fontId="11" fillId="0" borderId="0" xfId="62" applyNumberFormat="1" applyFont="1" applyAlignment="1">
      <alignment horizontal="right" vertical="center"/>
      <protection/>
    </xf>
    <xf numFmtId="0" fontId="7" fillId="0" borderId="10" xfId="65" applyFont="1" applyBorder="1">
      <alignment/>
      <protection/>
    </xf>
    <xf numFmtId="0" fontId="12" fillId="0" borderId="10" xfId="65" applyFont="1" applyBorder="1">
      <alignment/>
      <protection/>
    </xf>
    <xf numFmtId="0" fontId="12" fillId="0" borderId="26" xfId="65" applyFont="1" applyBorder="1">
      <alignment/>
      <protection/>
    </xf>
    <xf numFmtId="38" fontId="12" fillId="0" borderId="10" xfId="51" applyFont="1" applyBorder="1" applyAlignment="1">
      <alignment/>
    </xf>
    <xf numFmtId="0" fontId="7" fillId="0" borderId="0" xfId="65" applyFont="1" applyFill="1" applyBorder="1" applyAlignment="1">
      <alignment/>
      <protection/>
    </xf>
    <xf numFmtId="0" fontId="12" fillId="0" borderId="0" xfId="65" applyFont="1">
      <alignment/>
      <protection/>
    </xf>
    <xf numFmtId="0" fontId="17" fillId="0" borderId="10" xfId="62" applyFont="1" applyBorder="1">
      <alignment/>
      <protection/>
    </xf>
    <xf numFmtId="0" fontId="17" fillId="0" borderId="0" xfId="62" applyFont="1">
      <alignment/>
      <protection/>
    </xf>
    <xf numFmtId="3" fontId="10" fillId="0" borderId="27" xfId="62" applyNumberFormat="1" applyFont="1" applyBorder="1" applyAlignment="1">
      <alignment vertical="center"/>
      <protection/>
    </xf>
    <xf numFmtId="3" fontId="11" fillId="0" borderId="27" xfId="62" applyNumberFormat="1" applyFont="1" applyBorder="1" applyAlignment="1">
      <alignment vertical="center"/>
      <protection/>
    </xf>
    <xf numFmtId="0" fontId="17" fillId="0" borderId="0" xfId="62" applyFont="1" applyAlignment="1">
      <alignment vertical="center"/>
      <protection/>
    </xf>
    <xf numFmtId="0" fontId="7" fillId="0" borderId="0" xfId="62" applyFont="1" applyAlignment="1">
      <alignment vertical="center"/>
      <protection/>
    </xf>
    <xf numFmtId="0" fontId="7" fillId="0" borderId="0" xfId="62" applyFont="1" applyAlignment="1">
      <alignment horizontal="center"/>
      <protection/>
    </xf>
    <xf numFmtId="0" fontId="14" fillId="0" borderId="10" xfId="62" applyFont="1" applyBorder="1">
      <alignment/>
      <protection/>
    </xf>
    <xf numFmtId="3" fontId="12" fillId="0" borderId="28" xfId="62" applyNumberFormat="1" applyFont="1" applyBorder="1" applyAlignment="1">
      <alignment horizontal="center" vertical="center"/>
      <protection/>
    </xf>
    <xf numFmtId="0" fontId="12" fillId="0" borderId="13" xfId="62" applyFont="1" applyBorder="1" applyAlignment="1">
      <alignment horizontal="center" vertical="center"/>
      <protection/>
    </xf>
    <xf numFmtId="0" fontId="12" fillId="0" borderId="29" xfId="62" applyFont="1" applyBorder="1" applyAlignment="1">
      <alignment horizontal="center" vertical="center" textRotation="255"/>
      <protection/>
    </xf>
    <xf numFmtId="0" fontId="12" fillId="0" borderId="14" xfId="62" applyFont="1" applyBorder="1" applyAlignment="1">
      <alignment horizontal="center" vertical="center"/>
      <protection/>
    </xf>
    <xf numFmtId="3" fontId="13" fillId="0" borderId="13" xfId="62" applyNumberFormat="1" applyFont="1" applyBorder="1" applyAlignment="1">
      <alignment vertical="center"/>
      <protection/>
    </xf>
    <xf numFmtId="3" fontId="13" fillId="0" borderId="11" xfId="62" applyNumberFormat="1" applyFont="1" applyBorder="1" applyAlignment="1">
      <alignment vertical="center"/>
      <protection/>
    </xf>
    <xf numFmtId="38" fontId="13" fillId="0" borderId="11" xfId="51" applyFont="1" applyBorder="1" applyAlignment="1">
      <alignment vertical="center"/>
    </xf>
    <xf numFmtId="0" fontId="7" fillId="0" borderId="15" xfId="62" applyFont="1" applyBorder="1" applyAlignment="1">
      <alignment horizontal="distributed" vertical="center" wrapText="1"/>
      <protection/>
    </xf>
    <xf numFmtId="3" fontId="11" fillId="0" borderId="14" xfId="62" applyNumberFormat="1" applyFont="1" applyBorder="1" applyAlignment="1">
      <alignment vertical="center"/>
      <protection/>
    </xf>
    <xf numFmtId="3" fontId="11" fillId="0" borderId="0" xfId="62" applyNumberFormat="1" applyFont="1" applyBorder="1" applyAlignment="1">
      <alignment vertical="center"/>
      <protection/>
    </xf>
    <xf numFmtId="3" fontId="11" fillId="0" borderId="0" xfId="62" applyNumberFormat="1" applyFont="1" applyBorder="1" applyAlignment="1">
      <alignment horizontal="right" vertical="center"/>
      <protection/>
    </xf>
    <xf numFmtId="0" fontId="11" fillId="0" borderId="0" xfId="62" applyFont="1" applyBorder="1" applyAlignment="1">
      <alignment horizontal="right" vertical="center"/>
      <protection/>
    </xf>
    <xf numFmtId="38" fontId="11" fillId="0" borderId="0" xfId="51" applyFont="1" applyBorder="1" applyAlignment="1" quotePrefix="1">
      <alignment horizontal="right" vertical="center"/>
    </xf>
    <xf numFmtId="0" fontId="7" fillId="0" borderId="10" xfId="62" applyFont="1" applyBorder="1" applyAlignment="1">
      <alignment horizontal="distributed" vertical="center"/>
      <protection/>
    </xf>
    <xf numFmtId="0" fontId="7" fillId="0" borderId="26" xfId="62" applyFont="1" applyBorder="1" applyAlignment="1">
      <alignment horizontal="distributed" vertical="center" wrapText="1"/>
      <protection/>
    </xf>
    <xf numFmtId="3" fontId="11" fillId="0" borderId="16" xfId="62" applyNumberFormat="1" applyFont="1" applyBorder="1" applyAlignment="1">
      <alignment vertical="center"/>
      <protection/>
    </xf>
    <xf numFmtId="3" fontId="11" fillId="0" borderId="10" xfId="62" applyNumberFormat="1" applyFont="1" applyBorder="1" applyAlignment="1">
      <alignment horizontal="right" vertical="center"/>
      <protection/>
    </xf>
    <xf numFmtId="0" fontId="7" fillId="0" borderId="17" xfId="62" applyFont="1" applyBorder="1" applyAlignment="1">
      <alignment vertical="center"/>
      <protection/>
    </xf>
    <xf numFmtId="0" fontId="4" fillId="0" borderId="0" xfId="62" applyFont="1">
      <alignment/>
      <protection/>
    </xf>
    <xf numFmtId="0" fontId="7" fillId="0" borderId="14" xfId="62" applyFont="1" applyBorder="1" applyAlignment="1">
      <alignment horizontal="center" vertical="center"/>
      <protection/>
    </xf>
    <xf numFmtId="0" fontId="7" fillId="0" borderId="30" xfId="62" applyFont="1" applyBorder="1" applyAlignment="1">
      <alignment horizontal="center" vertical="center"/>
      <protection/>
    </xf>
    <xf numFmtId="3" fontId="18" fillId="0" borderId="13" xfId="62" applyNumberFormat="1" applyFont="1" applyBorder="1" applyAlignment="1">
      <alignment horizontal="right" vertical="center"/>
      <protection/>
    </xf>
    <xf numFmtId="3" fontId="18" fillId="0" borderId="11" xfId="62" applyNumberFormat="1" applyFont="1" applyBorder="1" applyAlignment="1">
      <alignment horizontal="right" vertical="center"/>
      <protection/>
    </xf>
    <xf numFmtId="0" fontId="18" fillId="0" borderId="0" xfId="62" applyFont="1" applyBorder="1" applyAlignment="1">
      <alignment horizontal="right" vertical="center"/>
      <protection/>
    </xf>
    <xf numFmtId="38" fontId="18" fillId="0" borderId="11" xfId="51" applyFont="1" applyBorder="1" applyAlignment="1">
      <alignment horizontal="right" vertical="center"/>
    </xf>
    <xf numFmtId="0" fontId="7" fillId="0" borderId="0" xfId="62" applyFont="1" applyBorder="1" applyAlignment="1">
      <alignment horizontal="right" vertical="center"/>
      <protection/>
    </xf>
    <xf numFmtId="3" fontId="11" fillId="0" borderId="14" xfId="62" applyNumberFormat="1" applyFont="1" applyBorder="1" applyAlignment="1">
      <alignment horizontal="right" vertical="center"/>
      <protection/>
    </xf>
    <xf numFmtId="38" fontId="11" fillId="0" borderId="0" xfId="51" applyFont="1" applyBorder="1" applyAlignment="1">
      <alignment horizontal="right" vertical="center"/>
    </xf>
    <xf numFmtId="0" fontId="7" fillId="0" borderId="10" xfId="62" applyFont="1" applyBorder="1" applyAlignment="1">
      <alignment horizontal="right" vertical="center"/>
      <protection/>
    </xf>
    <xf numFmtId="0" fontId="7" fillId="0" borderId="26" xfId="62" applyFont="1" applyBorder="1" applyAlignment="1">
      <alignment horizontal="distributed" vertical="center"/>
      <protection/>
    </xf>
    <xf numFmtId="3" fontId="11" fillId="0" borderId="16" xfId="62" applyNumberFormat="1" applyFont="1" applyBorder="1" applyAlignment="1">
      <alignment horizontal="right" vertical="center"/>
      <protection/>
    </xf>
    <xf numFmtId="38" fontId="11" fillId="0" borderId="10" xfId="51" applyFont="1" applyBorder="1" applyAlignment="1">
      <alignment horizontal="right" vertical="center"/>
    </xf>
    <xf numFmtId="0" fontId="14" fillId="0" borderId="17" xfId="62" applyFont="1" applyBorder="1" applyAlignment="1">
      <alignment vertical="center"/>
      <protection/>
    </xf>
    <xf numFmtId="3" fontId="7" fillId="0" borderId="0" xfId="62" applyNumberFormat="1" applyFont="1">
      <alignment/>
      <protection/>
    </xf>
    <xf numFmtId="0" fontId="7" fillId="0" borderId="25" xfId="62" applyFont="1" applyBorder="1" applyAlignment="1">
      <alignment horizontal="center" vertical="center"/>
      <protection/>
    </xf>
    <xf numFmtId="0" fontId="10" fillId="0" borderId="12" xfId="62" applyFont="1" applyBorder="1" applyAlignment="1">
      <alignment horizontal="center" vertical="center"/>
      <protection/>
    </xf>
    <xf numFmtId="3" fontId="10" fillId="0" borderId="13" xfId="62" applyNumberFormat="1" applyFont="1" applyBorder="1" applyAlignment="1">
      <alignment horizontal="right" vertical="center"/>
      <protection/>
    </xf>
    <xf numFmtId="3" fontId="10" fillId="0" borderId="11" xfId="62" applyNumberFormat="1" applyFont="1" applyBorder="1" applyAlignment="1">
      <alignment horizontal="right" vertical="center"/>
      <protection/>
    </xf>
    <xf numFmtId="4" fontId="10" fillId="0" borderId="11" xfId="62" applyNumberFormat="1" applyFont="1" applyBorder="1" applyAlignment="1">
      <alignment horizontal="right" vertical="center"/>
      <protection/>
    </xf>
    <xf numFmtId="0" fontId="7" fillId="0" borderId="15" xfId="62" applyFont="1" applyBorder="1" applyAlignment="1">
      <alignment horizontal="left" vertical="center"/>
      <protection/>
    </xf>
    <xf numFmtId="4" fontId="11" fillId="0" borderId="0" xfId="62" applyNumberFormat="1" applyFont="1" applyBorder="1" applyAlignment="1">
      <alignment horizontal="right" vertical="center"/>
      <protection/>
    </xf>
    <xf numFmtId="0" fontId="10" fillId="0" borderId="15" xfId="62" applyFont="1" applyBorder="1" applyAlignment="1">
      <alignment horizontal="center" vertical="center"/>
      <protection/>
    </xf>
    <xf numFmtId="3" fontId="10" fillId="0" borderId="14" xfId="62" applyNumberFormat="1" applyFont="1" applyBorder="1" applyAlignment="1">
      <alignment horizontal="right" vertical="center"/>
      <protection/>
    </xf>
    <xf numFmtId="3" fontId="10" fillId="0" borderId="0" xfId="62" applyNumberFormat="1" applyFont="1" applyBorder="1" applyAlignment="1">
      <alignment horizontal="right" vertical="center"/>
      <protection/>
    </xf>
    <xf numFmtId="4" fontId="10" fillId="0" borderId="0" xfId="62" applyNumberFormat="1" applyFont="1" applyBorder="1" applyAlignment="1">
      <alignment horizontal="right" vertical="center"/>
      <protection/>
    </xf>
    <xf numFmtId="0" fontId="7" fillId="0" borderId="26" xfId="62" applyFont="1" applyBorder="1" applyAlignment="1">
      <alignment horizontal="center" vertical="center"/>
      <protection/>
    </xf>
    <xf numFmtId="4" fontId="11" fillId="0" borderId="10" xfId="62" applyNumberFormat="1" applyFont="1" applyBorder="1" applyAlignment="1">
      <alignment horizontal="right" vertical="center"/>
      <protection/>
    </xf>
    <xf numFmtId="0" fontId="7" fillId="0" borderId="0" xfId="62" applyFont="1" applyAlignment="1">
      <alignment horizontal="left"/>
      <protection/>
    </xf>
    <xf numFmtId="0" fontId="7" fillId="0" borderId="0" xfId="62" applyFont="1" applyAlignment="1">
      <alignment/>
      <protection/>
    </xf>
    <xf numFmtId="0" fontId="19" fillId="0" borderId="0" xfId="62" applyFont="1">
      <alignment/>
      <protection/>
    </xf>
    <xf numFmtId="0" fontId="7" fillId="0" borderId="13" xfId="62" applyFont="1" applyBorder="1" applyAlignment="1">
      <alignment horizontal="center" vertical="center"/>
      <protection/>
    </xf>
    <xf numFmtId="49" fontId="7" fillId="0" borderId="30" xfId="62" applyNumberFormat="1" applyFont="1" applyBorder="1" applyAlignment="1">
      <alignment horizontal="center" vertical="center"/>
      <protection/>
    </xf>
    <xf numFmtId="38" fontId="10" fillId="0" borderId="13" xfId="51" applyFont="1" applyBorder="1" applyAlignment="1">
      <alignment horizontal="right" vertical="center"/>
    </xf>
    <xf numFmtId="38" fontId="10" fillId="0" borderId="11" xfId="51" applyFont="1" applyBorder="1" applyAlignment="1">
      <alignment horizontal="right" vertical="center"/>
    </xf>
    <xf numFmtId="38" fontId="10" fillId="0" borderId="0" xfId="51" applyFont="1" applyBorder="1" applyAlignment="1">
      <alignment horizontal="right" vertical="center"/>
    </xf>
    <xf numFmtId="38" fontId="3" fillId="0" borderId="14" xfId="51" applyFont="1" applyBorder="1" applyAlignment="1">
      <alignment horizontal="right" vertical="center"/>
    </xf>
    <xf numFmtId="38" fontId="3" fillId="0" borderId="0" xfId="51" applyFont="1" applyBorder="1" applyAlignment="1">
      <alignment horizontal="right" vertical="center"/>
    </xf>
    <xf numFmtId="0" fontId="3" fillId="0" borderId="0" xfId="62">
      <alignment/>
      <protection/>
    </xf>
    <xf numFmtId="38" fontId="11" fillId="0" borderId="14" xfId="51" applyFont="1" applyBorder="1" applyAlignment="1">
      <alignment horizontal="right" vertical="center"/>
    </xf>
    <xf numFmtId="0" fontId="7" fillId="0" borderId="0" xfId="62" applyFont="1" applyBorder="1" applyAlignment="1">
      <alignment horizontal="distributed" vertical="center" wrapText="1"/>
      <protection/>
    </xf>
    <xf numFmtId="0" fontId="7" fillId="0" borderId="10" xfId="62" applyFont="1" applyBorder="1" applyAlignment="1">
      <alignment horizontal="center" vertical="center"/>
      <protection/>
    </xf>
    <xf numFmtId="38" fontId="11" fillId="0" borderId="16" xfId="51" applyFont="1" applyBorder="1" applyAlignment="1">
      <alignment horizontal="right" vertical="center"/>
    </xf>
    <xf numFmtId="0" fontId="3" fillId="0" borderId="0" xfId="62" applyBorder="1">
      <alignment/>
      <protection/>
    </xf>
    <xf numFmtId="0" fontId="20" fillId="0" borderId="0" xfId="62" applyFont="1" applyBorder="1" applyAlignment="1">
      <alignment horizontal="center" vertical="center"/>
      <protection/>
    </xf>
    <xf numFmtId="0" fontId="7" fillId="0" borderId="28" xfId="62" applyFont="1" applyBorder="1" applyAlignment="1">
      <alignment horizontal="right" vertical="center"/>
      <protection/>
    </xf>
    <xf numFmtId="0" fontId="20" fillId="0" borderId="0" xfId="62" applyFont="1" applyBorder="1" applyAlignment="1">
      <alignment horizontal="right" vertical="center"/>
      <protection/>
    </xf>
    <xf numFmtId="3" fontId="21" fillId="0" borderId="0" xfId="62" applyNumberFormat="1" applyFont="1" applyBorder="1" applyAlignment="1">
      <alignment horizontal="right" vertical="center"/>
      <protection/>
    </xf>
    <xf numFmtId="2" fontId="7" fillId="0" borderId="0" xfId="62" applyNumberFormat="1" applyFont="1" applyBorder="1" applyAlignment="1">
      <alignment horizontal="distributed" vertical="center"/>
      <protection/>
    </xf>
    <xf numFmtId="3" fontId="22" fillId="0" borderId="0" xfId="62" applyNumberFormat="1" applyFont="1" applyBorder="1" applyAlignment="1">
      <alignment horizontal="right" vertical="center"/>
      <protection/>
    </xf>
    <xf numFmtId="3" fontId="3" fillId="0" borderId="0" xfId="62" applyNumberFormat="1">
      <alignment/>
      <protection/>
    </xf>
    <xf numFmtId="0" fontId="7" fillId="0" borderId="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17" xfId="62" applyFont="1" applyBorder="1" applyAlignment="1">
      <alignment horizontal="center" vertical="center"/>
      <protection/>
    </xf>
    <xf numFmtId="0" fontId="7" fillId="0" borderId="31" xfId="62" applyFont="1" applyBorder="1" applyAlignment="1">
      <alignment horizontal="center" vertical="center"/>
      <protection/>
    </xf>
    <xf numFmtId="0" fontId="7" fillId="0" borderId="29" xfId="62" applyFont="1" applyBorder="1" applyAlignment="1">
      <alignment horizontal="center" vertical="center"/>
      <protection/>
    </xf>
    <xf numFmtId="0" fontId="7" fillId="0" borderId="32"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3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28" xfId="62" applyFont="1" applyBorder="1" applyAlignment="1">
      <alignment horizontal="center" vertical="center"/>
      <protection/>
    </xf>
    <xf numFmtId="0" fontId="12" fillId="0" borderId="30" xfId="62" applyFont="1" applyBorder="1" applyAlignment="1">
      <alignment horizontal="center" vertical="center"/>
      <protection/>
    </xf>
    <xf numFmtId="0" fontId="12" fillId="0" borderId="29" xfId="62" applyFont="1" applyBorder="1" applyAlignment="1">
      <alignment horizontal="center" vertical="center"/>
      <protection/>
    </xf>
    <xf numFmtId="0" fontId="12" fillId="0" borderId="32" xfId="62" applyFont="1" applyBorder="1" applyAlignment="1">
      <alignment horizontal="center" vertical="center"/>
      <protection/>
    </xf>
    <xf numFmtId="3" fontId="12" fillId="0" borderId="28" xfId="62" applyNumberFormat="1" applyFont="1" applyBorder="1" applyAlignment="1">
      <alignment horizontal="center" vertical="center" wrapText="1"/>
      <protection/>
    </xf>
    <xf numFmtId="3" fontId="12" fillId="0" borderId="32" xfId="62" applyNumberFormat="1" applyFont="1" applyBorder="1" applyAlignment="1">
      <alignment horizontal="center" vertical="center"/>
      <protection/>
    </xf>
    <xf numFmtId="0" fontId="12" fillId="0" borderId="28"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21" xfId="62" applyFont="1" applyBorder="1" applyAlignment="1">
      <alignment horizontal="center" vertical="center"/>
      <protection/>
    </xf>
    <xf numFmtId="0" fontId="6" fillId="33" borderId="0" xfId="62" applyFont="1" applyFill="1" applyBorder="1" applyAlignment="1">
      <alignment horizontal="center"/>
      <protection/>
    </xf>
    <xf numFmtId="0" fontId="6" fillId="33" borderId="0" xfId="62" applyFont="1" applyFill="1" applyAlignment="1">
      <alignment horizontal="center"/>
      <protection/>
    </xf>
    <xf numFmtId="0" fontId="23" fillId="33" borderId="0" xfId="62" applyFont="1" applyFill="1" applyAlignment="1">
      <alignment/>
      <protection/>
    </xf>
    <xf numFmtId="0" fontId="7" fillId="33" borderId="0" xfId="62" applyFont="1" applyFill="1" applyBorder="1">
      <alignment/>
      <protection/>
    </xf>
    <xf numFmtId="0" fontId="7" fillId="33" borderId="0" xfId="62" applyFont="1" applyFill="1">
      <alignment/>
      <protection/>
    </xf>
    <xf numFmtId="0" fontId="7" fillId="33" borderId="28" xfId="62" applyFont="1" applyFill="1" applyBorder="1" applyAlignment="1">
      <alignment horizontal="center" vertical="center"/>
      <protection/>
    </xf>
    <xf numFmtId="0" fontId="7" fillId="33" borderId="32" xfId="62" applyFont="1" applyFill="1" applyBorder="1" applyAlignment="1">
      <alignment horizontal="center" vertical="center"/>
      <protection/>
    </xf>
    <xf numFmtId="0" fontId="10" fillId="33" borderId="12" xfId="62" applyFont="1" applyFill="1" applyBorder="1" applyAlignment="1">
      <alignment vertical="center"/>
      <protection/>
    </xf>
    <xf numFmtId="3" fontId="11" fillId="33" borderId="14" xfId="62" applyNumberFormat="1" applyFont="1" applyFill="1" applyBorder="1" applyAlignment="1">
      <alignment vertical="center"/>
      <protection/>
    </xf>
    <xf numFmtId="0" fontId="10" fillId="33" borderId="0" xfId="62" applyFont="1" applyFill="1" applyBorder="1">
      <alignment/>
      <protection/>
    </xf>
    <xf numFmtId="0" fontId="10" fillId="33" borderId="0" xfId="62" applyFont="1" applyFill="1">
      <alignment/>
      <protection/>
    </xf>
    <xf numFmtId="0" fontId="7" fillId="33" borderId="0" xfId="62" applyFont="1" applyFill="1" applyAlignment="1">
      <alignment vertical="center"/>
      <protection/>
    </xf>
    <xf numFmtId="0" fontId="7" fillId="33" borderId="0" xfId="62" applyFont="1" applyFill="1" applyBorder="1" applyAlignment="1">
      <alignment vertical="center"/>
      <protection/>
    </xf>
    <xf numFmtId="0" fontId="7" fillId="33" borderId="15" xfId="62" applyFont="1" applyFill="1" applyBorder="1" applyAlignment="1">
      <alignment vertical="center"/>
      <protection/>
    </xf>
    <xf numFmtId="40" fontId="11" fillId="33" borderId="0" xfId="62" applyNumberFormat="1" applyFont="1" applyFill="1" applyAlignment="1">
      <alignment vertical="center"/>
      <protection/>
    </xf>
    <xf numFmtId="0" fontId="7" fillId="33" borderId="13" xfId="62" applyFont="1" applyFill="1" applyBorder="1" applyAlignment="1">
      <alignment vertical="center"/>
      <protection/>
    </xf>
    <xf numFmtId="0" fontId="7" fillId="33" borderId="14" xfId="62" applyFont="1" applyFill="1" applyBorder="1" applyAlignment="1">
      <alignment vertical="center"/>
      <protection/>
    </xf>
    <xf numFmtId="0" fontId="7" fillId="33" borderId="30" xfId="62" applyFont="1" applyFill="1" applyBorder="1" applyAlignment="1">
      <alignment vertical="center"/>
      <protection/>
    </xf>
    <xf numFmtId="3" fontId="11" fillId="33" borderId="14" xfId="62" applyNumberFormat="1" applyFont="1" applyFill="1" applyBorder="1" applyAlignment="1">
      <alignment horizontal="right" vertical="center"/>
      <protection/>
    </xf>
    <xf numFmtId="3" fontId="11" fillId="33" borderId="15" xfId="62" applyNumberFormat="1" applyFont="1" applyFill="1" applyBorder="1" applyAlignment="1">
      <alignment horizontal="right" vertical="center"/>
      <protection/>
    </xf>
    <xf numFmtId="3" fontId="11" fillId="33" borderId="0" xfId="62" applyNumberFormat="1" applyFont="1" applyFill="1" applyBorder="1" applyAlignment="1">
      <alignment horizontal="right" vertical="center"/>
      <protection/>
    </xf>
    <xf numFmtId="0" fontId="7" fillId="33" borderId="0" xfId="62" applyFont="1" applyFill="1" applyBorder="1" applyAlignment="1" quotePrefix="1">
      <alignment vertical="center"/>
      <protection/>
    </xf>
    <xf numFmtId="0" fontId="7" fillId="33" borderId="0" xfId="62" applyFont="1" applyFill="1" applyBorder="1" applyAlignment="1">
      <alignment horizontal="distributed" vertical="center"/>
      <protection/>
    </xf>
    <xf numFmtId="0" fontId="7" fillId="33" borderId="10" xfId="62" applyFont="1" applyFill="1" applyBorder="1" applyAlignment="1">
      <alignment horizontal="center" vertical="center"/>
      <protection/>
    </xf>
    <xf numFmtId="0" fontId="7" fillId="33" borderId="10" xfId="62" applyFont="1" applyFill="1" applyBorder="1" applyAlignment="1">
      <alignment vertical="center"/>
      <protection/>
    </xf>
    <xf numFmtId="0" fontId="7" fillId="33" borderId="26" xfId="62" applyFont="1" applyFill="1" applyBorder="1" applyAlignment="1">
      <alignment vertical="center"/>
      <protection/>
    </xf>
    <xf numFmtId="3" fontId="7" fillId="33" borderId="10" xfId="62" applyNumberFormat="1" applyFont="1" applyFill="1" applyBorder="1" applyAlignment="1">
      <alignment vertical="center"/>
      <protection/>
    </xf>
    <xf numFmtId="4" fontId="7" fillId="33" borderId="10" xfId="62" applyNumberFormat="1" applyFont="1" applyFill="1" applyBorder="1" applyAlignment="1">
      <alignment vertical="center"/>
      <protection/>
    </xf>
    <xf numFmtId="3" fontId="7" fillId="33" borderId="16" xfId="62" applyNumberFormat="1" applyFont="1" applyFill="1" applyBorder="1" applyAlignment="1">
      <alignment vertical="center"/>
      <protection/>
    </xf>
    <xf numFmtId="0" fontId="7" fillId="33" borderId="17" xfId="62" applyFont="1" applyFill="1" applyBorder="1">
      <alignment/>
      <protection/>
    </xf>
    <xf numFmtId="3" fontId="7" fillId="33" borderId="17" xfId="62" applyNumberFormat="1" applyFont="1" applyFill="1" applyBorder="1">
      <alignment/>
      <protection/>
    </xf>
    <xf numFmtId="40" fontId="7" fillId="33" borderId="17" xfId="51" applyNumberFormat="1" applyFont="1" applyFill="1" applyBorder="1" applyAlignment="1">
      <alignment/>
    </xf>
    <xf numFmtId="40" fontId="7" fillId="33" borderId="0" xfId="51" applyNumberFormat="1" applyFont="1" applyFill="1" applyAlignment="1">
      <alignment/>
    </xf>
    <xf numFmtId="3" fontId="11" fillId="33" borderId="0" xfId="62" applyNumberFormat="1" applyFont="1" applyFill="1" applyBorder="1" applyAlignment="1">
      <alignment vertical="center"/>
      <protection/>
    </xf>
    <xf numFmtId="0" fontId="12" fillId="33" borderId="0" xfId="62" applyFont="1" applyFill="1" applyBorder="1">
      <alignment/>
      <protection/>
    </xf>
    <xf numFmtId="0" fontId="12" fillId="33" borderId="0" xfId="62" applyFont="1" applyFill="1">
      <alignment/>
      <protection/>
    </xf>
    <xf numFmtId="0" fontId="25" fillId="33" borderId="0" xfId="62" applyFont="1" applyFill="1" applyBorder="1" applyAlignment="1">
      <alignment horizontal="distributed" vertical="center" shrinkToFit="1"/>
      <protection/>
    </xf>
    <xf numFmtId="0" fontId="25" fillId="33" borderId="0" xfId="62" applyFont="1" applyFill="1" applyBorder="1" applyAlignment="1">
      <alignment horizontal="distributed" vertical="center"/>
      <protection/>
    </xf>
    <xf numFmtId="0" fontId="3" fillId="0" borderId="0" xfId="62" applyFont="1">
      <alignment/>
      <protection/>
    </xf>
    <xf numFmtId="0" fontId="7" fillId="0" borderId="25" xfId="62" applyFont="1" applyBorder="1" applyAlignment="1">
      <alignment horizontal="center" vertical="center" wrapText="1"/>
      <protection/>
    </xf>
    <xf numFmtId="0" fontId="11" fillId="0" borderId="0" xfId="62" applyFont="1" applyAlignment="1" applyProtection="1">
      <alignment horizontal="right"/>
      <protection locked="0"/>
    </xf>
    <xf numFmtId="0" fontId="11" fillId="0" borderId="0" xfId="62" applyFont="1" applyAlignment="1">
      <alignment horizontal="right"/>
      <protection/>
    </xf>
    <xf numFmtId="0" fontId="11" fillId="0" borderId="14" xfId="62" applyFont="1" applyBorder="1" applyAlignment="1" applyProtection="1">
      <alignment horizontal="right"/>
      <protection locked="0"/>
    </xf>
    <xf numFmtId="0" fontId="11" fillId="0" borderId="0" xfId="62" applyFont="1" applyBorder="1" applyAlignment="1" applyProtection="1">
      <alignment horizontal="right"/>
      <protection locked="0"/>
    </xf>
    <xf numFmtId="0" fontId="10" fillId="0" borderId="0" xfId="62" applyFont="1" applyBorder="1" applyAlignment="1">
      <alignment horizontal="center" vertical="center"/>
      <protection/>
    </xf>
    <xf numFmtId="0" fontId="10" fillId="0" borderId="26" xfId="62" applyFont="1" applyBorder="1" applyAlignment="1">
      <alignment horizontal="center" vertical="center"/>
      <protection/>
    </xf>
    <xf numFmtId="0" fontId="7" fillId="0" borderId="10" xfId="62" applyFont="1" applyBorder="1" applyAlignment="1">
      <alignment horizontal="right"/>
      <protection/>
    </xf>
    <xf numFmtId="38" fontId="25" fillId="0" borderId="14" xfId="51" applyFont="1" applyBorder="1" applyAlignment="1">
      <alignment horizontal="right" vertical="center"/>
    </xf>
    <xf numFmtId="38" fontId="25" fillId="0" borderId="0" xfId="51" applyFont="1" applyBorder="1" applyAlignment="1">
      <alignment horizontal="right" vertical="center"/>
    </xf>
    <xf numFmtId="176" fontId="7" fillId="0" borderId="0" xfId="62" applyNumberFormat="1" applyFont="1" applyFill="1" applyBorder="1" applyAlignment="1">
      <alignment horizontal="center" wrapText="1"/>
      <protection/>
    </xf>
    <xf numFmtId="38" fontId="11" fillId="0" borderId="14" xfId="62" applyNumberFormat="1" applyFont="1" applyBorder="1" applyAlignment="1" applyProtection="1">
      <alignment horizontal="right" vertical="center"/>
      <protection locked="0"/>
    </xf>
    <xf numFmtId="38" fontId="11" fillId="0" borderId="0" xfId="62" applyNumberFormat="1" applyFont="1" applyAlignment="1" applyProtection="1">
      <alignment horizontal="right" vertical="center"/>
      <protection locked="0"/>
    </xf>
    <xf numFmtId="0" fontId="11" fillId="0" borderId="0" xfId="62" applyFont="1">
      <alignment/>
      <protection/>
    </xf>
    <xf numFmtId="184" fontId="7" fillId="0" borderId="0" xfId="62" applyNumberFormat="1" applyFont="1" applyFill="1" applyBorder="1" applyAlignment="1">
      <alignment vertical="top" wrapText="1"/>
      <protection/>
    </xf>
    <xf numFmtId="0" fontId="11" fillId="0" borderId="0" xfId="62" applyFont="1" applyBorder="1">
      <alignment/>
      <protection/>
    </xf>
    <xf numFmtId="38" fontId="11" fillId="0" borderId="0" xfId="62" applyNumberFormat="1" applyFont="1" applyBorder="1">
      <alignment/>
      <protection/>
    </xf>
    <xf numFmtId="0" fontId="10" fillId="0" borderId="15" xfId="62" applyFont="1" applyBorder="1" applyAlignment="1">
      <alignment vertical="center"/>
      <protection/>
    </xf>
    <xf numFmtId="38" fontId="7" fillId="0" borderId="0" xfId="62" applyNumberFormat="1" applyFont="1" applyBorder="1">
      <alignment/>
      <protection/>
    </xf>
    <xf numFmtId="0" fontId="10" fillId="0" borderId="10" xfId="62" applyFont="1" applyBorder="1" applyAlignment="1" quotePrefix="1">
      <alignment horizontal="center" vertical="center"/>
      <protection/>
    </xf>
    <xf numFmtId="0" fontId="10" fillId="0" borderId="10" xfId="62" applyFont="1" applyBorder="1" applyAlignment="1">
      <alignment horizontal="center" vertical="center"/>
      <protection/>
    </xf>
    <xf numFmtId="0" fontId="10" fillId="0" borderId="26" xfId="62" applyFont="1" applyBorder="1" applyAlignment="1">
      <alignment vertical="center"/>
      <protection/>
    </xf>
    <xf numFmtId="38" fontId="27" fillId="0" borderId="10" xfId="51" applyFont="1" applyBorder="1" applyAlignment="1" applyProtection="1">
      <alignment horizontal="right" vertical="center"/>
      <protection locked="0"/>
    </xf>
    <xf numFmtId="38" fontId="27" fillId="0" borderId="10" xfId="51" applyFont="1" applyBorder="1" applyAlignment="1" applyProtection="1" quotePrefix="1">
      <alignment horizontal="right" vertical="center"/>
      <protection locked="0"/>
    </xf>
    <xf numFmtId="0" fontId="11" fillId="0" borderId="0" xfId="62" applyFont="1" applyBorder="1" applyAlignment="1" applyProtection="1">
      <alignment horizontal="right" vertical="center"/>
      <protection locked="0"/>
    </xf>
    <xf numFmtId="176" fontId="7" fillId="0" borderId="15" xfId="62" applyNumberFormat="1" applyFont="1" applyBorder="1" applyAlignment="1">
      <alignment horizontal="center" vertical="center"/>
      <protection/>
    </xf>
    <xf numFmtId="3" fontId="11" fillId="0" borderId="0" xfId="62" applyNumberFormat="1" applyFont="1" applyAlignment="1" applyProtection="1">
      <alignment vertical="center"/>
      <protection locked="0"/>
    </xf>
    <xf numFmtId="38" fontId="11" fillId="0" borderId="0" xfId="62" applyNumberFormat="1" applyFont="1" applyAlignment="1" applyProtection="1">
      <alignment vertical="center"/>
      <protection locked="0"/>
    </xf>
    <xf numFmtId="3" fontId="11" fillId="0" borderId="0" xfId="62" applyNumberFormat="1" applyFont="1" applyAlignment="1">
      <alignment vertical="center"/>
      <protection/>
    </xf>
    <xf numFmtId="0" fontId="7" fillId="0" borderId="15" xfId="62" applyNumberFormat="1" applyFont="1" applyBorder="1" applyAlignment="1" quotePrefix="1">
      <alignment horizontal="center" vertical="center"/>
      <protection/>
    </xf>
    <xf numFmtId="0" fontId="10" fillId="0" borderId="15" xfId="62" applyNumberFormat="1" applyFont="1" applyBorder="1" applyAlignment="1" quotePrefix="1">
      <alignment horizontal="center" vertical="center"/>
      <protection/>
    </xf>
    <xf numFmtId="3" fontId="10" fillId="0" borderId="14" xfId="62" applyNumberFormat="1" applyFont="1" applyBorder="1" applyAlignment="1">
      <alignment vertical="center"/>
      <protection/>
    </xf>
    <xf numFmtId="3" fontId="10" fillId="0" borderId="0" xfId="62" applyNumberFormat="1" applyFont="1" applyBorder="1" applyAlignment="1" applyProtection="1">
      <alignment vertical="center"/>
      <protection locked="0"/>
    </xf>
    <xf numFmtId="38" fontId="10" fillId="0" borderId="0" xfId="51" applyFont="1" applyBorder="1" applyAlignment="1" applyProtection="1">
      <alignment vertical="center"/>
      <protection locked="0"/>
    </xf>
    <xf numFmtId="3" fontId="10" fillId="0" borderId="0" xfId="62" applyNumberFormat="1" applyFont="1" applyFill="1" applyAlignment="1">
      <alignment vertical="center"/>
      <protection/>
    </xf>
    <xf numFmtId="0" fontId="10" fillId="0" borderId="15" xfId="62" applyFont="1" applyBorder="1" applyAlignment="1" quotePrefix="1">
      <alignment horizontal="center" vertical="center"/>
      <protection/>
    </xf>
    <xf numFmtId="3" fontId="10" fillId="0" borderId="0" xfId="62" applyNumberFormat="1" applyFont="1" applyBorder="1" applyAlignment="1">
      <alignment vertical="center"/>
      <protection/>
    </xf>
    <xf numFmtId="3" fontId="10" fillId="0" borderId="0" xfId="62" applyNumberFormat="1" applyFont="1" applyFill="1" applyBorder="1" applyAlignment="1">
      <alignment vertical="center"/>
      <protection/>
    </xf>
    <xf numFmtId="3" fontId="11" fillId="0" borderId="0" xfId="62" applyNumberFormat="1" applyFont="1" applyBorder="1" applyAlignment="1" applyProtection="1">
      <alignment vertical="center"/>
      <protection locked="0"/>
    </xf>
    <xf numFmtId="0" fontId="7" fillId="0" borderId="26" xfId="62" applyFont="1" applyBorder="1" applyAlignment="1">
      <alignment vertical="center"/>
      <protection/>
    </xf>
    <xf numFmtId="3" fontId="7" fillId="0" borderId="10" xfId="62" applyNumberFormat="1" applyFont="1" applyBorder="1" applyAlignment="1">
      <alignment vertical="center"/>
      <protection/>
    </xf>
    <xf numFmtId="0" fontId="25" fillId="0" borderId="17" xfId="62" applyFont="1" applyBorder="1" applyAlignment="1">
      <alignment vertical="center"/>
      <protection/>
    </xf>
    <xf numFmtId="0" fontId="7" fillId="0" borderId="25" xfId="62" applyFont="1" applyBorder="1" applyAlignment="1" applyProtection="1">
      <alignment horizontal="center" vertical="center"/>
      <protection/>
    </xf>
    <xf numFmtId="0" fontId="7" fillId="0" borderId="21" xfId="62" applyFont="1" applyBorder="1" applyAlignment="1" applyProtection="1">
      <alignment horizontal="center" vertical="center"/>
      <protection/>
    </xf>
    <xf numFmtId="0" fontId="7" fillId="0" borderId="13" xfId="62" applyFont="1" applyBorder="1" applyAlignment="1" applyProtection="1">
      <alignment vertical="center"/>
      <protection locked="0"/>
    </xf>
    <xf numFmtId="0" fontId="7" fillId="0" borderId="11" xfId="62" applyFont="1" applyBorder="1" applyAlignment="1" applyProtection="1">
      <alignment vertical="center"/>
      <protection locked="0"/>
    </xf>
    <xf numFmtId="3" fontId="11" fillId="0" borderId="14" xfId="62" applyNumberFormat="1" applyFont="1" applyBorder="1" applyAlignment="1" applyProtection="1">
      <alignment vertical="center"/>
      <protection locked="0"/>
    </xf>
    <xf numFmtId="0" fontId="24" fillId="0" borderId="0" xfId="62" applyFont="1">
      <alignment/>
      <protection/>
    </xf>
    <xf numFmtId="3" fontId="7" fillId="0" borderId="0" xfId="62" applyNumberFormat="1" applyFont="1" applyBorder="1" applyAlignment="1">
      <alignment vertical="center"/>
      <protection/>
    </xf>
    <xf numFmtId="0" fontId="7" fillId="0" borderId="18" xfId="62" applyFont="1" applyBorder="1" applyAlignment="1">
      <alignment horizontal="center" vertical="center"/>
      <protection/>
    </xf>
    <xf numFmtId="0" fontId="10" fillId="0" borderId="15" xfId="62" applyFont="1" applyBorder="1" applyAlignment="1">
      <alignment horizontal="distributed" vertical="center"/>
      <protection/>
    </xf>
    <xf numFmtId="0" fontId="7" fillId="33" borderId="0" xfId="62" applyFont="1" applyFill="1" applyAlignment="1">
      <alignment horizontal="left" vertical="center"/>
      <protection/>
    </xf>
    <xf numFmtId="40" fontId="11" fillId="33" borderId="12" xfId="51" applyNumberFormat="1" applyFont="1" applyFill="1" applyBorder="1" applyAlignment="1">
      <alignment vertical="center"/>
    </xf>
    <xf numFmtId="40" fontId="11" fillId="33" borderId="15" xfId="62" applyNumberFormat="1" applyFont="1" applyFill="1" applyBorder="1" applyAlignment="1">
      <alignment vertical="center"/>
      <protection/>
    </xf>
    <xf numFmtId="0" fontId="10" fillId="33" borderId="0" xfId="62" applyFont="1" applyFill="1" applyBorder="1" applyAlignment="1">
      <alignment vertical="center"/>
      <protection/>
    </xf>
    <xf numFmtId="38" fontId="11" fillId="33" borderId="15" xfId="62" applyNumberFormat="1" applyFont="1" applyFill="1" applyBorder="1" applyAlignment="1">
      <alignment vertical="center"/>
      <protection/>
    </xf>
    <xf numFmtId="3" fontId="11" fillId="33" borderId="15" xfId="62" applyNumberFormat="1" applyFont="1" applyFill="1" applyBorder="1" applyAlignment="1">
      <alignment vertical="center"/>
      <protection/>
    </xf>
    <xf numFmtId="38" fontId="11" fillId="33" borderId="0" xfId="62" applyNumberFormat="1" applyFont="1" applyFill="1" applyAlignment="1">
      <alignment vertical="center"/>
      <protection/>
    </xf>
    <xf numFmtId="38" fontId="11" fillId="33" borderId="15" xfId="62" applyNumberFormat="1" applyFont="1" applyFill="1" applyBorder="1" applyAlignment="1">
      <alignment horizontal="right" vertical="center"/>
      <protection/>
    </xf>
    <xf numFmtId="0" fontId="7" fillId="33" borderId="0" xfId="62" applyFont="1" applyFill="1" applyAlignment="1">
      <alignment wrapText="1"/>
      <protection/>
    </xf>
    <xf numFmtId="0" fontId="7" fillId="33" borderId="0" xfId="62" applyFont="1" applyFill="1" applyBorder="1" applyAlignment="1">
      <alignment horizontal="distributed" vertical="center" wrapText="1"/>
      <protection/>
    </xf>
    <xf numFmtId="0" fontId="70" fillId="33" borderId="15" xfId="62" applyFont="1" applyFill="1" applyBorder="1" applyAlignment="1">
      <alignment vertical="center"/>
      <protection/>
    </xf>
    <xf numFmtId="38" fontId="11" fillId="33" borderId="0" xfId="62" applyNumberFormat="1" applyFont="1" applyFill="1" applyAlignment="1">
      <alignment horizontal="right" vertical="center"/>
      <protection/>
    </xf>
    <xf numFmtId="40" fontId="7" fillId="33" borderId="26" xfId="62" applyNumberFormat="1" applyFont="1" applyFill="1" applyBorder="1" applyAlignment="1">
      <alignment vertical="center"/>
      <protection/>
    </xf>
    <xf numFmtId="3" fontId="7" fillId="33" borderId="0" xfId="62" applyNumberFormat="1" applyFont="1" applyFill="1" applyBorder="1">
      <alignment/>
      <protection/>
    </xf>
    <xf numFmtId="40" fontId="7" fillId="33" borderId="0" xfId="51" applyNumberFormat="1" applyFont="1" applyFill="1" applyBorder="1" applyAlignment="1">
      <alignment/>
    </xf>
    <xf numFmtId="3" fontId="7" fillId="33" borderId="0" xfId="62" applyNumberFormat="1" applyFont="1" applyFill="1" applyAlignment="1">
      <alignment horizontal="left" vertical="center"/>
      <protection/>
    </xf>
    <xf numFmtId="40" fontId="7" fillId="33" borderId="0" xfId="62" applyNumberFormat="1" applyFont="1" applyFill="1" applyAlignment="1">
      <alignment horizontal="left" vertical="center"/>
      <protection/>
    </xf>
    <xf numFmtId="4" fontId="7" fillId="33" borderId="0" xfId="62" applyNumberFormat="1" applyFont="1" applyFill="1" applyAlignment="1">
      <alignment horizontal="left" vertical="center"/>
      <protection/>
    </xf>
    <xf numFmtId="3" fontId="13" fillId="0" borderId="11" xfId="62" applyNumberFormat="1" applyFont="1" applyBorder="1" applyAlignment="1">
      <alignment horizontal="right" vertical="center"/>
      <protection/>
    </xf>
    <xf numFmtId="0" fontId="7" fillId="33" borderId="0" xfId="62" applyFont="1" applyFill="1" applyBorder="1" applyAlignment="1">
      <alignment horizontal="center" vertical="center"/>
      <protection/>
    </xf>
    <xf numFmtId="0" fontId="7" fillId="33" borderId="15" xfId="62" applyFont="1" applyFill="1" applyBorder="1" applyAlignment="1">
      <alignment horizontal="distributed" vertical="center"/>
      <protection/>
    </xf>
    <xf numFmtId="0" fontId="10" fillId="0" borderId="14" xfId="62" applyFont="1" applyBorder="1" applyAlignment="1" applyProtection="1">
      <alignment horizontal="right"/>
      <protection locked="0"/>
    </xf>
    <xf numFmtId="0" fontId="10" fillId="0" borderId="0" xfId="62" applyFont="1" applyBorder="1" applyAlignment="1" applyProtection="1">
      <alignment horizontal="right"/>
      <protection locked="0"/>
    </xf>
    <xf numFmtId="0" fontId="10" fillId="0" borderId="0" xfId="62" applyFont="1" applyAlignment="1" applyProtection="1">
      <alignment horizontal="right"/>
      <protection locked="0"/>
    </xf>
    <xf numFmtId="0" fontId="10" fillId="0" borderId="16" xfId="62" applyFont="1" applyBorder="1" applyAlignment="1" applyProtection="1">
      <alignment horizontal="right"/>
      <protection locked="0"/>
    </xf>
    <xf numFmtId="0" fontId="10" fillId="0" borderId="10" xfId="62" applyFont="1" applyBorder="1" applyAlignment="1" applyProtection="1">
      <alignment horizontal="right"/>
      <protection locked="0"/>
    </xf>
    <xf numFmtId="38" fontId="10" fillId="0" borderId="14" xfId="51" applyFont="1" applyFill="1" applyBorder="1" applyAlignment="1" applyProtection="1">
      <alignment horizontal="right" vertical="center"/>
      <protection locked="0"/>
    </xf>
    <xf numFmtId="38" fontId="10" fillId="0" borderId="0" xfId="51" applyFont="1" applyFill="1" applyBorder="1" applyAlignment="1" applyProtection="1">
      <alignment horizontal="right" vertical="center"/>
      <protection locked="0"/>
    </xf>
    <xf numFmtId="38" fontId="10" fillId="0" borderId="0" xfId="51" applyFont="1" applyFill="1" applyBorder="1" applyAlignment="1">
      <alignment horizontal="right" vertical="center"/>
    </xf>
    <xf numFmtId="38" fontId="10" fillId="0" borderId="14" xfId="62" applyNumberFormat="1" applyFont="1" applyFill="1" applyBorder="1" applyAlignment="1" applyProtection="1">
      <alignment horizontal="right" vertical="center"/>
      <protection locked="0"/>
    </xf>
    <xf numFmtId="38" fontId="10" fillId="0" borderId="0" xfId="62" applyNumberFormat="1" applyFont="1" applyFill="1" applyAlignment="1" applyProtection="1">
      <alignment horizontal="right" vertical="center"/>
      <protection locked="0"/>
    </xf>
    <xf numFmtId="0" fontId="71" fillId="0" borderId="10" xfId="62" applyFont="1" applyBorder="1">
      <alignment/>
      <protection/>
    </xf>
    <xf numFmtId="0" fontId="71" fillId="33" borderId="0" xfId="62" applyFont="1" applyFill="1" applyAlignment="1">
      <alignment horizontal="center"/>
      <protection/>
    </xf>
    <xf numFmtId="0" fontId="71" fillId="33" borderId="0" xfId="62" applyFont="1" applyFill="1">
      <alignment/>
      <protection/>
    </xf>
    <xf numFmtId="0" fontId="71" fillId="33" borderId="0" xfId="62" applyFont="1" applyFill="1" applyBorder="1">
      <alignment/>
      <protection/>
    </xf>
    <xf numFmtId="0" fontId="71" fillId="33" borderId="0" xfId="62" applyFont="1" applyFill="1" applyBorder="1" applyAlignment="1">
      <alignment horizontal="center"/>
      <protection/>
    </xf>
    <xf numFmtId="0" fontId="72" fillId="33" borderId="0" xfId="62" applyFont="1" applyFill="1" applyBorder="1">
      <alignment/>
      <protection/>
    </xf>
    <xf numFmtId="2" fontId="71" fillId="33" borderId="0" xfId="62" applyNumberFormat="1" applyFont="1" applyFill="1" applyBorder="1">
      <alignment/>
      <protection/>
    </xf>
    <xf numFmtId="0" fontId="71" fillId="33" borderId="0" xfId="62" applyFont="1" applyFill="1" applyAlignment="1">
      <alignment vertical="center"/>
      <protection/>
    </xf>
    <xf numFmtId="0" fontId="71" fillId="33" borderId="0" xfId="62" applyFont="1" applyFill="1" applyBorder="1" applyAlignment="1">
      <alignment vertical="center"/>
      <protection/>
    </xf>
    <xf numFmtId="0" fontId="7" fillId="33" borderId="18"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179" fontId="11" fillId="0" borderId="29" xfId="0" applyNumberFormat="1" applyFont="1" applyFill="1" applyBorder="1" applyAlignment="1">
      <alignment vertical="center" shrinkToFit="1"/>
    </xf>
    <xf numFmtId="179" fontId="11" fillId="0" borderId="29" xfId="0" applyNumberFormat="1" applyFont="1" applyFill="1" applyBorder="1" applyAlignment="1" quotePrefix="1">
      <alignment horizontal="center" vertical="center" shrinkToFit="1"/>
    </xf>
    <xf numFmtId="179" fontId="11" fillId="0" borderId="29" xfId="0" applyNumberFormat="1" applyFont="1" applyBorder="1" applyAlignment="1">
      <alignment vertical="center"/>
    </xf>
    <xf numFmtId="187" fontId="11" fillId="0" borderId="29" xfId="0" applyNumberFormat="1" applyFont="1" applyFill="1" applyBorder="1" applyAlignment="1">
      <alignment vertical="center" shrinkToFit="1"/>
    </xf>
    <xf numFmtId="179" fontId="11" fillId="0" borderId="29" xfId="0" applyNumberFormat="1" applyFont="1" applyFill="1" applyBorder="1" applyAlignment="1">
      <alignment vertical="center"/>
    </xf>
    <xf numFmtId="179" fontId="11" fillId="0" borderId="34" xfId="0" applyNumberFormat="1" applyFont="1" applyFill="1" applyBorder="1" applyAlignment="1">
      <alignment vertical="center" shrinkToFit="1"/>
    </xf>
    <xf numFmtId="179" fontId="11" fillId="0" borderId="34" xfId="0" applyNumberFormat="1" applyFont="1" applyFill="1" applyBorder="1" applyAlignment="1">
      <alignment vertical="center"/>
    </xf>
    <xf numFmtId="179" fontId="11" fillId="0" borderId="34" xfId="0" applyNumberFormat="1" applyFont="1" applyFill="1" applyBorder="1" applyAlignment="1" quotePrefix="1">
      <alignment horizontal="center" vertical="center" shrinkToFit="1"/>
    </xf>
    <xf numFmtId="0" fontId="11" fillId="0" borderId="29" xfId="0" applyFont="1" applyFill="1" applyBorder="1" applyAlignment="1">
      <alignment horizontal="center" vertical="center"/>
    </xf>
    <xf numFmtId="179" fontId="11" fillId="0" borderId="34" xfId="0" applyNumberFormat="1" applyFont="1" applyBorder="1" applyAlignment="1">
      <alignment vertical="center"/>
    </xf>
    <xf numFmtId="0" fontId="7" fillId="33" borderId="10" xfId="62" applyFont="1" applyFill="1" applyBorder="1" applyAlignment="1">
      <alignment horizontal="center"/>
      <protection/>
    </xf>
    <xf numFmtId="0" fontId="7" fillId="33" borderId="10" xfId="62" applyFont="1" applyFill="1" applyBorder="1">
      <alignment/>
      <protection/>
    </xf>
    <xf numFmtId="0" fontId="7" fillId="33" borderId="10" xfId="62" applyFont="1" applyFill="1" applyBorder="1" applyAlignment="1">
      <alignment horizontal="right"/>
      <protection/>
    </xf>
    <xf numFmtId="0" fontId="7" fillId="33" borderId="35" xfId="62" applyFont="1" applyFill="1" applyBorder="1" applyAlignment="1">
      <alignment horizontal="center" vertical="center" wrapText="1"/>
      <protection/>
    </xf>
    <xf numFmtId="0" fontId="7" fillId="33" borderId="29" xfId="62" applyFont="1" applyFill="1" applyBorder="1" applyAlignment="1">
      <alignment horizontal="center" vertical="center"/>
      <protection/>
    </xf>
    <xf numFmtId="0" fontId="7" fillId="33" borderId="19" xfId="62" applyFont="1" applyFill="1" applyBorder="1" applyAlignment="1">
      <alignment horizontal="center" vertical="center" wrapText="1"/>
      <protection/>
    </xf>
    <xf numFmtId="0" fontId="7" fillId="0" borderId="13" xfId="63" applyFont="1" applyFill="1" applyBorder="1" applyAlignment="1">
      <alignment horizontal="distributed" vertical="distributed" shrinkToFit="1"/>
      <protection/>
    </xf>
    <xf numFmtId="179" fontId="11" fillId="0" borderId="29" xfId="63" applyNumberFormat="1" applyFont="1" applyFill="1" applyBorder="1" applyAlignment="1">
      <alignment shrinkToFit="1"/>
      <protection/>
    </xf>
    <xf numFmtId="0" fontId="7" fillId="0" borderId="0" xfId="63" applyFont="1" applyFill="1" applyBorder="1" applyAlignment="1">
      <alignment horizontal="distributed" vertical="distributed" shrinkToFit="1"/>
      <protection/>
    </xf>
    <xf numFmtId="179" fontId="11" fillId="0" borderId="28" xfId="63" applyNumberFormat="1" applyFont="1" applyFill="1" applyBorder="1" applyAlignment="1">
      <alignment shrinkToFit="1"/>
      <protection/>
    </xf>
    <xf numFmtId="0" fontId="7" fillId="0" borderId="11" xfId="63" applyFont="1" applyFill="1" applyBorder="1" applyAlignment="1">
      <alignment horizontal="distributed" vertical="distributed" shrinkToFit="1"/>
      <protection/>
    </xf>
    <xf numFmtId="179" fontId="11" fillId="0" borderId="0" xfId="63" applyNumberFormat="1" applyFont="1" applyBorder="1" applyAlignment="1">
      <alignment vertical="center"/>
      <protection/>
    </xf>
    <xf numFmtId="2" fontId="29" fillId="33" borderId="0" xfId="62" applyNumberFormat="1" applyFont="1" applyFill="1" applyBorder="1" applyAlignment="1">
      <alignment horizontal="center" vertical="center" wrapText="1"/>
      <protection/>
    </xf>
    <xf numFmtId="2" fontId="29" fillId="33" borderId="0" xfId="63" applyNumberFormat="1" applyFont="1" applyFill="1" applyBorder="1" applyAlignment="1">
      <alignment horizontal="center" vertical="center" shrinkToFit="1"/>
      <protection/>
    </xf>
    <xf numFmtId="2" fontId="29" fillId="33" borderId="0" xfId="62" applyNumberFormat="1" applyFont="1" applyFill="1" applyBorder="1" applyAlignment="1">
      <alignment horizontal="center" vertical="center"/>
      <protection/>
    </xf>
    <xf numFmtId="0" fontId="7" fillId="0" borderId="0" xfId="66" applyFont="1" applyFill="1" applyBorder="1" applyAlignment="1" applyProtection="1">
      <alignment horizontal="distributed" vertical="distributed" shrinkToFit="1"/>
      <protection/>
    </xf>
    <xf numFmtId="2" fontId="29" fillId="33" borderId="29" xfId="62" applyNumberFormat="1" applyFont="1" applyFill="1" applyBorder="1" applyAlignment="1">
      <alignment horizontal="center" vertical="center"/>
      <protection/>
    </xf>
    <xf numFmtId="0" fontId="7" fillId="0" borderId="0" xfId="68" applyFont="1" applyFill="1" applyBorder="1" applyAlignment="1">
      <alignment horizontal="distributed" vertical="distributed" shrinkToFit="1"/>
      <protection/>
    </xf>
    <xf numFmtId="0" fontId="29" fillId="0" borderId="0" xfId="63" applyFont="1" applyFill="1" applyBorder="1" applyAlignment="1">
      <alignment horizontal="center" vertical="center" wrapText="1" shrinkToFit="1"/>
      <protection/>
    </xf>
    <xf numFmtId="0" fontId="7" fillId="0" borderId="0" xfId="67" applyFont="1" applyFill="1" applyBorder="1" applyAlignment="1">
      <alignment horizontal="distributed" vertical="distributed" shrinkToFit="1"/>
      <protection/>
    </xf>
    <xf numFmtId="179" fontId="11" fillId="0" borderId="29" xfId="63" applyNumberFormat="1" applyFont="1" applyBorder="1" applyAlignment="1">
      <alignment vertical="center"/>
      <protection/>
    </xf>
    <xf numFmtId="0" fontId="7" fillId="0" borderId="0" xfId="70" applyFont="1" applyFill="1" applyBorder="1" applyAlignment="1">
      <alignment horizontal="distributed" vertical="distributed" shrinkToFit="1"/>
      <protection/>
    </xf>
    <xf numFmtId="179" fontId="11" fillId="0" borderId="29" xfId="63" applyNumberFormat="1" applyFont="1" applyFill="1" applyBorder="1" applyAlignment="1">
      <alignment vertical="center"/>
      <protection/>
    </xf>
    <xf numFmtId="0" fontId="12" fillId="33" borderId="0" xfId="62" applyFont="1" applyFill="1" applyBorder="1" applyAlignment="1">
      <alignment horizontal="center" vertical="center" shrinkToFit="1"/>
      <protection/>
    </xf>
    <xf numFmtId="2" fontId="29" fillId="33" borderId="0" xfId="62" applyNumberFormat="1" applyFont="1" applyFill="1" applyBorder="1" applyAlignment="1">
      <alignment horizontal="right" vertical="center" shrinkToFit="1"/>
      <protection/>
    </xf>
    <xf numFmtId="2" fontId="29" fillId="33" borderId="0" xfId="62" applyNumberFormat="1" applyFont="1" applyFill="1" applyBorder="1" applyAlignment="1">
      <alignment horizontal="right" vertical="center"/>
      <protection/>
    </xf>
    <xf numFmtId="0" fontId="12" fillId="33" borderId="0" xfId="62" applyFont="1" applyFill="1" applyBorder="1" applyAlignment="1">
      <alignment horizontal="distributed" vertical="distributed"/>
      <protection/>
    </xf>
    <xf numFmtId="179" fontId="11" fillId="0" borderId="29" xfId="63" applyNumberFormat="1" applyFont="1" applyFill="1" applyBorder="1" applyAlignment="1">
      <alignment vertical="center" shrinkToFit="1"/>
      <protection/>
    </xf>
    <xf numFmtId="0" fontId="12" fillId="33" borderId="0" xfId="63" applyFont="1" applyFill="1" applyBorder="1" applyAlignment="1">
      <alignment horizontal="distributed" vertical="distributed"/>
      <protection/>
    </xf>
    <xf numFmtId="0" fontId="13" fillId="33" borderId="0" xfId="63" applyFont="1" applyFill="1" applyBorder="1" applyAlignment="1">
      <alignment horizontal="center" vertical="center"/>
      <protection/>
    </xf>
    <xf numFmtId="0" fontId="7" fillId="0" borderId="0" xfId="63" applyFont="1" applyFill="1" applyBorder="1" applyAlignment="1">
      <alignment horizontal="distributed" vertical="distributed"/>
      <protection/>
    </xf>
    <xf numFmtId="0" fontId="7" fillId="0" borderId="0" xfId="67" applyFont="1" applyFill="1" applyBorder="1" applyAlignment="1" applyProtection="1">
      <alignment horizontal="distributed" vertical="distributed" shrinkToFit="1"/>
      <protection/>
    </xf>
    <xf numFmtId="0" fontId="12" fillId="33" borderId="0" xfId="63" applyFont="1" applyFill="1" applyBorder="1" applyAlignment="1">
      <alignment horizontal="center" vertical="center"/>
      <protection/>
    </xf>
    <xf numFmtId="2" fontId="29" fillId="33" borderId="0" xfId="63" applyNumberFormat="1" applyFont="1" applyFill="1" applyBorder="1" applyAlignment="1">
      <alignment horizontal="right" vertical="center"/>
      <protection/>
    </xf>
    <xf numFmtId="179" fontId="11" fillId="0" borderId="29" xfId="63" applyNumberFormat="1" applyFont="1" applyBorder="1" applyAlignment="1">
      <alignment horizontal="center" vertical="center"/>
      <protection/>
    </xf>
    <xf numFmtId="2" fontId="29" fillId="33" borderId="29" xfId="62" applyNumberFormat="1" applyFont="1" applyFill="1" applyBorder="1" applyAlignment="1">
      <alignment horizontal="right" vertical="center" shrinkToFit="1"/>
      <protection/>
    </xf>
    <xf numFmtId="2" fontId="29" fillId="33" borderId="29" xfId="62" applyNumberFormat="1" applyFont="1" applyFill="1" applyBorder="1" applyAlignment="1">
      <alignment horizontal="right" vertical="center"/>
      <protection/>
    </xf>
    <xf numFmtId="2" fontId="11" fillId="33" borderId="29" xfId="62" applyNumberFormat="1" applyFont="1" applyFill="1" applyBorder="1" applyAlignment="1">
      <alignment horizontal="center" vertical="center"/>
      <protection/>
    </xf>
    <xf numFmtId="179" fontId="29" fillId="0" borderId="29" xfId="63" applyNumberFormat="1" applyFont="1" applyBorder="1" applyAlignment="1">
      <alignment horizontal="center" vertical="center"/>
      <protection/>
    </xf>
    <xf numFmtId="0" fontId="7" fillId="0" borderId="0" xfId="69" applyFont="1" applyFill="1" applyBorder="1" applyAlignment="1" applyProtection="1">
      <alignment horizontal="distributed" vertical="distributed" shrinkToFit="1"/>
      <protection/>
    </xf>
    <xf numFmtId="179" fontId="29" fillId="0" borderId="29" xfId="63" applyNumberFormat="1" applyFont="1" applyBorder="1" applyAlignment="1">
      <alignment vertical="center"/>
      <protection/>
    </xf>
    <xf numFmtId="0" fontId="7" fillId="0" borderId="0" xfId="69" applyFont="1" applyFill="1" applyBorder="1" applyAlignment="1">
      <alignment horizontal="distributed" vertical="distributed" shrinkToFit="1"/>
      <protection/>
    </xf>
    <xf numFmtId="0" fontId="12" fillId="33" borderId="0" xfId="62" applyFont="1" applyFill="1" applyBorder="1" applyAlignment="1">
      <alignment horizontal="center" vertical="center"/>
      <protection/>
    </xf>
    <xf numFmtId="0" fontId="7" fillId="34" borderId="0" xfId="63" applyFont="1" applyFill="1" applyBorder="1" applyAlignment="1">
      <alignment horizontal="distributed" vertical="distributed" shrinkToFit="1"/>
      <protection/>
    </xf>
    <xf numFmtId="179" fontId="29" fillId="0" borderId="29" xfId="63" applyNumberFormat="1" applyFont="1" applyFill="1" applyBorder="1" applyAlignment="1">
      <alignment horizontal="center" vertical="center"/>
      <protection/>
    </xf>
    <xf numFmtId="179" fontId="11" fillId="0" borderId="29" xfId="63" applyNumberFormat="1" applyFont="1" applyFill="1" applyBorder="1" applyAlignment="1">
      <alignment horizontal="center" shrinkToFit="1"/>
      <protection/>
    </xf>
    <xf numFmtId="0" fontId="12" fillId="0" borderId="0" xfId="63" applyFont="1" applyFill="1" applyBorder="1" applyAlignment="1">
      <alignment horizontal="distributed" vertical="distributed" shrinkToFit="1"/>
      <protection/>
    </xf>
    <xf numFmtId="179" fontId="11" fillId="0" borderId="29" xfId="63" applyNumberFormat="1" applyFont="1" applyFill="1" applyBorder="1" applyAlignment="1" quotePrefix="1">
      <alignment horizontal="center" vertical="center" shrinkToFit="1"/>
      <protection/>
    </xf>
    <xf numFmtId="0" fontId="25" fillId="33" borderId="0" xfId="62" applyFont="1" applyFill="1" applyBorder="1" applyAlignment="1">
      <alignment horizontal="center" vertical="center"/>
      <protection/>
    </xf>
    <xf numFmtId="2" fontId="12" fillId="33" borderId="0" xfId="62" applyNumberFormat="1" applyFont="1" applyFill="1" applyBorder="1" applyAlignment="1">
      <alignment horizontal="right" vertical="center"/>
      <protection/>
    </xf>
    <xf numFmtId="0" fontId="30" fillId="33" borderId="0" xfId="63" applyFont="1" applyFill="1" applyBorder="1" applyAlignment="1">
      <alignment horizontal="center" vertical="center"/>
      <protection/>
    </xf>
    <xf numFmtId="2" fontId="13" fillId="33" borderId="0" xfId="63" applyNumberFormat="1" applyFont="1" applyFill="1" applyBorder="1" applyAlignment="1">
      <alignment horizontal="right" vertical="center"/>
      <protection/>
    </xf>
    <xf numFmtId="0" fontId="7" fillId="33" borderId="0" xfId="62" applyFont="1" applyFill="1" applyAlignment="1">
      <alignment/>
      <protection/>
    </xf>
    <xf numFmtId="49" fontId="30" fillId="33" borderId="0" xfId="63" applyNumberFormat="1" applyFont="1" applyFill="1" applyBorder="1" applyAlignment="1">
      <alignment horizontal="center" vertical="center"/>
      <protection/>
    </xf>
    <xf numFmtId="2" fontId="25" fillId="33" borderId="0" xfId="62" applyNumberFormat="1" applyFont="1" applyFill="1" applyBorder="1" applyAlignment="1">
      <alignment horizontal="right" vertical="center"/>
      <protection/>
    </xf>
    <xf numFmtId="0" fontId="25" fillId="33" borderId="0" xfId="62" applyFont="1" applyFill="1">
      <alignment/>
      <protection/>
    </xf>
    <xf numFmtId="0" fontId="7" fillId="0" borderId="10" xfId="63" applyFont="1" applyFill="1" applyBorder="1" applyAlignment="1">
      <alignment horizontal="distributed" vertical="distributed" shrinkToFit="1"/>
      <protection/>
    </xf>
    <xf numFmtId="179" fontId="11" fillId="0" borderId="34" xfId="63" applyNumberFormat="1" applyFont="1" applyBorder="1" applyAlignment="1">
      <alignment vertical="center"/>
      <protection/>
    </xf>
    <xf numFmtId="0" fontId="25" fillId="33" borderId="10" xfId="62" applyFont="1" applyFill="1" applyBorder="1" applyAlignment="1">
      <alignment horizontal="center" vertical="center"/>
      <protection/>
    </xf>
    <xf numFmtId="2" fontId="25" fillId="33" borderId="10" xfId="62" applyNumberFormat="1" applyFont="1" applyFill="1" applyBorder="1" applyAlignment="1">
      <alignment horizontal="right" vertical="center"/>
      <protection/>
    </xf>
    <xf numFmtId="0" fontId="7" fillId="33" borderId="0" xfId="62" applyFont="1" applyFill="1" applyAlignment="1">
      <alignment horizontal="center" vertical="center"/>
      <protection/>
    </xf>
    <xf numFmtId="0" fontId="7" fillId="0" borderId="0" xfId="63" applyFont="1" applyFill="1" applyBorder="1" applyAlignment="1">
      <alignment horizontal="distributed" vertical="justify" shrinkToFit="1"/>
      <protection/>
    </xf>
    <xf numFmtId="179" fontId="11" fillId="0" borderId="28" xfId="0" applyNumberFormat="1" applyFont="1" applyBorder="1" applyAlignment="1">
      <alignment vertical="center"/>
    </xf>
    <xf numFmtId="0" fontId="7" fillId="0" borderId="0" xfId="63" applyFont="1" applyFill="1" applyBorder="1" applyAlignment="1">
      <alignment horizontal="distributed" vertical="justify"/>
      <protection/>
    </xf>
    <xf numFmtId="179" fontId="11" fillId="0" borderId="0" xfId="63" applyNumberFormat="1" applyFont="1" applyFill="1" applyBorder="1" applyAlignment="1">
      <alignment shrinkToFit="1"/>
      <protection/>
    </xf>
    <xf numFmtId="0" fontId="7" fillId="0" borderId="10" xfId="63" applyFont="1" applyFill="1" applyBorder="1" applyAlignment="1">
      <alignment horizontal="distributed" vertical="justify" shrinkToFit="1"/>
      <protection/>
    </xf>
    <xf numFmtId="0" fontId="7" fillId="0" borderId="16" xfId="63" applyFont="1" applyFill="1" applyBorder="1" applyAlignment="1">
      <alignment horizontal="distributed" vertical="distributed" shrinkToFit="1"/>
      <protection/>
    </xf>
    <xf numFmtId="179" fontId="11" fillId="0" borderId="10" xfId="63" applyNumberFormat="1" applyFont="1" applyFill="1" applyBorder="1" applyAlignment="1">
      <alignment shrinkToFit="1"/>
      <protection/>
    </xf>
    <xf numFmtId="0" fontId="7" fillId="33" borderId="0" xfId="63" applyFont="1" applyFill="1" applyBorder="1" applyAlignment="1">
      <alignment horizontal="center" vertical="center"/>
      <protection/>
    </xf>
    <xf numFmtId="2" fontId="7" fillId="33" borderId="0" xfId="63" applyNumberFormat="1" applyFont="1" applyFill="1" applyBorder="1" applyAlignment="1">
      <alignment horizontal="right" vertical="center"/>
      <protection/>
    </xf>
    <xf numFmtId="2" fontId="7" fillId="33" borderId="0" xfId="63" applyNumberFormat="1" applyFont="1" applyFill="1" applyAlignment="1">
      <alignment horizontal="right" vertical="center"/>
      <protection/>
    </xf>
    <xf numFmtId="2" fontId="7" fillId="33" borderId="0" xfId="62" applyNumberFormat="1" applyFont="1" applyFill="1" applyBorder="1" applyAlignment="1">
      <alignment horizontal="right" vertical="center"/>
      <protection/>
    </xf>
    <xf numFmtId="2" fontId="7" fillId="33" borderId="0" xfId="62" applyNumberFormat="1" applyFont="1" applyFill="1" applyAlignment="1">
      <alignment horizontal="right" vertical="center"/>
      <protection/>
    </xf>
    <xf numFmtId="0" fontId="7" fillId="0" borderId="0" xfId="62" applyFont="1" applyBorder="1" applyAlignment="1">
      <alignment horizontal="distributed" vertical="center"/>
      <protection/>
    </xf>
    <xf numFmtId="0" fontId="10" fillId="0" borderId="0" xfId="62" applyFont="1" applyBorder="1" applyAlignment="1">
      <alignment horizontal="distributed" vertical="center"/>
      <protection/>
    </xf>
    <xf numFmtId="0" fontId="14" fillId="0" borderId="0" xfId="62" applyFont="1" applyAlignment="1">
      <alignment/>
      <protection/>
    </xf>
    <xf numFmtId="0" fontId="7" fillId="0" borderId="17" xfId="62" applyFont="1" applyBorder="1" applyAlignment="1">
      <alignment horizontal="center" vertical="center"/>
      <protection/>
    </xf>
    <xf numFmtId="0" fontId="7" fillId="0" borderId="31" xfId="62" applyFont="1" applyBorder="1" applyAlignment="1">
      <alignment horizontal="center" vertical="center"/>
      <protection/>
    </xf>
    <xf numFmtId="0" fontId="7" fillId="0" borderId="32" xfId="62" applyFont="1" applyBorder="1" applyAlignment="1">
      <alignment horizontal="center" vertical="center"/>
      <protection/>
    </xf>
    <xf numFmtId="0" fontId="7" fillId="0" borderId="33" xfId="62" applyFont="1" applyBorder="1" applyAlignment="1">
      <alignment horizontal="center" vertical="center" wrapText="1"/>
      <protection/>
    </xf>
    <xf numFmtId="0" fontId="7" fillId="0" borderId="30" xfId="62" applyFont="1" applyBorder="1" applyAlignment="1">
      <alignment horizontal="center" vertical="center" wrapText="1"/>
      <protection/>
    </xf>
    <xf numFmtId="0" fontId="7" fillId="0" borderId="23" xfId="62" applyFont="1" applyBorder="1" applyAlignment="1">
      <alignment horizontal="center" vertical="center"/>
      <protection/>
    </xf>
    <xf numFmtId="0" fontId="4" fillId="33" borderId="0" xfId="62" applyFont="1" applyFill="1" applyAlignment="1">
      <alignment horizontal="center" vertical="center"/>
      <protection/>
    </xf>
    <xf numFmtId="0" fontId="7" fillId="33" borderId="17" xfId="62" applyFont="1" applyFill="1" applyBorder="1" applyAlignment="1">
      <alignment horizontal="center" vertical="center"/>
      <protection/>
    </xf>
    <xf numFmtId="0" fontId="7" fillId="33" borderId="18"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23"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176" fontId="7" fillId="33" borderId="36" xfId="62" applyNumberFormat="1" applyFont="1" applyFill="1" applyBorder="1" applyAlignment="1">
      <alignment horizontal="center" vertical="center"/>
      <protection/>
    </xf>
    <xf numFmtId="176" fontId="10" fillId="33" borderId="19" xfId="62" applyNumberFormat="1" applyFont="1" applyFill="1" applyBorder="1" applyAlignment="1">
      <alignment horizontal="center" vertical="center"/>
      <protection/>
    </xf>
    <xf numFmtId="0" fontId="10" fillId="33" borderId="36" xfId="62" applyFont="1" applyFill="1" applyBorder="1" applyAlignment="1">
      <alignment horizontal="center" vertical="center"/>
      <protection/>
    </xf>
    <xf numFmtId="0" fontId="7" fillId="33" borderId="28" xfId="62" applyFont="1" applyFill="1" applyBorder="1" applyAlignment="1">
      <alignment horizontal="center" vertical="center" wrapText="1"/>
      <protection/>
    </xf>
    <xf numFmtId="0" fontId="7" fillId="33" borderId="32" xfId="62" applyFont="1" applyFill="1" applyBorder="1" applyAlignment="1">
      <alignment horizontal="center" vertical="center" wrapText="1"/>
      <protection/>
    </xf>
    <xf numFmtId="0" fontId="3" fillId="33" borderId="32" xfId="62" applyFont="1" applyFill="1" applyBorder="1" applyAlignment="1">
      <alignment horizontal="center" vertical="center"/>
      <protection/>
    </xf>
    <xf numFmtId="0" fontId="7" fillId="33" borderId="0" xfId="62" applyFont="1" applyFill="1" applyBorder="1" applyAlignment="1">
      <alignment horizontal="distributed" vertical="center"/>
      <protection/>
    </xf>
    <xf numFmtId="0" fontId="7" fillId="33" borderId="15" xfId="62" applyFont="1" applyFill="1" applyBorder="1" applyAlignment="1">
      <alignment horizontal="center" vertical="center" wrapText="1"/>
      <protection/>
    </xf>
    <xf numFmtId="0" fontId="7" fillId="33" borderId="15" xfId="62" applyFont="1" applyFill="1" applyBorder="1" applyAlignment="1">
      <alignment vertical="center" wrapText="1"/>
      <protection/>
    </xf>
    <xf numFmtId="0" fontId="7" fillId="33" borderId="15" xfId="62" applyFont="1" applyFill="1" applyBorder="1" applyAlignment="1">
      <alignment horizontal="distributed" vertical="center"/>
      <protection/>
    </xf>
    <xf numFmtId="0" fontId="4" fillId="0" borderId="0" xfId="65" applyFont="1" applyAlignment="1">
      <alignment horizontal="center"/>
      <protection/>
    </xf>
    <xf numFmtId="0" fontId="4" fillId="0" borderId="0" xfId="65" applyFont="1" applyAlignment="1">
      <alignment horizontal="left"/>
      <protection/>
    </xf>
    <xf numFmtId="0" fontId="7" fillId="0" borderId="17" xfId="65" applyFont="1" applyBorder="1" applyAlignment="1">
      <alignment horizontal="center" vertical="center"/>
      <protection/>
    </xf>
    <xf numFmtId="0" fontId="7" fillId="0" borderId="0" xfId="65" applyFont="1" applyAlignment="1">
      <alignment horizontal="center" vertical="center"/>
      <protection/>
    </xf>
    <xf numFmtId="0" fontId="7" fillId="0" borderId="23" xfId="65" applyFont="1" applyBorder="1" applyAlignment="1">
      <alignment horizontal="center" vertical="center"/>
      <protection/>
    </xf>
    <xf numFmtId="0" fontId="7" fillId="0" borderId="31" xfId="65" applyFont="1" applyBorder="1" applyAlignment="1">
      <alignment horizontal="center" vertical="center" wrapText="1"/>
      <protection/>
    </xf>
    <xf numFmtId="0" fontId="7" fillId="0" borderId="29" xfId="65" applyFont="1" applyBorder="1" applyAlignment="1">
      <alignment horizontal="center" vertical="center"/>
      <protection/>
    </xf>
    <xf numFmtId="0" fontId="7" fillId="0" borderId="32" xfId="65" applyFont="1" applyBorder="1" applyAlignment="1">
      <alignment horizontal="center" vertical="center"/>
      <protection/>
    </xf>
    <xf numFmtId="0" fontId="7" fillId="0" borderId="29" xfId="65" applyFont="1" applyBorder="1" applyAlignment="1">
      <alignment horizontal="center" vertical="center" wrapText="1"/>
      <protection/>
    </xf>
    <xf numFmtId="0" fontId="7" fillId="0" borderId="32" xfId="65" applyFont="1" applyBorder="1" applyAlignment="1">
      <alignment horizontal="center" vertical="center" wrapText="1"/>
      <protection/>
    </xf>
    <xf numFmtId="0" fontId="7" fillId="0" borderId="33" xfId="65" applyFont="1" applyBorder="1" applyAlignment="1">
      <alignment horizontal="center" vertical="center" wrapText="1"/>
      <protection/>
    </xf>
    <xf numFmtId="0" fontId="7" fillId="0" borderId="14" xfId="65" applyFont="1" applyBorder="1" applyAlignment="1">
      <alignment horizontal="center" vertical="center"/>
      <protection/>
    </xf>
    <xf numFmtId="0" fontId="7" fillId="0" borderId="30" xfId="65" applyFont="1" applyBorder="1" applyAlignment="1">
      <alignment horizontal="center" vertical="center"/>
      <protection/>
    </xf>
    <xf numFmtId="0" fontId="7" fillId="0" borderId="28" xfId="65" applyFont="1" applyBorder="1" applyAlignment="1">
      <alignment horizontal="center" vertical="center" wrapText="1"/>
      <protection/>
    </xf>
    <xf numFmtId="0" fontId="7" fillId="0" borderId="28" xfId="65" applyFont="1" applyBorder="1" applyAlignment="1">
      <alignment horizontal="center" vertical="center"/>
      <protection/>
    </xf>
    <xf numFmtId="0" fontId="10" fillId="0" borderId="0" xfId="65" applyFont="1" applyAlignment="1">
      <alignment horizontal="distributed" vertical="center"/>
      <protection/>
    </xf>
    <xf numFmtId="0" fontId="10" fillId="0" borderId="0" xfId="62" applyNumberFormat="1" applyFont="1" applyBorder="1" applyAlignment="1" quotePrefix="1">
      <alignment horizontal="center" vertical="center"/>
      <protection/>
    </xf>
    <xf numFmtId="0" fontId="10" fillId="0" borderId="10" xfId="62" applyNumberFormat="1" applyFont="1" applyBorder="1" applyAlignment="1" quotePrefix="1">
      <alignment horizontal="center" vertical="center"/>
      <protection/>
    </xf>
    <xf numFmtId="0" fontId="26" fillId="0" borderId="0" xfId="62" applyFont="1" applyBorder="1" applyAlignment="1">
      <alignment horizontal="center" vertical="center"/>
      <protection/>
    </xf>
    <xf numFmtId="0" fontId="26" fillId="0" borderId="10" xfId="62" applyFont="1" applyBorder="1" applyAlignment="1">
      <alignment horizontal="center" vertical="center"/>
      <protection/>
    </xf>
    <xf numFmtId="0" fontId="7" fillId="0" borderId="0" xfId="62" applyNumberFormat="1" applyFont="1" applyBorder="1" applyAlignment="1" quotePrefix="1">
      <alignment horizontal="center" vertical="center"/>
      <protection/>
    </xf>
    <xf numFmtId="0" fontId="4" fillId="0" borderId="0" xfId="62" applyFont="1" applyBorder="1" applyAlignment="1">
      <alignment horizontal="center" vertical="center"/>
      <protection/>
    </xf>
    <xf numFmtId="176" fontId="7" fillId="0" borderId="11" xfId="62" applyNumberFormat="1" applyFont="1" applyBorder="1" applyAlignment="1">
      <alignment horizontal="center" vertical="center"/>
      <protection/>
    </xf>
    <xf numFmtId="176" fontId="7" fillId="0" borderId="0" xfId="62" applyNumberFormat="1" applyFont="1" applyBorder="1" applyAlignment="1">
      <alignment horizontal="center" vertical="center"/>
      <protection/>
    </xf>
    <xf numFmtId="0" fontId="4" fillId="0" borderId="0" xfId="62" applyFont="1" applyAlignment="1">
      <alignment horizontal="center"/>
      <protection/>
    </xf>
    <xf numFmtId="0" fontId="7" fillId="0" borderId="18"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33" xfId="62" applyFont="1" applyBorder="1" applyAlignment="1">
      <alignment horizontal="center" vertical="center"/>
      <protection/>
    </xf>
    <xf numFmtId="0" fontId="7" fillId="0" borderId="18" xfId="62" applyFont="1" applyBorder="1" applyAlignment="1">
      <alignment/>
      <protection/>
    </xf>
    <xf numFmtId="0" fontId="7" fillId="0" borderId="33" xfId="62" applyFont="1" applyBorder="1" applyAlignment="1">
      <alignment horizontal="distributed" vertical="center" wrapText="1"/>
      <protection/>
    </xf>
    <xf numFmtId="0" fontId="7" fillId="0" borderId="30" xfId="62" applyFont="1" applyBorder="1" applyAlignment="1">
      <alignment horizontal="distributed"/>
      <protection/>
    </xf>
    <xf numFmtId="0" fontId="10" fillId="0" borderId="0"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28" xfId="62" applyFont="1" applyBorder="1" applyAlignment="1">
      <alignment horizontal="center" vertical="center" textRotation="255" wrapText="1"/>
      <protection/>
    </xf>
    <xf numFmtId="0" fontId="7" fillId="0" borderId="29" xfId="62" applyFont="1" applyBorder="1" applyAlignment="1">
      <alignment horizontal="center" vertical="center" textRotation="255" wrapText="1"/>
      <protection/>
    </xf>
    <xf numFmtId="0" fontId="7" fillId="0" borderId="32" xfId="62" applyFont="1" applyBorder="1" applyAlignment="1">
      <alignment horizontal="center" vertical="center" textRotation="255" wrapText="1"/>
      <protection/>
    </xf>
    <xf numFmtId="0" fontId="7" fillId="0" borderId="13" xfId="62" applyFont="1" applyBorder="1" applyAlignment="1">
      <alignment horizontal="center" vertical="center" textRotation="255" wrapText="1"/>
      <protection/>
    </xf>
    <xf numFmtId="0" fontId="7" fillId="0" borderId="12" xfId="62" applyFont="1" applyBorder="1" applyAlignment="1">
      <alignment horizontal="center" vertical="center" textRotation="255" wrapText="1"/>
      <protection/>
    </xf>
    <xf numFmtId="0" fontId="7" fillId="0" borderId="30" xfId="62" applyFont="1" applyBorder="1" applyAlignment="1">
      <alignment horizontal="center" vertical="center" textRotation="255" wrapText="1"/>
      <protection/>
    </xf>
    <xf numFmtId="0" fontId="7" fillId="0" borderId="24" xfId="62" applyFont="1" applyBorder="1" applyAlignment="1">
      <alignment horizontal="center" vertical="center" textRotation="255" wrapText="1"/>
      <protection/>
    </xf>
    <xf numFmtId="0" fontId="7" fillId="0" borderId="15" xfId="62" applyFont="1" applyBorder="1" applyAlignment="1">
      <alignment horizontal="center" vertical="center"/>
      <protection/>
    </xf>
    <xf numFmtId="0" fontId="7" fillId="0" borderId="19"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7" fillId="0" borderId="36" xfId="62" applyFont="1" applyBorder="1" applyAlignment="1">
      <alignment horizontal="center" vertical="center" wrapText="1"/>
      <protection/>
    </xf>
    <xf numFmtId="0" fontId="7" fillId="0" borderId="33"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7" fillId="0" borderId="28" xfId="62" applyFont="1" applyBorder="1" applyAlignment="1">
      <alignment horizontal="center" vertical="center" textRotation="255"/>
      <protection/>
    </xf>
    <xf numFmtId="0" fontId="7" fillId="0" borderId="29" xfId="62" applyFont="1" applyBorder="1" applyAlignment="1">
      <alignment horizontal="center" vertical="center" textRotation="255"/>
      <protection/>
    </xf>
    <xf numFmtId="0" fontId="7" fillId="0" borderId="32" xfId="62" applyFont="1" applyBorder="1" applyAlignment="1">
      <alignment horizontal="center" vertical="center" textRotation="255"/>
      <protection/>
    </xf>
    <xf numFmtId="0" fontId="7"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7" fillId="0" borderId="37" xfId="62" applyFont="1" applyBorder="1" applyAlignment="1">
      <alignment horizontal="center" vertical="center" wrapText="1"/>
      <protection/>
    </xf>
    <xf numFmtId="0" fontId="7" fillId="0" borderId="20" xfId="62" applyFont="1" applyBorder="1" applyAlignment="1">
      <alignment horizontal="center" vertical="center"/>
      <protection/>
    </xf>
    <xf numFmtId="0" fontId="3" fillId="0" borderId="20" xfId="62" applyBorder="1">
      <alignment/>
      <protection/>
    </xf>
    <xf numFmtId="0" fontId="3" fillId="0" borderId="36" xfId="62" applyBorder="1">
      <alignment/>
      <protection/>
    </xf>
    <xf numFmtId="0" fontId="7" fillId="0" borderId="14" xfId="62" applyFont="1" applyBorder="1" applyAlignment="1">
      <alignment horizontal="center" vertical="center" wrapText="1"/>
      <protection/>
    </xf>
    <xf numFmtId="0" fontId="7" fillId="0" borderId="12"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37" xfId="62" applyFont="1" applyBorder="1" applyAlignment="1">
      <alignment horizontal="center" vertical="center"/>
      <protection/>
    </xf>
    <xf numFmtId="0" fontId="7" fillId="0" borderId="28" xfId="62" applyFont="1" applyBorder="1" applyAlignment="1">
      <alignment horizontal="center" vertical="center"/>
      <protection/>
    </xf>
    <xf numFmtId="0" fontId="12" fillId="0" borderId="33" xfId="62" applyFont="1" applyBorder="1" applyAlignment="1">
      <alignment horizontal="center" vertical="center"/>
      <protection/>
    </xf>
    <xf numFmtId="0" fontId="12" fillId="0" borderId="17" xfId="62" applyFont="1" applyBorder="1" applyAlignment="1">
      <alignment horizontal="center" vertical="center"/>
      <protection/>
    </xf>
    <xf numFmtId="0" fontId="12" fillId="0" borderId="30" xfId="62" applyFont="1" applyBorder="1" applyAlignment="1">
      <alignment horizontal="center" vertical="center"/>
      <protection/>
    </xf>
    <xf numFmtId="0" fontId="12" fillId="0" borderId="23" xfId="62" applyFont="1" applyBorder="1" applyAlignment="1">
      <alignment horizontal="center" vertical="center"/>
      <protection/>
    </xf>
    <xf numFmtId="0" fontId="12" fillId="0" borderId="28" xfId="62" applyFont="1" applyBorder="1" applyAlignment="1">
      <alignment horizontal="center" vertical="center" wrapText="1"/>
      <protection/>
    </xf>
    <xf numFmtId="0" fontId="12" fillId="0" borderId="29" xfId="62" applyFont="1" applyBorder="1" applyAlignment="1">
      <alignment horizontal="center" vertical="center"/>
      <protection/>
    </xf>
    <xf numFmtId="0" fontId="12" fillId="0" borderId="32" xfId="62" applyFont="1" applyBorder="1" applyAlignment="1">
      <alignment horizontal="center" vertical="center"/>
      <protection/>
    </xf>
    <xf numFmtId="3" fontId="12" fillId="0" borderId="28" xfId="62" applyNumberFormat="1" applyFont="1" applyBorder="1" applyAlignment="1">
      <alignment horizontal="center" vertical="center" wrapText="1"/>
      <protection/>
    </xf>
    <xf numFmtId="3" fontId="12" fillId="0" borderId="29" xfId="62" applyNumberFormat="1" applyFont="1" applyBorder="1" applyAlignment="1">
      <alignment horizontal="center" vertical="center"/>
      <protection/>
    </xf>
    <xf numFmtId="3" fontId="12" fillId="0" borderId="32" xfId="62" applyNumberFormat="1" applyFont="1" applyBorder="1" applyAlignment="1">
      <alignment horizontal="center" vertical="center"/>
      <protection/>
    </xf>
    <xf numFmtId="0" fontId="12" fillId="0" borderId="28" xfId="62" applyFont="1" applyBorder="1" applyAlignment="1">
      <alignment horizontal="center" vertical="center"/>
      <protection/>
    </xf>
    <xf numFmtId="0" fontId="7" fillId="0" borderId="11" xfId="62" applyFont="1" applyBorder="1" applyAlignment="1">
      <alignment horizontal="distributed" vertical="center"/>
      <protection/>
    </xf>
    <xf numFmtId="0" fontId="7" fillId="0" borderId="12" xfId="62" applyFont="1" applyBorder="1" applyAlignment="1">
      <alignment horizontal="distributed" vertical="center"/>
      <protection/>
    </xf>
    <xf numFmtId="0" fontId="4" fillId="0" borderId="0" xfId="62" applyFont="1" applyAlignment="1">
      <alignment horizontal="left"/>
      <protection/>
    </xf>
    <xf numFmtId="0" fontId="7" fillId="0" borderId="29" xfId="62" applyFont="1" applyBorder="1" applyAlignment="1">
      <alignment horizontal="center" vertical="center"/>
      <protection/>
    </xf>
    <xf numFmtId="0" fontId="12" fillId="0" borderId="18" xfId="62" applyFont="1" applyBorder="1" applyAlignment="1">
      <alignment horizontal="center" vertical="center"/>
      <protection/>
    </xf>
    <xf numFmtId="0" fontId="12" fillId="0" borderId="24" xfId="62" applyFont="1" applyBorder="1" applyAlignment="1">
      <alignment horizontal="center" vertical="center"/>
      <protection/>
    </xf>
    <xf numFmtId="0" fontId="10" fillId="0" borderId="11" xfId="62" applyFont="1" applyBorder="1" applyAlignment="1">
      <alignment horizontal="distributed" vertical="center"/>
      <protection/>
    </xf>
    <xf numFmtId="0" fontId="10" fillId="0" borderId="12" xfId="62" applyFont="1" applyBorder="1" applyAlignment="1">
      <alignment horizontal="distributed" vertical="center"/>
      <protection/>
    </xf>
    <xf numFmtId="0" fontId="7" fillId="0" borderId="19" xfId="62" applyFont="1" applyBorder="1" applyAlignment="1">
      <alignment horizontal="center" vertical="center"/>
      <protection/>
    </xf>
    <xf numFmtId="0" fontId="7" fillId="0" borderId="36" xfId="62" applyFont="1" applyBorder="1" applyAlignment="1">
      <alignment horizontal="center" vertical="center"/>
      <protection/>
    </xf>
    <xf numFmtId="0" fontId="3" fillId="0" borderId="14" xfId="62" applyBorder="1">
      <alignment/>
      <protection/>
    </xf>
    <xf numFmtId="0" fontId="3" fillId="0" borderId="30" xfId="62" applyBorder="1">
      <alignment/>
      <protection/>
    </xf>
    <xf numFmtId="0" fontId="7" fillId="0" borderId="0" xfId="62" applyFont="1" applyBorder="1" applyAlignment="1">
      <alignment horizontal="distributed"/>
      <protection/>
    </xf>
    <xf numFmtId="0" fontId="7" fillId="0" borderId="28" xfId="62" applyFont="1" applyBorder="1" applyAlignment="1">
      <alignment horizontal="center" vertical="center" wrapText="1"/>
      <protection/>
    </xf>
    <xf numFmtId="0" fontId="7" fillId="0" borderId="32" xfId="62" applyFont="1" applyBorder="1" applyAlignment="1">
      <alignment horizontal="center" vertical="center" wrapText="1"/>
      <protection/>
    </xf>
    <xf numFmtId="0" fontId="73" fillId="33" borderId="0" xfId="62" applyFont="1" applyFill="1" applyAlignment="1">
      <alignment horizont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83(情シス)国勢調査" xfId="65"/>
    <cellStyle name="標準_Sheet1 (2)" xfId="66"/>
    <cellStyle name="標準_Sheet2" xfId="67"/>
    <cellStyle name="標準_Sheet3" xfId="68"/>
    <cellStyle name="標準_Sheet5" xfId="69"/>
    <cellStyle name="標準_Sheet6"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2"/>
  <sheetViews>
    <sheetView showGridLines="0" tabSelected="1" zoomScalePageLayoutView="0" workbookViewId="0" topLeftCell="A1">
      <selection activeCell="I15" sqref="I15"/>
    </sheetView>
  </sheetViews>
  <sheetFormatPr defaultColWidth="11.421875" defaultRowHeight="15"/>
  <cols>
    <col min="1" max="1" width="2.28125" style="1" customWidth="1"/>
    <col min="2" max="2" width="3.28125" style="1" customWidth="1"/>
    <col min="3" max="3" width="33.8515625" style="1" bestFit="1" customWidth="1"/>
    <col min="4" max="4" width="2.421875" style="1" customWidth="1"/>
    <col min="5" max="7" width="16.57421875" style="1" customWidth="1"/>
    <col min="8" max="12" width="8.421875" style="1" customWidth="1"/>
    <col min="13" max="19" width="7.421875" style="1" customWidth="1"/>
    <col min="20" max="20" width="5.421875" style="1" customWidth="1"/>
    <col min="21" max="21" width="8.421875" style="1" customWidth="1"/>
    <col min="22" max="22" width="23.421875" style="1" customWidth="1"/>
    <col min="23" max="23" width="11.421875" style="1" customWidth="1"/>
    <col min="24" max="35" width="9.00390625" style="1" customWidth="1"/>
    <col min="36" max="36" width="10.421875" style="1" customWidth="1"/>
    <col min="37" max="37" width="9.00390625" style="1" customWidth="1"/>
    <col min="38" max="49" width="7.421875" style="1" customWidth="1"/>
    <col min="50" max="50" width="5.421875" style="1" customWidth="1"/>
    <col min="51" max="51" width="9.00390625" style="1" customWidth="1"/>
    <col min="52" max="57" width="7.421875" style="1" customWidth="1"/>
    <col min="58" max="58" width="9.00390625" style="1" customWidth="1"/>
    <col min="59" max="63" width="7.421875" style="1" customWidth="1"/>
    <col min="64" max="64" width="11.421875" style="1" customWidth="1"/>
    <col min="65" max="65" width="9.00390625" style="1" customWidth="1"/>
    <col min="66" max="77" width="7.421875" style="1" customWidth="1"/>
    <col min="78" max="78" width="5.421875" style="1" customWidth="1"/>
    <col min="79" max="79" width="9.00390625" style="1" customWidth="1"/>
    <col min="80" max="85" width="7.421875" style="1" customWidth="1"/>
    <col min="86" max="86" width="9.00390625" style="1" customWidth="1"/>
    <col min="87" max="91" width="7.421875" style="1" customWidth="1"/>
    <col min="92" max="92" width="21.421875" style="1" customWidth="1"/>
    <col min="93" max="93" width="9.00390625" style="1" customWidth="1"/>
    <col min="94" max="104" width="7.421875" style="1" customWidth="1"/>
    <col min="105" max="105" width="3.421875" style="1" customWidth="1"/>
    <col min="106" max="106" width="9.00390625" style="1" customWidth="1"/>
    <col min="107" max="109" width="7.421875" style="1" customWidth="1"/>
    <col min="110" max="110" width="9.00390625" style="1" customWidth="1"/>
    <col min="111" max="112" width="7.421875" style="1" customWidth="1"/>
    <col min="113" max="113" width="9.00390625" style="1" customWidth="1"/>
    <col min="114" max="116" width="7.421875" style="1" customWidth="1"/>
    <col min="117" max="117" width="9.00390625" style="1" customWidth="1"/>
    <col min="118" max="118" width="13.421875" style="1" customWidth="1"/>
    <col min="119" max="119" width="9.00390625" style="1" customWidth="1"/>
    <col min="120" max="130" width="7.421875" style="1" customWidth="1"/>
    <col min="131" max="131" width="3.421875" style="1" customWidth="1"/>
    <col min="132" max="132" width="9.00390625" style="1" customWidth="1"/>
    <col min="133" max="135" width="8.421875" style="1" customWidth="1"/>
    <col min="136" max="138" width="9.00390625" style="1" customWidth="1"/>
    <col min="139" max="142" width="8.421875" style="1" customWidth="1"/>
    <col min="143" max="143" width="13.421875" style="1" customWidth="1"/>
    <col min="144" max="144" width="9.00390625" style="1" customWidth="1"/>
    <col min="145" max="155" width="7.421875" style="1" customWidth="1"/>
    <col min="156" max="156" width="3.421875" style="1" customWidth="1"/>
    <col min="157" max="157" width="9.00390625" style="1" customWidth="1"/>
    <col min="158" max="160" width="7.421875" style="1" customWidth="1"/>
    <col min="161" max="161" width="9.00390625" style="1" customWidth="1"/>
    <col min="162" max="163" width="7.421875" style="1" customWidth="1"/>
    <col min="164" max="164" width="9.00390625" style="1" customWidth="1"/>
    <col min="165" max="167" width="7.421875" style="1" customWidth="1"/>
    <col min="168" max="168" width="9.00390625" style="1" customWidth="1"/>
    <col min="169" max="169" width="13.421875" style="1" customWidth="1"/>
    <col min="170" max="170" width="9.00390625" style="1" customWidth="1"/>
    <col min="171" max="181" width="7.421875" style="1" customWidth="1"/>
    <col min="182" max="182" width="3.421875" style="1" customWidth="1"/>
    <col min="183" max="183" width="9.00390625" style="1" customWidth="1"/>
    <col min="184" max="186" width="8.421875" style="1" customWidth="1"/>
    <col min="187" max="189" width="9.00390625" style="1" customWidth="1"/>
    <col min="190" max="193" width="8.421875" style="1" customWidth="1"/>
    <col min="194" max="16384" width="11.421875" style="1" customWidth="1"/>
  </cols>
  <sheetData>
    <row r="1" spans="1:7" ht="17.25">
      <c r="A1" s="371" t="s">
        <v>307</v>
      </c>
      <c r="B1" s="371"/>
      <c r="C1" s="371"/>
      <c r="D1" s="371"/>
      <c r="E1" s="371"/>
      <c r="F1" s="371"/>
      <c r="G1" s="371"/>
    </row>
    <row r="2" spans="1:7" ht="17.25">
      <c r="A2" s="371" t="s">
        <v>328</v>
      </c>
      <c r="B2" s="371"/>
      <c r="C2" s="371"/>
      <c r="D2" s="371"/>
      <c r="E2" s="371"/>
      <c r="F2" s="371"/>
      <c r="G2" s="371"/>
    </row>
    <row r="4" spans="1:7" ht="14.25" thickBot="1">
      <c r="A4" s="2" t="s">
        <v>297</v>
      </c>
      <c r="B4" s="2"/>
      <c r="C4" s="2"/>
      <c r="D4" s="2"/>
      <c r="E4" s="2"/>
      <c r="F4" s="2"/>
      <c r="G4" s="2"/>
    </row>
    <row r="5" spans="1:7" ht="16.5" customHeight="1">
      <c r="A5" s="372" t="s">
        <v>2</v>
      </c>
      <c r="B5" s="372"/>
      <c r="C5" s="372"/>
      <c r="D5" s="242"/>
      <c r="E5" s="373" t="s">
        <v>3</v>
      </c>
      <c r="F5" s="373" t="s">
        <v>4</v>
      </c>
      <c r="G5" s="375" t="s">
        <v>298</v>
      </c>
    </row>
    <row r="6" spans="1:7" ht="16.5" customHeight="1">
      <c r="A6" s="377" t="s">
        <v>5</v>
      </c>
      <c r="B6" s="377"/>
      <c r="C6" s="377"/>
      <c r="D6" s="141"/>
      <c r="E6" s="374"/>
      <c r="F6" s="374"/>
      <c r="G6" s="376"/>
    </row>
    <row r="7" spans="1:7" ht="6" customHeight="1">
      <c r="A7" s="3"/>
      <c r="B7" s="3"/>
      <c r="C7" s="3"/>
      <c r="D7" s="4"/>
      <c r="E7" s="5"/>
      <c r="F7" s="3"/>
      <c r="G7" s="3"/>
    </row>
    <row r="8" spans="1:7" s="9" customFormat="1" ht="16.5" customHeight="1">
      <c r="A8" s="370" t="s">
        <v>104</v>
      </c>
      <c r="B8" s="370"/>
      <c r="C8" s="370"/>
      <c r="D8" s="243"/>
      <c r="E8" s="6">
        <v>173959</v>
      </c>
      <c r="F8" s="7">
        <v>409669</v>
      </c>
      <c r="G8" s="8">
        <v>2.354974448</v>
      </c>
    </row>
    <row r="9" spans="1:7" s="9" customFormat="1" ht="16.5" customHeight="1">
      <c r="A9" s="370" t="s">
        <v>6</v>
      </c>
      <c r="B9" s="370"/>
      <c r="C9" s="370"/>
      <c r="D9" s="243"/>
      <c r="E9" s="6">
        <v>172181</v>
      </c>
      <c r="F9" s="7">
        <v>407511</v>
      </c>
      <c r="G9" s="8">
        <v>2.3667593985</v>
      </c>
    </row>
    <row r="10" spans="1:7" ht="16.5" customHeight="1">
      <c r="A10" s="135"/>
      <c r="B10" s="369" t="s">
        <v>105</v>
      </c>
      <c r="C10" s="369"/>
      <c r="D10" s="136"/>
      <c r="E10" s="10">
        <v>170266</v>
      </c>
      <c r="F10" s="11">
        <v>403376</v>
      </c>
      <c r="G10" s="12">
        <v>2.3690930661</v>
      </c>
    </row>
    <row r="11" spans="1:7" ht="16.5" customHeight="1">
      <c r="A11" s="135"/>
      <c r="B11" s="135"/>
      <c r="C11" s="135" t="s">
        <v>7</v>
      </c>
      <c r="D11" s="136"/>
      <c r="E11" s="10">
        <v>107730</v>
      </c>
      <c r="F11" s="11">
        <v>286418</v>
      </c>
      <c r="G11" s="12">
        <v>2.6586651815</v>
      </c>
    </row>
    <row r="12" spans="1:7" ht="16.5" customHeight="1">
      <c r="A12" s="135"/>
      <c r="B12" s="135"/>
      <c r="C12" s="135" t="s">
        <v>299</v>
      </c>
      <c r="D12" s="136"/>
      <c r="E12" s="10">
        <v>6819</v>
      </c>
      <c r="F12" s="11">
        <v>13913</v>
      </c>
      <c r="G12" s="12">
        <v>2.0403284939</v>
      </c>
    </row>
    <row r="13" spans="1:7" ht="16.5" customHeight="1">
      <c r="A13" s="135"/>
      <c r="B13" s="135"/>
      <c r="C13" s="135" t="s">
        <v>8</v>
      </c>
      <c r="D13" s="136"/>
      <c r="E13" s="10">
        <v>47993</v>
      </c>
      <c r="F13" s="11">
        <v>86645</v>
      </c>
      <c r="G13" s="12">
        <v>1.8053674494</v>
      </c>
    </row>
    <row r="14" spans="1:7" ht="16.5" customHeight="1">
      <c r="A14" s="135"/>
      <c r="B14" s="135"/>
      <c r="C14" s="135" t="s">
        <v>106</v>
      </c>
      <c r="D14" s="136"/>
      <c r="E14" s="10">
        <v>7724</v>
      </c>
      <c r="F14" s="11">
        <v>16400</v>
      </c>
      <c r="G14" s="12">
        <v>2.1232522009</v>
      </c>
    </row>
    <row r="15" spans="1:7" ht="16.5" customHeight="1">
      <c r="A15" s="135"/>
      <c r="B15" s="369" t="s">
        <v>107</v>
      </c>
      <c r="C15" s="369"/>
      <c r="D15" s="136"/>
      <c r="E15" s="10">
        <v>1915</v>
      </c>
      <c r="F15" s="11">
        <v>4135</v>
      </c>
      <c r="G15" s="12">
        <v>2.1592689295</v>
      </c>
    </row>
    <row r="16" spans="1:8" s="9" customFormat="1" ht="16.5" customHeight="1">
      <c r="A16" s="370" t="s">
        <v>9</v>
      </c>
      <c r="B16" s="370"/>
      <c r="C16" s="370"/>
      <c r="D16" s="243"/>
      <c r="E16" s="6">
        <v>1778</v>
      </c>
      <c r="F16" s="13">
        <v>2158</v>
      </c>
      <c r="G16" s="14">
        <v>1.2137232846</v>
      </c>
      <c r="H16" s="15"/>
    </row>
    <row r="17" spans="1:7" ht="6" customHeight="1" thickBot="1">
      <c r="A17" s="16"/>
      <c r="B17" s="16"/>
      <c r="C17" s="16"/>
      <c r="D17" s="232"/>
      <c r="E17" s="18"/>
      <c r="F17" s="19"/>
      <c r="G17" s="19"/>
    </row>
    <row r="18" spans="1:5" ht="15" customHeight="1">
      <c r="A18" s="20" t="s">
        <v>10</v>
      </c>
      <c r="B18" s="20"/>
      <c r="C18" s="20"/>
      <c r="D18" s="21"/>
      <c r="E18" s="21"/>
    </row>
    <row r="19" ht="15" customHeight="1">
      <c r="A19" s="1" t="s">
        <v>308</v>
      </c>
    </row>
    <row r="20" ht="15" customHeight="1">
      <c r="A20" s="1" t="s">
        <v>300</v>
      </c>
    </row>
    <row r="21" ht="15" customHeight="1">
      <c r="A21" s="1" t="s">
        <v>309</v>
      </c>
    </row>
    <row r="22" ht="15" customHeight="1">
      <c r="A22" s="1" t="s">
        <v>310</v>
      </c>
    </row>
  </sheetData>
  <sheetProtection/>
  <mergeCells count="12">
    <mergeCell ref="A8:C8"/>
    <mergeCell ref="A9:C9"/>
    <mergeCell ref="B10:C10"/>
    <mergeCell ref="B15:C15"/>
    <mergeCell ref="A16:C16"/>
    <mergeCell ref="A1:G1"/>
    <mergeCell ref="A2:G2"/>
    <mergeCell ref="A5:C5"/>
    <mergeCell ref="E5:E6"/>
    <mergeCell ref="F5:F6"/>
    <mergeCell ref="G5:G6"/>
    <mergeCell ref="A6:C6"/>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M18"/>
  <sheetViews>
    <sheetView showGridLines="0" zoomScaleSheetLayoutView="75" zoomScalePageLayoutView="0" workbookViewId="0" topLeftCell="A1">
      <selection activeCell="I15" sqref="I15"/>
    </sheetView>
  </sheetViews>
  <sheetFormatPr defaultColWidth="11.421875" defaultRowHeight="15"/>
  <cols>
    <col min="1" max="1" width="1.28515625" style="122" customWidth="1"/>
    <col min="2" max="2" width="14.8515625" style="122" customWidth="1"/>
    <col min="3" max="3" width="1.28515625" style="122" customWidth="1"/>
    <col min="4" max="4" width="9.421875" style="122" customWidth="1"/>
    <col min="5" max="10" width="8.57421875" style="122" customWidth="1"/>
    <col min="11" max="12" width="8.57421875" style="127" customWidth="1"/>
    <col min="13" max="13" width="9.57421875" style="122" customWidth="1"/>
    <col min="14" max="16384" width="11.421875" style="122" customWidth="1"/>
  </cols>
  <sheetData>
    <row r="1" spans="1:12" s="114" customFormat="1" ht="18.75">
      <c r="A1" s="420" t="s">
        <v>325</v>
      </c>
      <c r="B1" s="420"/>
      <c r="C1" s="420"/>
      <c r="D1" s="420"/>
      <c r="E1" s="420"/>
      <c r="F1" s="420"/>
      <c r="G1" s="420"/>
      <c r="H1" s="420"/>
      <c r="I1" s="420"/>
      <c r="J1" s="420"/>
      <c r="K1" s="420"/>
      <c r="L1" s="420"/>
    </row>
    <row r="3" spans="1:12" s="1" customFormat="1" ht="18" thickBot="1">
      <c r="A3" s="2" t="s">
        <v>332</v>
      </c>
      <c r="B3" s="64"/>
      <c r="C3" s="64"/>
      <c r="D3" s="2"/>
      <c r="E3" s="2"/>
      <c r="F3" s="2"/>
      <c r="G3" s="2"/>
      <c r="H3" s="2"/>
      <c r="I3" s="2"/>
      <c r="J3" s="2"/>
      <c r="K3" s="21"/>
      <c r="L3" s="21"/>
    </row>
    <row r="4" spans="1:13" s="1" customFormat="1" ht="17.25" customHeight="1">
      <c r="A4" s="372" t="s">
        <v>83</v>
      </c>
      <c r="B4" s="372"/>
      <c r="C4" s="421"/>
      <c r="D4" s="373" t="s">
        <v>366</v>
      </c>
      <c r="E4" s="476" t="s">
        <v>84</v>
      </c>
      <c r="F4" s="448"/>
      <c r="G4" s="448"/>
      <c r="H4" s="448"/>
      <c r="I4" s="448"/>
      <c r="J4" s="448"/>
      <c r="K4" s="448"/>
      <c r="L4" s="448"/>
      <c r="M4" s="448"/>
    </row>
    <row r="5" spans="1:13" s="1" customFormat="1" ht="17.25" customHeight="1">
      <c r="A5" s="428"/>
      <c r="B5" s="428"/>
      <c r="C5" s="436"/>
      <c r="D5" s="471"/>
      <c r="E5" s="481" t="s">
        <v>85</v>
      </c>
      <c r="F5" s="145" t="s">
        <v>86</v>
      </c>
      <c r="G5" s="145" t="s">
        <v>367</v>
      </c>
      <c r="H5" s="145" t="s">
        <v>368</v>
      </c>
      <c r="I5" s="115" t="s">
        <v>369</v>
      </c>
      <c r="J5" s="115" t="s">
        <v>370</v>
      </c>
      <c r="K5" s="115" t="s">
        <v>371</v>
      </c>
      <c r="L5" s="115" t="s">
        <v>372</v>
      </c>
      <c r="M5" s="115" t="s">
        <v>373</v>
      </c>
    </row>
    <row r="6" spans="1:13" s="1" customFormat="1" ht="17.25" customHeight="1">
      <c r="A6" s="377"/>
      <c r="B6" s="377"/>
      <c r="C6" s="422"/>
      <c r="D6" s="374"/>
      <c r="E6" s="482"/>
      <c r="F6" s="140" t="s">
        <v>374</v>
      </c>
      <c r="G6" s="140" t="s">
        <v>375</v>
      </c>
      <c r="H6" s="140" t="s">
        <v>87</v>
      </c>
      <c r="I6" s="85" t="s">
        <v>88</v>
      </c>
      <c r="J6" s="85" t="s">
        <v>89</v>
      </c>
      <c r="K6" s="85" t="s">
        <v>90</v>
      </c>
      <c r="L6" s="116" t="s">
        <v>376</v>
      </c>
      <c r="M6" s="116" t="s">
        <v>377</v>
      </c>
    </row>
    <row r="7" spans="1:13" s="9" customFormat="1" ht="21" customHeight="1">
      <c r="A7" s="474" t="s">
        <v>378</v>
      </c>
      <c r="B7" s="474"/>
      <c r="C7" s="475"/>
      <c r="D7" s="117">
        <v>177360</v>
      </c>
      <c r="E7" s="118">
        <v>9430</v>
      </c>
      <c r="F7" s="118">
        <v>13590</v>
      </c>
      <c r="G7" s="118">
        <v>30090</v>
      </c>
      <c r="H7" s="118">
        <v>31580</v>
      </c>
      <c r="I7" s="118">
        <v>20110</v>
      </c>
      <c r="J7" s="118">
        <v>15200</v>
      </c>
      <c r="K7" s="119">
        <v>21320</v>
      </c>
      <c r="L7" s="119">
        <v>19330</v>
      </c>
      <c r="M7" s="119">
        <v>6630</v>
      </c>
    </row>
    <row r="8" spans="1:13" ht="14.25" customHeight="1">
      <c r="A8" s="480" t="s">
        <v>379</v>
      </c>
      <c r="B8" s="480"/>
      <c r="C8" s="144"/>
      <c r="D8" s="120"/>
      <c r="E8" s="121"/>
      <c r="F8" s="121"/>
      <c r="G8" s="121"/>
      <c r="H8" s="121"/>
      <c r="I8" s="121"/>
      <c r="J8" s="121"/>
      <c r="K8" s="121"/>
      <c r="L8" s="121"/>
      <c r="M8" s="121"/>
    </row>
    <row r="9" spans="1:13" ht="21" customHeight="1">
      <c r="A9" s="143"/>
      <c r="B9" s="135" t="s">
        <v>380</v>
      </c>
      <c r="C9" s="144"/>
      <c r="D9" s="123">
        <v>159700</v>
      </c>
      <c r="E9" s="92">
        <v>8390</v>
      </c>
      <c r="F9" s="92">
        <v>12630</v>
      </c>
      <c r="G9" s="92">
        <v>30080</v>
      </c>
      <c r="H9" s="92">
        <v>26600</v>
      </c>
      <c r="I9" s="92">
        <v>14390</v>
      </c>
      <c r="J9" s="92">
        <v>23950</v>
      </c>
      <c r="K9" s="92">
        <v>21740</v>
      </c>
      <c r="L9" s="92">
        <v>14240</v>
      </c>
      <c r="M9" s="92">
        <v>14240</v>
      </c>
    </row>
    <row r="10" spans="1:13" ht="26.25" customHeight="1">
      <c r="A10" s="143"/>
      <c r="B10" s="124" t="s">
        <v>381</v>
      </c>
      <c r="C10" s="144"/>
      <c r="D10" s="123">
        <v>4200</v>
      </c>
      <c r="E10" s="92">
        <v>250</v>
      </c>
      <c r="F10" s="92">
        <v>600</v>
      </c>
      <c r="G10" s="92">
        <v>980</v>
      </c>
      <c r="H10" s="92">
        <v>920</v>
      </c>
      <c r="I10" s="92">
        <v>350</v>
      </c>
      <c r="J10" s="92">
        <v>330</v>
      </c>
      <c r="K10" s="92">
        <v>220</v>
      </c>
      <c r="L10" s="92">
        <v>120</v>
      </c>
      <c r="M10" s="92">
        <v>120</v>
      </c>
    </row>
    <row r="11" spans="1:13" ht="3.75" customHeight="1">
      <c r="A11" s="143"/>
      <c r="B11" s="124"/>
      <c r="C11" s="144"/>
      <c r="D11" s="123"/>
      <c r="E11" s="92"/>
      <c r="F11" s="92"/>
      <c r="G11" s="92"/>
      <c r="H11" s="92"/>
      <c r="I11" s="92"/>
      <c r="J11" s="92"/>
      <c r="K11" s="92"/>
      <c r="L11" s="92"/>
      <c r="M11" s="92"/>
    </row>
    <row r="12" spans="1:13" ht="14.25" customHeight="1">
      <c r="A12" s="480" t="s">
        <v>382</v>
      </c>
      <c r="B12" s="480"/>
      <c r="C12" s="144"/>
      <c r="D12" s="123"/>
      <c r="E12" s="92"/>
      <c r="F12" s="92"/>
      <c r="G12" s="92"/>
      <c r="H12" s="92"/>
      <c r="I12" s="92"/>
      <c r="J12" s="92"/>
      <c r="K12" s="92"/>
      <c r="L12" s="92"/>
      <c r="M12" s="92"/>
    </row>
    <row r="13" spans="1:13" ht="21" customHeight="1">
      <c r="A13" s="143"/>
      <c r="B13" s="135" t="s">
        <v>383</v>
      </c>
      <c r="C13" s="144"/>
      <c r="D13" s="123">
        <v>63370</v>
      </c>
      <c r="E13" s="92">
        <v>7720</v>
      </c>
      <c r="F13" s="92">
        <v>8080</v>
      </c>
      <c r="G13" s="92">
        <v>15360</v>
      </c>
      <c r="H13" s="92">
        <v>11660</v>
      </c>
      <c r="I13" s="92">
        <v>5120</v>
      </c>
      <c r="J13" s="92">
        <v>3210</v>
      </c>
      <c r="K13" s="92">
        <v>3840</v>
      </c>
      <c r="L13" s="92">
        <v>3420</v>
      </c>
      <c r="M13" s="92">
        <v>1290</v>
      </c>
    </row>
    <row r="14" spans="1:13" ht="21" customHeight="1">
      <c r="A14" s="143"/>
      <c r="B14" s="135" t="s">
        <v>91</v>
      </c>
      <c r="C14" s="144"/>
      <c r="D14" s="123">
        <v>36260</v>
      </c>
      <c r="E14" s="92">
        <v>1200</v>
      </c>
      <c r="F14" s="92">
        <v>2120</v>
      </c>
      <c r="G14" s="92">
        <v>4720</v>
      </c>
      <c r="H14" s="92">
        <v>6180</v>
      </c>
      <c r="I14" s="92">
        <v>4030</v>
      </c>
      <c r="J14" s="92">
        <v>4140</v>
      </c>
      <c r="K14" s="92">
        <v>5010</v>
      </c>
      <c r="L14" s="92">
        <v>5370</v>
      </c>
      <c r="M14" s="92">
        <v>2500</v>
      </c>
    </row>
    <row r="15" spans="1:13" ht="26.25" customHeight="1">
      <c r="A15" s="143"/>
      <c r="B15" s="124" t="s">
        <v>384</v>
      </c>
      <c r="C15" s="144"/>
      <c r="D15" s="123">
        <v>63840</v>
      </c>
      <c r="E15" s="92">
        <v>490</v>
      </c>
      <c r="F15" s="92">
        <v>2730</v>
      </c>
      <c r="G15" s="92">
        <v>8890</v>
      </c>
      <c r="H15" s="92">
        <v>11840</v>
      </c>
      <c r="I15" s="92">
        <v>9170</v>
      </c>
      <c r="J15" s="92">
        <v>6430</v>
      </c>
      <c r="K15" s="92">
        <v>10570</v>
      </c>
      <c r="L15" s="92">
        <v>9190</v>
      </c>
      <c r="M15" s="92">
        <v>1760</v>
      </c>
    </row>
    <row r="16" spans="1:13" ht="21" customHeight="1">
      <c r="A16" s="143"/>
      <c r="B16" s="135" t="s">
        <v>68</v>
      </c>
      <c r="C16" s="144"/>
      <c r="D16" s="123">
        <v>13740</v>
      </c>
      <c r="E16" s="92">
        <v>30</v>
      </c>
      <c r="F16" s="92">
        <v>660</v>
      </c>
      <c r="G16" s="92">
        <v>1100</v>
      </c>
      <c r="H16" s="92">
        <v>1900</v>
      </c>
      <c r="I16" s="92">
        <v>1800</v>
      </c>
      <c r="J16" s="92">
        <v>1390</v>
      </c>
      <c r="K16" s="92">
        <v>1850</v>
      </c>
      <c r="L16" s="92">
        <v>1320</v>
      </c>
      <c r="M16" s="92">
        <v>1080</v>
      </c>
    </row>
    <row r="17" spans="1:13" ht="21" customHeight="1" thickBot="1">
      <c r="A17" s="125"/>
      <c r="B17" s="78" t="s">
        <v>69</v>
      </c>
      <c r="C17" s="110"/>
      <c r="D17" s="126">
        <v>160</v>
      </c>
      <c r="E17" s="96" t="s">
        <v>0</v>
      </c>
      <c r="F17" s="96" t="s">
        <v>0</v>
      </c>
      <c r="G17" s="96">
        <v>20</v>
      </c>
      <c r="H17" s="96" t="s">
        <v>0</v>
      </c>
      <c r="I17" s="96" t="s">
        <v>0</v>
      </c>
      <c r="J17" s="96">
        <v>20</v>
      </c>
      <c r="K17" s="96">
        <v>60</v>
      </c>
      <c r="L17" s="96">
        <v>20</v>
      </c>
      <c r="M17" s="96" t="s">
        <v>0</v>
      </c>
    </row>
    <row r="18" spans="1:12" s="1" customFormat="1" ht="13.5">
      <c r="A18" s="20" t="s">
        <v>10</v>
      </c>
      <c r="B18" s="20"/>
      <c r="C18" s="20"/>
      <c r="K18" s="21"/>
      <c r="L18" s="21"/>
    </row>
  </sheetData>
  <sheetProtection/>
  <mergeCells count="8">
    <mergeCell ref="A8:B8"/>
    <mergeCell ref="A12:B12"/>
    <mergeCell ref="A1:L1"/>
    <mergeCell ref="A4:C6"/>
    <mergeCell ref="D4:D6"/>
    <mergeCell ref="E4:M4"/>
    <mergeCell ref="E5:E6"/>
    <mergeCell ref="A7:C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M16"/>
  <sheetViews>
    <sheetView showGridLines="0" zoomScalePageLayoutView="0" workbookViewId="0" topLeftCell="A1">
      <selection activeCell="I15" sqref="I15"/>
    </sheetView>
  </sheetViews>
  <sheetFormatPr defaultColWidth="11.421875" defaultRowHeight="15"/>
  <cols>
    <col min="1" max="1" width="1.28515625" style="122" customWidth="1"/>
    <col min="2" max="2" width="21.421875" style="122" customWidth="1"/>
    <col min="3" max="4" width="9.28125" style="122" customWidth="1"/>
    <col min="5" max="8" width="8.421875" style="122" bestFit="1" customWidth="1"/>
    <col min="9" max="9" width="8.421875" style="122" customWidth="1"/>
    <col min="10" max="10" width="9.28125" style="122" customWidth="1"/>
    <col min="11" max="12" width="6.8515625" style="122" customWidth="1"/>
    <col min="13" max="16384" width="11.421875" style="122" customWidth="1"/>
  </cols>
  <sheetData>
    <row r="1" spans="1:10" ht="18.75">
      <c r="A1" s="420" t="s">
        <v>326</v>
      </c>
      <c r="B1" s="420"/>
      <c r="C1" s="420"/>
      <c r="D1" s="420"/>
      <c r="E1" s="420"/>
      <c r="F1" s="420"/>
      <c r="G1" s="420"/>
      <c r="H1" s="420"/>
      <c r="I1" s="420"/>
      <c r="J1" s="420"/>
    </row>
    <row r="3" spans="1:12" s="1" customFormat="1" ht="14.25" thickBot="1">
      <c r="A3" s="2" t="s">
        <v>332</v>
      </c>
      <c r="B3" s="19"/>
      <c r="C3" s="19"/>
      <c r="D3" s="19"/>
      <c r="E3" s="19"/>
      <c r="F3" s="19"/>
      <c r="G3" s="19"/>
      <c r="H3" s="19"/>
      <c r="I3" s="19"/>
      <c r="J3" s="19"/>
      <c r="K3" s="16"/>
      <c r="L3" s="16"/>
    </row>
    <row r="4" spans="1:12" s="1" customFormat="1" ht="3.75" customHeight="1">
      <c r="A4" s="372" t="s">
        <v>92</v>
      </c>
      <c r="B4" s="421"/>
      <c r="C4" s="373" t="s">
        <v>385</v>
      </c>
      <c r="D4" s="142"/>
      <c r="E4" s="372" t="s">
        <v>93</v>
      </c>
      <c r="F4" s="372"/>
      <c r="G4" s="372"/>
      <c r="H4" s="372"/>
      <c r="I4" s="137"/>
      <c r="J4" s="142"/>
      <c r="K4" s="128"/>
      <c r="L4" s="128"/>
    </row>
    <row r="5" spans="1:12" s="1" customFormat="1" ht="15" customHeight="1">
      <c r="A5" s="428"/>
      <c r="B5" s="436"/>
      <c r="C5" s="471"/>
      <c r="D5" s="85"/>
      <c r="E5" s="377"/>
      <c r="F5" s="377"/>
      <c r="G5" s="377"/>
      <c r="H5" s="377"/>
      <c r="I5" s="141"/>
      <c r="J5" s="84" t="s">
        <v>94</v>
      </c>
      <c r="K5" s="128"/>
      <c r="L5" s="128"/>
    </row>
    <row r="6" spans="1:13" s="1" customFormat="1" ht="15" customHeight="1">
      <c r="A6" s="428"/>
      <c r="B6" s="436"/>
      <c r="C6" s="471"/>
      <c r="D6" s="456" t="s">
        <v>386</v>
      </c>
      <c r="E6" s="145" t="s">
        <v>387</v>
      </c>
      <c r="F6" s="129" t="s">
        <v>95</v>
      </c>
      <c r="G6" s="456" t="s">
        <v>388</v>
      </c>
      <c r="H6" s="456" t="s">
        <v>389</v>
      </c>
      <c r="I6" s="129" t="s">
        <v>96</v>
      </c>
      <c r="J6" s="84" t="s">
        <v>97</v>
      </c>
      <c r="K6" s="128"/>
      <c r="L6" s="130"/>
      <c r="M6" s="63"/>
    </row>
    <row r="7" spans="1:13" s="1" customFormat="1" ht="15" customHeight="1">
      <c r="A7" s="428"/>
      <c r="B7" s="436"/>
      <c r="C7" s="471"/>
      <c r="D7" s="471"/>
      <c r="E7" s="139" t="s">
        <v>390</v>
      </c>
      <c r="F7" s="139" t="s">
        <v>98</v>
      </c>
      <c r="G7" s="471"/>
      <c r="H7" s="471"/>
      <c r="I7" s="139" t="s">
        <v>99</v>
      </c>
      <c r="J7" s="84" t="s">
        <v>100</v>
      </c>
      <c r="K7" s="128"/>
      <c r="L7" s="128"/>
      <c r="M7" s="63"/>
    </row>
    <row r="8" spans="1:13" s="1" customFormat="1" ht="15" customHeight="1">
      <c r="A8" s="428"/>
      <c r="B8" s="436"/>
      <c r="C8" s="471"/>
      <c r="D8" s="471"/>
      <c r="E8" s="139" t="s">
        <v>101</v>
      </c>
      <c r="F8" s="139"/>
      <c r="G8" s="471"/>
      <c r="H8" s="471"/>
      <c r="I8" s="139"/>
      <c r="J8" s="84" t="s">
        <v>102</v>
      </c>
      <c r="K8" s="128"/>
      <c r="L8" s="128"/>
      <c r="M8" s="63"/>
    </row>
    <row r="9" spans="1:13" s="1" customFormat="1" ht="3.75" customHeight="1">
      <c r="A9" s="377"/>
      <c r="B9" s="422"/>
      <c r="C9" s="374"/>
      <c r="D9" s="140"/>
      <c r="E9" s="139"/>
      <c r="F9" s="140"/>
      <c r="G9" s="140"/>
      <c r="H9" s="140"/>
      <c r="I9" s="140"/>
      <c r="J9" s="85"/>
      <c r="K9" s="128"/>
      <c r="L9" s="128"/>
      <c r="M9" s="63"/>
    </row>
    <row r="10" spans="1:12" s="9" customFormat="1" ht="24.75" customHeight="1">
      <c r="A10" s="474" t="s">
        <v>355</v>
      </c>
      <c r="B10" s="475"/>
      <c r="C10" s="101">
        <v>177360</v>
      </c>
      <c r="D10" s="102">
        <v>174380</v>
      </c>
      <c r="E10" s="102">
        <v>9620</v>
      </c>
      <c r="F10" s="102">
        <v>62220</v>
      </c>
      <c r="G10" s="102">
        <v>61990</v>
      </c>
      <c r="H10" s="102">
        <v>28120</v>
      </c>
      <c r="I10" s="102">
        <v>12440</v>
      </c>
      <c r="J10" s="102">
        <v>2980</v>
      </c>
      <c r="K10" s="131"/>
      <c r="L10" s="131"/>
    </row>
    <row r="11" spans="1:12" ht="24.75" customHeight="1">
      <c r="A11" s="132"/>
      <c r="B11" s="132" t="s">
        <v>80</v>
      </c>
      <c r="C11" s="91">
        <v>173950</v>
      </c>
      <c r="D11" s="75">
        <v>171030</v>
      </c>
      <c r="E11" s="75">
        <v>9540</v>
      </c>
      <c r="F11" s="75">
        <v>61500</v>
      </c>
      <c r="G11" s="75">
        <v>60900</v>
      </c>
      <c r="H11" s="75">
        <v>27190</v>
      </c>
      <c r="I11" s="75">
        <v>11900</v>
      </c>
      <c r="J11" s="75">
        <v>2910</v>
      </c>
      <c r="K11" s="133"/>
      <c r="L11" s="133"/>
    </row>
    <row r="12" spans="1:12" ht="24.75" customHeight="1" thickBot="1">
      <c r="A12" s="78"/>
      <c r="B12" s="78" t="s">
        <v>103</v>
      </c>
      <c r="C12" s="95">
        <v>3420</v>
      </c>
      <c r="D12" s="81">
        <v>3350</v>
      </c>
      <c r="E12" s="81">
        <v>80</v>
      </c>
      <c r="F12" s="81">
        <v>710</v>
      </c>
      <c r="G12" s="81">
        <v>1080</v>
      </c>
      <c r="H12" s="81">
        <v>940</v>
      </c>
      <c r="I12" s="81">
        <v>540</v>
      </c>
      <c r="J12" s="81">
        <v>70</v>
      </c>
      <c r="K12" s="133"/>
      <c r="L12" s="133"/>
    </row>
    <row r="13" spans="1:2" s="1" customFormat="1" ht="13.5">
      <c r="A13" s="21" t="s">
        <v>10</v>
      </c>
      <c r="B13" s="21"/>
    </row>
    <row r="14" spans="3:10" ht="13.5">
      <c r="C14" s="134"/>
      <c r="D14" s="134"/>
      <c r="E14" s="134"/>
      <c r="F14" s="134"/>
      <c r="G14" s="134"/>
      <c r="H14" s="134"/>
      <c r="I14" s="134"/>
      <c r="J14" s="134"/>
    </row>
    <row r="15" ht="13.5">
      <c r="D15" s="134"/>
    </row>
    <row r="16" ht="13.5">
      <c r="D16" s="134"/>
    </row>
  </sheetData>
  <sheetProtection/>
  <mergeCells count="8">
    <mergeCell ref="A10:B10"/>
    <mergeCell ref="A1:J1"/>
    <mergeCell ref="A4:B9"/>
    <mergeCell ref="C4:C9"/>
    <mergeCell ref="E4:H5"/>
    <mergeCell ref="D6:D8"/>
    <mergeCell ref="G6:G8"/>
    <mergeCell ref="H6:H8"/>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A1:K16"/>
  <sheetViews>
    <sheetView showGridLines="0" zoomScaleSheetLayoutView="100" zoomScalePageLayoutView="0" workbookViewId="0" topLeftCell="A1">
      <selection activeCell="I15" sqref="I15"/>
    </sheetView>
  </sheetViews>
  <sheetFormatPr defaultColWidth="11.421875" defaultRowHeight="15"/>
  <cols>
    <col min="1" max="1" width="10.8515625" style="1" customWidth="1"/>
    <col min="2" max="4" width="11.00390625" style="1" customWidth="1"/>
    <col min="5" max="5" width="9.140625" style="1" customWidth="1"/>
    <col min="6" max="6" width="12.140625" style="1" customWidth="1"/>
    <col min="7" max="9" width="11.00390625" style="1" customWidth="1"/>
    <col min="10" max="16384" width="11.421875" style="1" customWidth="1"/>
  </cols>
  <sheetData>
    <row r="1" spans="1:9" s="83" customFormat="1" ht="18.75">
      <c r="A1" s="420" t="s">
        <v>438</v>
      </c>
      <c r="B1" s="420"/>
      <c r="C1" s="420"/>
      <c r="D1" s="420"/>
      <c r="E1" s="420"/>
      <c r="F1" s="420"/>
      <c r="G1" s="420"/>
      <c r="H1" s="420"/>
      <c r="I1" s="420"/>
    </row>
    <row r="3" spans="1:9" ht="14.25" thickBot="1">
      <c r="A3" s="275" t="s">
        <v>439</v>
      </c>
      <c r="B3" s="275"/>
      <c r="C3" s="2"/>
      <c r="D3" s="2"/>
      <c r="E3" s="2"/>
      <c r="F3" s="2"/>
      <c r="G3" s="2"/>
      <c r="H3" s="2"/>
      <c r="I3" s="200"/>
    </row>
    <row r="4" spans="1:9" ht="16.5" customHeight="1">
      <c r="A4" s="421" t="s">
        <v>440</v>
      </c>
      <c r="B4" s="476" t="s">
        <v>265</v>
      </c>
      <c r="C4" s="448"/>
      <c r="D4" s="448"/>
      <c r="E4" s="477"/>
      <c r="F4" s="476" t="s">
        <v>266</v>
      </c>
      <c r="G4" s="448"/>
      <c r="H4" s="448"/>
      <c r="I4" s="448"/>
    </row>
    <row r="5" spans="1:9" ht="16.5" customHeight="1">
      <c r="A5" s="436"/>
      <c r="B5" s="456" t="s">
        <v>267</v>
      </c>
      <c r="C5" s="453" t="s">
        <v>268</v>
      </c>
      <c r="D5" s="454"/>
      <c r="E5" s="455"/>
      <c r="F5" s="456" t="s">
        <v>269</v>
      </c>
      <c r="G5" s="453" t="s">
        <v>268</v>
      </c>
      <c r="H5" s="454"/>
      <c r="I5" s="454"/>
    </row>
    <row r="6" spans="1:9" ht="16.5" customHeight="1">
      <c r="A6" s="422"/>
      <c r="B6" s="374"/>
      <c r="C6" s="99" t="s">
        <v>270</v>
      </c>
      <c r="D6" s="99" t="s">
        <v>271</v>
      </c>
      <c r="E6" s="99" t="s">
        <v>272</v>
      </c>
      <c r="F6" s="374"/>
      <c r="G6" s="99" t="s">
        <v>270</v>
      </c>
      <c r="H6" s="99" t="s">
        <v>271</v>
      </c>
      <c r="I6" s="153" t="s">
        <v>272</v>
      </c>
    </row>
    <row r="7" spans="1:9" ht="5.25" customHeight="1">
      <c r="A7" s="62"/>
      <c r="B7" s="5"/>
      <c r="C7" s="62"/>
      <c r="D7" s="62"/>
      <c r="E7" s="62"/>
      <c r="F7" s="62"/>
      <c r="G7" s="62"/>
      <c r="H7" s="62"/>
      <c r="I7" s="62"/>
    </row>
    <row r="8" spans="1:9" ht="18" customHeight="1">
      <c r="A8" s="218">
        <v>24</v>
      </c>
      <c r="B8" s="73">
        <v>2371092.37</v>
      </c>
      <c r="C8" s="219">
        <v>1210067.76</v>
      </c>
      <c r="D8" s="219">
        <v>1046621.29</v>
      </c>
      <c r="E8" s="220">
        <v>114403.32</v>
      </c>
      <c r="F8" s="221">
        <v>12093410.12</v>
      </c>
      <c r="G8" s="219">
        <v>3999511.56</v>
      </c>
      <c r="H8" s="219">
        <v>6252069.92</v>
      </c>
      <c r="I8" s="219">
        <v>1841828.64</v>
      </c>
    </row>
    <row r="9" spans="1:9" ht="18" customHeight="1">
      <c r="A9" s="222">
        <f>A8+1</f>
        <v>25</v>
      </c>
      <c r="B9" s="73">
        <v>2372954</v>
      </c>
      <c r="C9" s="219">
        <v>1207284</v>
      </c>
      <c r="D9" s="219">
        <v>1050005</v>
      </c>
      <c r="E9" s="220">
        <v>115665</v>
      </c>
      <c r="F9" s="221">
        <v>12126653</v>
      </c>
      <c r="G9" s="219">
        <v>3992549</v>
      </c>
      <c r="H9" s="219">
        <v>6277062</v>
      </c>
      <c r="I9" s="219">
        <v>1857042</v>
      </c>
    </row>
    <row r="10" spans="1:9" ht="18" customHeight="1">
      <c r="A10" s="222">
        <f>A9+1</f>
        <v>26</v>
      </c>
      <c r="B10" s="73">
        <v>2374316</v>
      </c>
      <c r="C10" s="219">
        <v>1205772</v>
      </c>
      <c r="D10" s="219">
        <v>1052852</v>
      </c>
      <c r="E10" s="220">
        <v>115692</v>
      </c>
      <c r="F10" s="221">
        <v>12128424</v>
      </c>
      <c r="G10" s="219">
        <v>3990015</v>
      </c>
      <c r="H10" s="219">
        <v>6293320</v>
      </c>
      <c r="I10" s="219">
        <v>1845089</v>
      </c>
    </row>
    <row r="11" spans="1:9" ht="18" customHeight="1">
      <c r="A11" s="222">
        <f>A10+1</f>
        <v>27</v>
      </c>
      <c r="B11" s="73">
        <v>2374813</v>
      </c>
      <c r="C11" s="219">
        <v>1203071</v>
      </c>
      <c r="D11" s="219">
        <v>1057127</v>
      </c>
      <c r="E11" s="220">
        <v>114615</v>
      </c>
      <c r="F11" s="221">
        <v>12117132</v>
      </c>
      <c r="G11" s="219">
        <v>3986938</v>
      </c>
      <c r="H11" s="219">
        <v>6323401</v>
      </c>
      <c r="I11" s="219">
        <v>1806793</v>
      </c>
    </row>
    <row r="12" spans="1:11" s="9" customFormat="1" ht="18" customHeight="1">
      <c r="A12" s="223">
        <f>A11+1</f>
        <v>28</v>
      </c>
      <c r="B12" s="224">
        <v>2375749</v>
      </c>
      <c r="C12" s="225">
        <v>1199599</v>
      </c>
      <c r="D12" s="225">
        <v>1061533</v>
      </c>
      <c r="E12" s="226">
        <v>114617</v>
      </c>
      <c r="F12" s="227">
        <v>12146790</v>
      </c>
      <c r="G12" s="225">
        <v>3980148</v>
      </c>
      <c r="H12" s="225">
        <v>6348152</v>
      </c>
      <c r="I12" s="225">
        <v>1818488</v>
      </c>
      <c r="J12" s="98"/>
      <c r="K12" s="1"/>
    </row>
    <row r="13" spans="1:11" s="9" customFormat="1" ht="5.25" customHeight="1" thickBot="1">
      <c r="A13" s="228"/>
      <c r="B13" s="229"/>
      <c r="C13" s="229"/>
      <c r="D13" s="229"/>
      <c r="E13" s="229"/>
      <c r="F13" s="229"/>
      <c r="G13" s="229"/>
      <c r="H13" s="229"/>
      <c r="I13" s="229"/>
      <c r="J13" s="1"/>
      <c r="K13" s="1"/>
    </row>
    <row r="14" spans="1:9" ht="13.5">
      <c r="A14" s="20" t="s">
        <v>394</v>
      </c>
      <c r="B14" s="20"/>
      <c r="C14" s="20"/>
      <c r="D14" s="20"/>
      <c r="E14" s="20"/>
      <c r="F14" s="20"/>
      <c r="G14" s="20"/>
      <c r="H14" s="20"/>
      <c r="I14" s="20"/>
    </row>
    <row r="15" ht="13.5">
      <c r="A15" s="158"/>
    </row>
    <row r="16" ht="13.5">
      <c r="A16" s="158"/>
    </row>
  </sheetData>
  <sheetProtection/>
  <mergeCells count="8">
    <mergeCell ref="A1:I1"/>
    <mergeCell ref="A4:A6"/>
    <mergeCell ref="B4:E4"/>
    <mergeCell ref="F4:I4"/>
    <mergeCell ref="B5:B6"/>
    <mergeCell ref="C5:E5"/>
    <mergeCell ref="F5:F6"/>
    <mergeCell ref="G5:I5"/>
  </mergeCells>
  <printOptions/>
  <pageMargins left="0.5118110236220472" right="0.5118110236220472" top="0.984251968503937" bottom="0.984251968503937" header="0.5118110236220472" footer="0.5118110236220472"/>
  <pageSetup horizontalDpi="400" verticalDpi="400" orientation="portrait" paperSize="9" scale="96" r:id="rId1"/>
</worksheet>
</file>

<file path=xl/worksheets/sheet13.xml><?xml version="1.0" encoding="utf-8"?>
<worksheet xmlns="http://schemas.openxmlformats.org/spreadsheetml/2006/main" xmlns:r="http://schemas.openxmlformats.org/officeDocument/2006/relationships">
  <dimension ref="A1:J17"/>
  <sheetViews>
    <sheetView showGridLines="0" zoomScalePageLayoutView="0" workbookViewId="0" topLeftCell="A1">
      <selection activeCell="I15" sqref="I15"/>
    </sheetView>
  </sheetViews>
  <sheetFormatPr defaultColWidth="11.421875" defaultRowHeight="15"/>
  <cols>
    <col min="1" max="1" width="12.28125" style="1" customWidth="1"/>
    <col min="2" max="7" width="8.421875" style="1" customWidth="1"/>
    <col min="8" max="9" width="9.57421875" style="1" bestFit="1" customWidth="1"/>
    <col min="10" max="10" width="8.421875" style="1" customWidth="1"/>
    <col min="11" max="16384" width="11.421875" style="1" customWidth="1"/>
  </cols>
  <sheetData>
    <row r="1" spans="1:10" ht="18.75">
      <c r="A1" s="420" t="s">
        <v>441</v>
      </c>
      <c r="B1" s="420"/>
      <c r="C1" s="420"/>
      <c r="D1" s="420"/>
      <c r="E1" s="420"/>
      <c r="F1" s="420"/>
      <c r="G1" s="420"/>
      <c r="H1" s="420"/>
      <c r="I1" s="420"/>
      <c r="J1" s="420"/>
    </row>
    <row r="3" spans="1:10" ht="14.25" thickBot="1">
      <c r="A3" s="275" t="s">
        <v>592</v>
      </c>
      <c r="B3" s="2"/>
      <c r="C3" s="2"/>
      <c r="D3" s="2"/>
      <c r="E3" s="2"/>
      <c r="F3" s="2"/>
      <c r="G3" s="2"/>
      <c r="H3" s="2"/>
      <c r="I3" s="2"/>
      <c r="J3" s="200"/>
    </row>
    <row r="4" spans="1:10" ht="18" customHeight="1">
      <c r="A4" s="421" t="s">
        <v>593</v>
      </c>
      <c r="B4" s="476" t="s">
        <v>594</v>
      </c>
      <c r="C4" s="448"/>
      <c r="D4" s="477"/>
      <c r="E4" s="476" t="s">
        <v>273</v>
      </c>
      <c r="F4" s="448"/>
      <c r="G4" s="477"/>
      <c r="H4" s="476" t="s">
        <v>274</v>
      </c>
      <c r="I4" s="448"/>
      <c r="J4" s="448"/>
    </row>
    <row r="5" spans="1:10" ht="18" customHeight="1">
      <c r="A5" s="422"/>
      <c r="B5" s="99" t="s">
        <v>275</v>
      </c>
      <c r="C5" s="99" t="s">
        <v>276</v>
      </c>
      <c r="D5" s="99" t="s">
        <v>277</v>
      </c>
      <c r="E5" s="99" t="s">
        <v>275</v>
      </c>
      <c r="F5" s="99" t="s">
        <v>276</v>
      </c>
      <c r="G5" s="99" t="s">
        <v>277</v>
      </c>
      <c r="H5" s="99" t="s">
        <v>275</v>
      </c>
      <c r="I5" s="99" t="s">
        <v>276</v>
      </c>
      <c r="J5" s="153" t="s">
        <v>277</v>
      </c>
    </row>
    <row r="6" spans="1:10" ht="3" customHeight="1">
      <c r="A6" s="4"/>
      <c r="B6" s="5"/>
      <c r="C6" s="3"/>
      <c r="D6" s="3"/>
      <c r="E6" s="3"/>
      <c r="F6" s="3"/>
      <c r="G6" s="3"/>
      <c r="H6" s="3"/>
      <c r="I6" s="3"/>
      <c r="J6" s="3"/>
    </row>
    <row r="7" spans="1:10" s="9" customFormat="1" ht="18" customHeight="1">
      <c r="A7" s="106" t="s">
        <v>595</v>
      </c>
      <c r="B7" s="230">
        <f aca="true" t="shared" si="0" ref="B7:J7">SUM(B8:B10)</f>
        <v>1842</v>
      </c>
      <c r="C7" s="230">
        <f t="shared" si="0"/>
        <v>1815</v>
      </c>
      <c r="D7" s="230">
        <f t="shared" si="0"/>
        <v>27</v>
      </c>
      <c r="E7" s="230">
        <f t="shared" si="0"/>
        <v>20584</v>
      </c>
      <c r="F7" s="230">
        <f t="shared" si="0"/>
        <v>20439</v>
      </c>
      <c r="G7" s="230">
        <f t="shared" si="0"/>
        <v>145</v>
      </c>
      <c r="H7" s="230">
        <f t="shared" si="0"/>
        <v>220128</v>
      </c>
      <c r="I7" s="230">
        <f t="shared" si="0"/>
        <v>219818</v>
      </c>
      <c r="J7" s="230">
        <f t="shared" si="0"/>
        <v>310</v>
      </c>
    </row>
    <row r="8" spans="1:10" ht="18" customHeight="1">
      <c r="A8" s="144" t="s">
        <v>596</v>
      </c>
      <c r="B8" s="73">
        <v>35</v>
      </c>
      <c r="C8" s="231">
        <v>35</v>
      </c>
      <c r="D8" s="217">
        <v>0</v>
      </c>
      <c r="E8" s="74">
        <v>1791</v>
      </c>
      <c r="F8" s="231">
        <v>1791</v>
      </c>
      <c r="G8" s="217">
        <v>0</v>
      </c>
      <c r="H8" s="74">
        <v>44571</v>
      </c>
      <c r="I8" s="74">
        <v>44571</v>
      </c>
      <c r="J8" s="217">
        <v>0</v>
      </c>
    </row>
    <row r="9" spans="1:10" ht="18" customHeight="1">
      <c r="A9" s="144" t="s">
        <v>597</v>
      </c>
      <c r="B9" s="73">
        <v>299</v>
      </c>
      <c r="C9" s="231">
        <v>299</v>
      </c>
      <c r="D9" s="217">
        <v>0</v>
      </c>
      <c r="E9" s="74">
        <v>6424</v>
      </c>
      <c r="F9" s="231">
        <v>6424</v>
      </c>
      <c r="G9" s="217">
        <v>0</v>
      </c>
      <c r="H9" s="74">
        <v>84567</v>
      </c>
      <c r="I9" s="231">
        <v>84567</v>
      </c>
      <c r="J9" s="217">
        <v>0</v>
      </c>
    </row>
    <row r="10" spans="1:10" ht="18" customHeight="1">
      <c r="A10" s="144" t="s">
        <v>598</v>
      </c>
      <c r="B10" s="73">
        <v>1508</v>
      </c>
      <c r="C10" s="231">
        <v>1481</v>
      </c>
      <c r="D10" s="217">
        <v>27</v>
      </c>
      <c r="E10" s="74">
        <v>12369</v>
      </c>
      <c r="F10" s="231">
        <v>12224</v>
      </c>
      <c r="G10" s="231">
        <v>145</v>
      </c>
      <c r="H10" s="74">
        <v>90990</v>
      </c>
      <c r="I10" s="231">
        <v>90680</v>
      </c>
      <c r="J10" s="231">
        <v>310</v>
      </c>
    </row>
    <row r="11" spans="1:10" ht="3" customHeight="1" thickBot="1">
      <c r="A11" s="232"/>
      <c r="B11" s="18"/>
      <c r="C11" s="19"/>
      <c r="D11" s="19"/>
      <c r="E11" s="19"/>
      <c r="F11" s="19"/>
      <c r="G11" s="19"/>
      <c r="H11" s="233"/>
      <c r="I11" s="19"/>
      <c r="J11" s="19"/>
    </row>
    <row r="12" spans="1:10" s="62" customFormat="1" ht="15.75" customHeight="1">
      <c r="A12" s="20" t="s">
        <v>394</v>
      </c>
      <c r="B12" s="234"/>
      <c r="C12" s="82"/>
      <c r="D12" s="82"/>
      <c r="E12" s="82"/>
      <c r="F12" s="82"/>
      <c r="G12" s="82"/>
      <c r="H12" s="82"/>
      <c r="I12" s="82"/>
      <c r="J12" s="82"/>
    </row>
    <row r="13" s="62" customFormat="1" ht="15.75" customHeight="1"/>
    <row r="14" spans="2:8" ht="13.5">
      <c r="B14" s="98"/>
      <c r="E14" s="98"/>
      <c r="H14" s="98"/>
    </row>
    <row r="15" spans="2:8" ht="13.5">
      <c r="B15" s="98"/>
      <c r="E15" s="98"/>
      <c r="H15" s="98"/>
    </row>
    <row r="16" spans="2:8" ht="13.5">
      <c r="B16" s="98"/>
      <c r="E16" s="98"/>
      <c r="H16" s="98"/>
    </row>
    <row r="17" spans="2:5" ht="13.5">
      <c r="B17" s="98"/>
      <c r="E17" s="98"/>
    </row>
  </sheetData>
  <sheetProtection/>
  <mergeCells count="5">
    <mergeCell ref="A1:J1"/>
    <mergeCell ref="A4:A5"/>
    <mergeCell ref="B4:D4"/>
    <mergeCell ref="E4:G4"/>
    <mergeCell ref="H4:J4"/>
  </mergeCells>
  <printOptions/>
  <pageMargins left="0.5118110236220472" right="0.31"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I15" sqref="I15"/>
    </sheetView>
  </sheetViews>
  <sheetFormatPr defaultColWidth="11.421875" defaultRowHeight="15"/>
  <cols>
    <col min="1" max="1" width="9.8515625" style="1" customWidth="1"/>
    <col min="2" max="2" width="10.57421875" style="1" customWidth="1"/>
    <col min="3" max="3" width="15.8515625" style="1" customWidth="1"/>
    <col min="4" max="5" width="10.57421875" style="1" customWidth="1"/>
    <col min="6" max="6" width="17.140625" style="1" customWidth="1"/>
    <col min="7" max="7" width="10.57421875" style="1" customWidth="1"/>
    <col min="8" max="16384" width="11.421875" style="1" customWidth="1"/>
  </cols>
  <sheetData>
    <row r="1" spans="1:7" ht="18.75">
      <c r="A1" s="420" t="s">
        <v>442</v>
      </c>
      <c r="B1" s="420"/>
      <c r="C1" s="420"/>
      <c r="D1" s="420"/>
      <c r="E1" s="420"/>
      <c r="F1" s="420"/>
      <c r="G1" s="420"/>
    </row>
    <row r="3" spans="1:7" ht="15" customHeight="1" thickBot="1">
      <c r="A3" s="275" t="s">
        <v>599</v>
      </c>
      <c r="B3" s="2"/>
      <c r="C3" s="2"/>
      <c r="D3" s="2"/>
      <c r="E3" s="2"/>
      <c r="F3" s="2"/>
      <c r="G3" s="200"/>
    </row>
    <row r="4" spans="1:7" ht="18" customHeight="1">
      <c r="A4" s="421" t="s">
        <v>600</v>
      </c>
      <c r="B4" s="476" t="s">
        <v>278</v>
      </c>
      <c r="C4" s="448"/>
      <c r="D4" s="477"/>
      <c r="E4" s="476" t="s">
        <v>279</v>
      </c>
      <c r="F4" s="448"/>
      <c r="G4" s="448"/>
    </row>
    <row r="5" spans="1:7" ht="18" customHeight="1">
      <c r="A5" s="422"/>
      <c r="B5" s="235" t="s">
        <v>280</v>
      </c>
      <c r="C5" s="235" t="s">
        <v>281</v>
      </c>
      <c r="D5" s="235" t="s">
        <v>282</v>
      </c>
      <c r="E5" s="235" t="s">
        <v>280</v>
      </c>
      <c r="F5" s="235" t="s">
        <v>281</v>
      </c>
      <c r="G5" s="236" t="s">
        <v>282</v>
      </c>
    </row>
    <row r="6" spans="1:7" ht="2.25" customHeight="1">
      <c r="A6" s="152"/>
      <c r="B6" s="237"/>
      <c r="C6" s="238"/>
      <c r="D6" s="238"/>
      <c r="E6" s="238"/>
      <c r="F6" s="238"/>
      <c r="G6" s="238"/>
    </row>
    <row r="7" spans="1:8" ht="18" customHeight="1">
      <c r="A7" s="143" t="s">
        <v>601</v>
      </c>
      <c r="B7" s="239">
        <v>23</v>
      </c>
      <c r="C7" s="231">
        <v>4</v>
      </c>
      <c r="D7" s="217">
        <v>0</v>
      </c>
      <c r="E7" s="231">
        <v>1314</v>
      </c>
      <c r="F7" s="231">
        <v>157</v>
      </c>
      <c r="G7" s="231">
        <v>10</v>
      </c>
      <c r="H7" s="98"/>
    </row>
    <row r="8" spans="1:7" ht="18" customHeight="1">
      <c r="A8" s="143" t="s">
        <v>602</v>
      </c>
      <c r="B8" s="239">
        <v>58</v>
      </c>
      <c r="C8" s="231">
        <v>88</v>
      </c>
      <c r="D8" s="217">
        <v>0</v>
      </c>
      <c r="E8" s="231">
        <v>5535</v>
      </c>
      <c r="F8" s="231">
        <v>4666</v>
      </c>
      <c r="G8" s="231">
        <v>2023</v>
      </c>
    </row>
    <row r="9" spans="1:7" ht="2.25" customHeight="1" thickBot="1">
      <c r="A9" s="110"/>
      <c r="B9" s="18"/>
      <c r="C9" s="19"/>
      <c r="D9" s="19"/>
      <c r="E9" s="19"/>
      <c r="F9" s="19"/>
      <c r="G9" s="19"/>
    </row>
    <row r="10" spans="1:7" s="62" customFormat="1" ht="15.75" customHeight="1">
      <c r="A10" s="20" t="s">
        <v>394</v>
      </c>
      <c r="B10" s="82"/>
      <c r="C10" s="82"/>
      <c r="D10" s="82"/>
      <c r="E10" s="82"/>
      <c r="F10" s="82"/>
      <c r="G10" s="82"/>
    </row>
    <row r="12" spans="4:7" ht="13.5">
      <c r="D12" s="98"/>
      <c r="G12" s="98"/>
    </row>
    <row r="13" ht="13.5">
      <c r="A13" s="240"/>
    </row>
    <row r="15" spans="1:7" ht="13.5">
      <c r="A15" s="143"/>
      <c r="B15" s="241"/>
      <c r="C15" s="241"/>
      <c r="D15" s="90"/>
      <c r="E15" s="241"/>
      <c r="F15" s="241"/>
      <c r="G15" s="241"/>
    </row>
    <row r="16" spans="1:7" ht="13.5">
      <c r="A16" s="143"/>
      <c r="B16" s="16"/>
      <c r="C16" s="16"/>
      <c r="D16" s="16"/>
      <c r="E16" s="16"/>
      <c r="F16" s="16"/>
      <c r="G16" s="16"/>
    </row>
  </sheetData>
  <sheetProtection/>
  <mergeCells count="4">
    <mergeCell ref="A1:G1"/>
    <mergeCell ref="A4:A5"/>
    <mergeCell ref="B4:D4"/>
    <mergeCell ref="E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U64"/>
  <sheetViews>
    <sheetView showGridLines="0" workbookViewId="0" topLeftCell="A1">
      <selection activeCell="I15" sqref="I15"/>
    </sheetView>
  </sheetViews>
  <sheetFormatPr defaultColWidth="9.140625" defaultRowHeight="15"/>
  <cols>
    <col min="1" max="1" width="0.42578125" style="0" customWidth="1"/>
    <col min="2" max="2" width="17.421875" style="0" customWidth="1"/>
    <col min="3" max="4" width="6.28125" style="0" customWidth="1"/>
    <col min="5" max="5" width="17.421875" style="0" customWidth="1"/>
    <col min="6" max="7" width="6.28125" style="0" customWidth="1"/>
    <col min="8" max="8" width="17.421875" style="0" customWidth="1"/>
    <col min="9" max="10" width="6.28125" style="0" customWidth="1"/>
    <col min="12" max="12" width="17.421875" style="0" customWidth="1"/>
    <col min="13" max="14" width="6.28125" style="0" customWidth="1"/>
    <col min="15" max="15" width="17.421875" style="0" customWidth="1"/>
    <col min="16" max="17" width="6.28125" style="0" customWidth="1"/>
    <col min="18" max="18" width="17.421875" style="0" customWidth="1"/>
    <col min="19" max="20" width="6.28125" style="0" customWidth="1"/>
    <col min="21" max="21" width="0.42578125" style="0" customWidth="1"/>
  </cols>
  <sheetData>
    <row r="1" spans="2:20" s="158" customFormat="1" ht="18.75">
      <c r="B1" s="483" t="s">
        <v>588</v>
      </c>
      <c r="C1" s="483"/>
      <c r="D1" s="483"/>
      <c r="E1" s="483"/>
      <c r="F1" s="483"/>
      <c r="G1" s="483"/>
      <c r="H1" s="483"/>
      <c r="I1" s="483"/>
      <c r="J1" s="483"/>
      <c r="K1" s="483"/>
      <c r="L1" s="276"/>
      <c r="M1" s="277"/>
      <c r="N1" s="277"/>
      <c r="O1" s="276"/>
      <c r="P1" s="277"/>
      <c r="Q1" s="277"/>
      <c r="R1" s="276"/>
      <c r="S1" s="277"/>
      <c r="T1" s="277"/>
    </row>
    <row r="2" spans="1:20" s="158" customFormat="1" ht="12" customHeight="1">
      <c r="A2" s="157"/>
      <c r="B2" s="277"/>
      <c r="C2" s="277"/>
      <c r="D2" s="277"/>
      <c r="E2" s="276"/>
      <c r="F2" s="277"/>
      <c r="G2" s="277"/>
      <c r="H2" s="277"/>
      <c r="I2" s="277"/>
      <c r="J2" s="277"/>
      <c r="K2" s="278"/>
      <c r="L2" s="279"/>
      <c r="M2" s="278"/>
      <c r="N2" s="278"/>
      <c r="O2" s="279"/>
      <c r="P2" s="278"/>
      <c r="Q2" s="278"/>
      <c r="R2" s="279"/>
      <c r="S2" s="278"/>
      <c r="T2" s="278"/>
    </row>
    <row r="3" spans="1:20" s="277" customFormat="1" ht="15" customHeight="1" thickBot="1">
      <c r="A3" s="157" t="s">
        <v>605</v>
      </c>
      <c r="B3" s="297"/>
      <c r="C3" s="297"/>
      <c r="D3" s="297"/>
      <c r="E3" s="296"/>
      <c r="F3" s="297"/>
      <c r="G3" s="298"/>
      <c r="H3" s="297"/>
      <c r="I3" s="297"/>
      <c r="J3" s="298" t="s">
        <v>606</v>
      </c>
      <c r="K3" s="278"/>
      <c r="L3" s="296"/>
      <c r="M3" s="297"/>
      <c r="N3" s="297"/>
      <c r="O3" s="296"/>
      <c r="P3" s="297"/>
      <c r="Q3" s="298"/>
      <c r="R3" s="296"/>
      <c r="S3" s="297"/>
      <c r="T3" s="298" t="s">
        <v>610</v>
      </c>
    </row>
    <row r="4" spans="1:21" s="189" customFormat="1" ht="29.25" customHeight="1">
      <c r="A4" s="263"/>
      <c r="B4" s="285" t="s">
        <v>607</v>
      </c>
      <c r="C4" s="299" t="s">
        <v>608</v>
      </c>
      <c r="D4" s="299" t="s">
        <v>118</v>
      </c>
      <c r="E4" s="160" t="s">
        <v>607</v>
      </c>
      <c r="F4" s="299" t="s">
        <v>608</v>
      </c>
      <c r="G4" s="299" t="s">
        <v>118</v>
      </c>
      <c r="H4" s="300" t="s">
        <v>607</v>
      </c>
      <c r="I4" s="301" t="s">
        <v>608</v>
      </c>
      <c r="J4" s="301" t="s">
        <v>118</v>
      </c>
      <c r="K4" s="280"/>
      <c r="L4" s="284" t="s">
        <v>611</v>
      </c>
      <c r="M4" s="299" t="s">
        <v>612</v>
      </c>
      <c r="N4" s="299" t="s">
        <v>118</v>
      </c>
      <c r="O4" s="160" t="s">
        <v>613</v>
      </c>
      <c r="P4" s="299" t="s">
        <v>614</v>
      </c>
      <c r="Q4" s="299" t="s">
        <v>118</v>
      </c>
      <c r="R4" s="300" t="s">
        <v>611</v>
      </c>
      <c r="S4" s="299" t="s">
        <v>615</v>
      </c>
      <c r="T4" s="301" t="s">
        <v>118</v>
      </c>
      <c r="U4" s="188"/>
    </row>
    <row r="5" spans="1:20" s="158" customFormat="1" ht="13.5" customHeight="1">
      <c r="A5" s="190"/>
      <c r="B5" s="357" t="s">
        <v>119</v>
      </c>
      <c r="C5" s="286">
        <v>0.66</v>
      </c>
      <c r="D5" s="358">
        <v>0.54</v>
      </c>
      <c r="E5" s="304" t="s">
        <v>237</v>
      </c>
      <c r="F5" s="286">
        <v>0.29</v>
      </c>
      <c r="G5" s="318">
        <v>0.2889</v>
      </c>
      <c r="H5" s="306" t="s">
        <v>238</v>
      </c>
      <c r="I5" s="287" t="s">
        <v>609</v>
      </c>
      <c r="J5" s="307">
        <v>0.0113</v>
      </c>
      <c r="K5" s="281"/>
      <c r="L5" s="302" t="s">
        <v>497</v>
      </c>
      <c r="M5" s="294" t="s">
        <v>616</v>
      </c>
      <c r="N5" s="303">
        <v>0.0605</v>
      </c>
      <c r="O5" s="304" t="s">
        <v>580</v>
      </c>
      <c r="P5" s="294" t="s">
        <v>617</v>
      </c>
      <c r="Q5" s="305">
        <v>0.0725</v>
      </c>
      <c r="R5" s="306" t="s">
        <v>579</v>
      </c>
      <c r="S5" s="287" t="s">
        <v>617</v>
      </c>
      <c r="T5" s="307">
        <v>0.7585</v>
      </c>
    </row>
    <row r="6" spans="1:20" s="158" customFormat="1" ht="13.5" customHeight="1">
      <c r="A6" s="190"/>
      <c r="B6" s="357" t="s">
        <v>122</v>
      </c>
      <c r="C6" s="286">
        <v>0.66</v>
      </c>
      <c r="D6" s="288">
        <v>0.0873</v>
      </c>
      <c r="E6" s="304" t="s">
        <v>120</v>
      </c>
      <c r="F6" s="286">
        <v>0.23</v>
      </c>
      <c r="G6" s="318">
        <v>0.2293</v>
      </c>
      <c r="H6" s="304" t="s">
        <v>121</v>
      </c>
      <c r="I6" s="287" t="s">
        <v>609</v>
      </c>
      <c r="J6" s="307">
        <v>0.0223</v>
      </c>
      <c r="K6" s="281"/>
      <c r="L6" s="304" t="s">
        <v>498</v>
      </c>
      <c r="M6" s="294" t="s">
        <v>617</v>
      </c>
      <c r="N6" s="303">
        <v>0.0287</v>
      </c>
      <c r="O6" s="304" t="s">
        <v>582</v>
      </c>
      <c r="P6" s="294" t="s">
        <v>617</v>
      </c>
      <c r="Q6" s="303">
        <v>0.1552</v>
      </c>
      <c r="R6" s="304" t="s">
        <v>581</v>
      </c>
      <c r="S6" s="287" t="s">
        <v>617</v>
      </c>
      <c r="T6" s="307">
        <v>0.4907</v>
      </c>
    </row>
    <row r="7" spans="1:20" s="158" customFormat="1" ht="13.5" customHeight="1">
      <c r="A7" s="191"/>
      <c r="B7" s="359" t="s">
        <v>125</v>
      </c>
      <c r="C7" s="286">
        <v>0.77</v>
      </c>
      <c r="D7" s="288">
        <v>0.7719</v>
      </c>
      <c r="E7" s="304" t="s">
        <v>123</v>
      </c>
      <c r="F7" s="289">
        <v>0.25</v>
      </c>
      <c r="G7" s="318">
        <v>0.2462</v>
      </c>
      <c r="H7" s="304" t="s">
        <v>124</v>
      </c>
      <c r="I7" s="287" t="s">
        <v>609</v>
      </c>
      <c r="J7" s="307">
        <v>0.0466</v>
      </c>
      <c r="K7" s="281"/>
      <c r="L7" s="304" t="s">
        <v>501</v>
      </c>
      <c r="M7" s="294" t="s">
        <v>617</v>
      </c>
      <c r="N7" s="303">
        <v>0.021691</v>
      </c>
      <c r="O7" s="304" t="s">
        <v>584</v>
      </c>
      <c r="P7" s="294" t="s">
        <v>617</v>
      </c>
      <c r="Q7" s="303">
        <v>0.14806</v>
      </c>
      <c r="R7" s="304" t="s">
        <v>583</v>
      </c>
      <c r="S7" s="287" t="s">
        <v>617</v>
      </c>
      <c r="T7" s="307">
        <v>0.0803</v>
      </c>
    </row>
    <row r="8" spans="1:20" s="158" customFormat="1" ht="13.5" customHeight="1">
      <c r="A8" s="191"/>
      <c r="B8" s="359" t="s">
        <v>127</v>
      </c>
      <c r="C8" s="286">
        <v>0.31</v>
      </c>
      <c r="D8" s="288">
        <v>0.314</v>
      </c>
      <c r="E8" s="304" t="s">
        <v>126</v>
      </c>
      <c r="F8" s="286">
        <v>0.22</v>
      </c>
      <c r="G8" s="318">
        <v>0.216</v>
      </c>
      <c r="H8" s="304" t="s">
        <v>603</v>
      </c>
      <c r="I8" s="287" t="s">
        <v>609</v>
      </c>
      <c r="J8" s="360">
        <v>0.043</v>
      </c>
      <c r="K8" s="281"/>
      <c r="L8" s="304" t="s">
        <v>504</v>
      </c>
      <c r="M8" s="294" t="s">
        <v>617</v>
      </c>
      <c r="N8" s="303">
        <v>0.0243</v>
      </c>
      <c r="O8" s="304" t="s">
        <v>586</v>
      </c>
      <c r="P8" s="294" t="s">
        <v>617</v>
      </c>
      <c r="Q8" s="303">
        <v>0.2538</v>
      </c>
      <c r="R8" s="304" t="s">
        <v>585</v>
      </c>
      <c r="S8" s="287" t="s">
        <v>617</v>
      </c>
      <c r="T8" s="308">
        <v>0.0169</v>
      </c>
    </row>
    <row r="9" spans="1:20" s="158" customFormat="1" ht="13.5" customHeight="1">
      <c r="A9" s="190"/>
      <c r="B9" s="357" t="s">
        <v>129</v>
      </c>
      <c r="C9" s="286">
        <v>0.04</v>
      </c>
      <c r="D9" s="288">
        <v>0.0393</v>
      </c>
      <c r="E9" s="304" t="s">
        <v>128</v>
      </c>
      <c r="F9" s="286">
        <v>0.2</v>
      </c>
      <c r="G9" s="318">
        <v>0.1969</v>
      </c>
      <c r="H9" s="304" t="s">
        <v>443</v>
      </c>
      <c r="I9" s="287" t="s">
        <v>609</v>
      </c>
      <c r="J9" s="360">
        <v>0.205</v>
      </c>
      <c r="K9" s="281"/>
      <c r="L9" s="304" t="s">
        <v>507</v>
      </c>
      <c r="M9" s="294" t="s">
        <v>617</v>
      </c>
      <c r="N9" s="303">
        <v>0.025</v>
      </c>
      <c r="O9" s="304" t="s">
        <v>499</v>
      </c>
      <c r="P9" s="294" t="s">
        <v>617</v>
      </c>
      <c r="Q9" s="303">
        <v>0.05260499999999999</v>
      </c>
      <c r="R9" s="304" t="s">
        <v>587</v>
      </c>
      <c r="S9" s="287" t="s">
        <v>617</v>
      </c>
      <c r="T9" s="309">
        <v>0.0108</v>
      </c>
    </row>
    <row r="10" spans="1:20" s="158" customFormat="1" ht="13.5" customHeight="1">
      <c r="A10" s="191"/>
      <c r="B10" s="359" t="s">
        <v>132</v>
      </c>
      <c r="C10" s="286">
        <v>0.05</v>
      </c>
      <c r="D10" s="288">
        <v>0.0426</v>
      </c>
      <c r="E10" s="304" t="s">
        <v>130</v>
      </c>
      <c r="F10" s="286">
        <v>0.17</v>
      </c>
      <c r="G10" s="318">
        <v>0.166</v>
      </c>
      <c r="H10" s="304" t="s">
        <v>444</v>
      </c>
      <c r="I10" s="287" t="s">
        <v>609</v>
      </c>
      <c r="J10" s="360">
        <v>0.1584</v>
      </c>
      <c r="K10" s="281"/>
      <c r="L10" s="304" t="s">
        <v>509</v>
      </c>
      <c r="M10" s="294" t="s">
        <v>618</v>
      </c>
      <c r="N10" s="303">
        <v>0.0382</v>
      </c>
      <c r="O10" s="304" t="s">
        <v>502</v>
      </c>
      <c r="P10" s="294" t="s">
        <v>619</v>
      </c>
      <c r="Q10" s="303">
        <v>0.0944</v>
      </c>
      <c r="R10" s="304" t="s">
        <v>500</v>
      </c>
      <c r="S10" s="287" t="s">
        <v>620</v>
      </c>
      <c r="T10" s="310">
        <v>0.007</v>
      </c>
    </row>
    <row r="11" spans="1:20" s="158" customFormat="1" ht="13.5" customHeight="1">
      <c r="A11" s="190"/>
      <c r="B11" s="357" t="s">
        <v>134</v>
      </c>
      <c r="C11" s="286">
        <v>0.06</v>
      </c>
      <c r="D11" s="288">
        <v>0.0849</v>
      </c>
      <c r="E11" s="304" t="s">
        <v>133</v>
      </c>
      <c r="F11" s="286">
        <v>0.19</v>
      </c>
      <c r="G11" s="318">
        <v>0.1895</v>
      </c>
      <c r="H11" s="304" t="s">
        <v>445</v>
      </c>
      <c r="I11" s="287" t="s">
        <v>609</v>
      </c>
      <c r="J11" s="360">
        <v>0.1</v>
      </c>
      <c r="K11" s="281"/>
      <c r="L11" s="304" t="s">
        <v>511</v>
      </c>
      <c r="M11" s="294" t="s">
        <v>620</v>
      </c>
      <c r="N11" s="303">
        <v>0.0254</v>
      </c>
      <c r="O11" s="304" t="s">
        <v>505</v>
      </c>
      <c r="P11" s="294" t="s">
        <v>620</v>
      </c>
      <c r="Q11" s="303">
        <v>0.7271</v>
      </c>
      <c r="R11" s="304" t="s">
        <v>503</v>
      </c>
      <c r="S11" s="287" t="s">
        <v>620</v>
      </c>
      <c r="T11" s="310">
        <v>0.0675</v>
      </c>
    </row>
    <row r="12" spans="1:20" s="158" customFormat="1" ht="13.5" customHeight="1">
      <c r="A12" s="190"/>
      <c r="B12" s="357" t="s">
        <v>136</v>
      </c>
      <c r="C12" s="286">
        <v>0.05</v>
      </c>
      <c r="D12" s="288">
        <v>0.0469</v>
      </c>
      <c r="E12" s="304" t="s">
        <v>135</v>
      </c>
      <c r="F12" s="286">
        <v>0.21</v>
      </c>
      <c r="G12" s="318">
        <v>0.2137</v>
      </c>
      <c r="H12" s="304" t="s">
        <v>446</v>
      </c>
      <c r="I12" s="287" t="s">
        <v>609</v>
      </c>
      <c r="J12" s="360">
        <v>0.1057</v>
      </c>
      <c r="K12" s="281"/>
      <c r="L12" s="311" t="s">
        <v>513</v>
      </c>
      <c r="M12" s="294" t="s">
        <v>620</v>
      </c>
      <c r="N12" s="303">
        <v>0.0806</v>
      </c>
      <c r="O12" s="304" t="s">
        <v>508</v>
      </c>
      <c r="P12" s="294" t="s">
        <v>620</v>
      </c>
      <c r="Q12" s="312">
        <v>0.1795</v>
      </c>
      <c r="R12" s="304" t="s">
        <v>506</v>
      </c>
      <c r="S12" s="287" t="s">
        <v>621</v>
      </c>
      <c r="T12" s="310">
        <v>0.0055</v>
      </c>
    </row>
    <row r="13" spans="1:20" s="158" customFormat="1" ht="13.5" customHeight="1">
      <c r="A13" s="190"/>
      <c r="B13" s="357" t="s">
        <v>138</v>
      </c>
      <c r="C13" s="286">
        <v>0.15</v>
      </c>
      <c r="D13" s="288">
        <v>0.152</v>
      </c>
      <c r="E13" s="326" t="s">
        <v>137</v>
      </c>
      <c r="F13" s="286">
        <v>0.18</v>
      </c>
      <c r="G13" s="318">
        <v>0.1786</v>
      </c>
      <c r="H13" s="304" t="s">
        <v>447</v>
      </c>
      <c r="I13" s="287" t="s">
        <v>609</v>
      </c>
      <c r="J13" s="360">
        <v>0.0725</v>
      </c>
      <c r="K13" s="281"/>
      <c r="L13" s="313" t="s">
        <v>515</v>
      </c>
      <c r="M13" s="294" t="s">
        <v>622</v>
      </c>
      <c r="N13" s="303">
        <v>0.0212</v>
      </c>
      <c r="O13" s="304" t="s">
        <v>510</v>
      </c>
      <c r="P13" s="294" t="s">
        <v>623</v>
      </c>
      <c r="Q13" s="312">
        <v>0.0544</v>
      </c>
      <c r="R13" s="314" t="s">
        <v>624</v>
      </c>
      <c r="S13" s="287" t="s">
        <v>589</v>
      </c>
      <c r="T13" s="310">
        <v>0.109</v>
      </c>
    </row>
    <row r="14" spans="1:20" s="158" customFormat="1" ht="13.5" customHeight="1">
      <c r="A14" s="190"/>
      <c r="B14" s="357" t="s">
        <v>140</v>
      </c>
      <c r="C14" s="286">
        <v>0.04</v>
      </c>
      <c r="D14" s="288">
        <v>0.0363</v>
      </c>
      <c r="E14" s="304" t="s">
        <v>139</v>
      </c>
      <c r="F14" s="286">
        <v>0.22</v>
      </c>
      <c r="G14" s="318">
        <v>0.2178</v>
      </c>
      <c r="H14" s="304" t="s">
        <v>448</v>
      </c>
      <c r="I14" s="287" t="s">
        <v>609</v>
      </c>
      <c r="J14" s="360">
        <v>0.041</v>
      </c>
      <c r="K14" s="281"/>
      <c r="L14" s="315" t="s">
        <v>516</v>
      </c>
      <c r="M14" s="294" t="s">
        <v>623</v>
      </c>
      <c r="N14" s="303">
        <v>0.0073</v>
      </c>
      <c r="O14" s="304" t="s">
        <v>512</v>
      </c>
      <c r="P14" s="294" t="s">
        <v>589</v>
      </c>
      <c r="Q14" s="316">
        <v>0.06917000000000001</v>
      </c>
      <c r="R14" s="252" t="s">
        <v>625</v>
      </c>
      <c r="S14" s="287" t="s">
        <v>623</v>
      </c>
      <c r="T14" s="310">
        <v>0.0396</v>
      </c>
    </row>
    <row r="15" spans="1:20" s="158" customFormat="1" ht="13.5" customHeight="1">
      <c r="A15" s="190"/>
      <c r="B15" s="357" t="s">
        <v>142</v>
      </c>
      <c r="C15" s="286">
        <v>0.14</v>
      </c>
      <c r="D15" s="288">
        <v>0.133</v>
      </c>
      <c r="E15" s="304" t="s">
        <v>141</v>
      </c>
      <c r="F15" s="286">
        <v>0.21</v>
      </c>
      <c r="G15" s="316">
        <v>0.2121</v>
      </c>
      <c r="H15" s="304" t="s">
        <v>449</v>
      </c>
      <c r="I15" s="287" t="s">
        <v>609</v>
      </c>
      <c r="J15" s="360">
        <v>0.096</v>
      </c>
      <c r="K15" s="281"/>
      <c r="L15" s="315" t="s">
        <v>517</v>
      </c>
      <c r="M15" s="294" t="s">
        <v>623</v>
      </c>
      <c r="N15" s="303">
        <v>0.0058</v>
      </c>
      <c r="O15" s="317" t="s">
        <v>514</v>
      </c>
      <c r="P15" s="294" t="s">
        <v>589</v>
      </c>
      <c r="Q15" s="318">
        <v>0.0233</v>
      </c>
      <c r="R15" s="319"/>
      <c r="S15" s="320"/>
      <c r="T15" s="321"/>
    </row>
    <row r="16" spans="1:20" s="158" customFormat="1" ht="13.5" customHeight="1">
      <c r="A16" s="191"/>
      <c r="B16" s="359" t="s">
        <v>145</v>
      </c>
      <c r="C16" s="286">
        <v>0.14</v>
      </c>
      <c r="D16" s="288">
        <v>0.1385</v>
      </c>
      <c r="E16" s="304" t="s">
        <v>143</v>
      </c>
      <c r="F16" s="289">
        <v>0.21</v>
      </c>
      <c r="G16" s="316">
        <v>0.208</v>
      </c>
      <c r="H16" s="304" t="s">
        <v>450</v>
      </c>
      <c r="I16" s="287" t="s">
        <v>609</v>
      </c>
      <c r="J16" s="360">
        <v>0.0391</v>
      </c>
      <c r="K16" s="281"/>
      <c r="L16" s="315" t="s">
        <v>519</v>
      </c>
      <c r="M16" s="294" t="s">
        <v>623</v>
      </c>
      <c r="N16" s="303">
        <v>0.0148</v>
      </c>
      <c r="O16" s="322"/>
      <c r="P16" s="323"/>
      <c r="Q16" s="316"/>
      <c r="R16" s="319"/>
      <c r="S16" s="320"/>
      <c r="T16" s="321"/>
    </row>
    <row r="17" spans="1:20" s="158" customFormat="1" ht="13.5" customHeight="1">
      <c r="A17" s="191"/>
      <c r="B17" s="359" t="s">
        <v>147</v>
      </c>
      <c r="C17" s="286">
        <v>0.1</v>
      </c>
      <c r="D17" s="288">
        <v>0.1028</v>
      </c>
      <c r="E17" s="304" t="s">
        <v>146</v>
      </c>
      <c r="F17" s="286">
        <v>0.31</v>
      </c>
      <c r="G17" s="316">
        <v>0.3067</v>
      </c>
      <c r="H17" s="304" t="s">
        <v>451</v>
      </c>
      <c r="I17" s="287" t="s">
        <v>609</v>
      </c>
      <c r="J17" s="360">
        <v>0.1624</v>
      </c>
      <c r="K17" s="281"/>
      <c r="L17" s="315" t="s">
        <v>521</v>
      </c>
      <c r="M17" s="294" t="s">
        <v>623</v>
      </c>
      <c r="N17" s="303">
        <v>0.0194</v>
      </c>
      <c r="O17" s="324" t="s">
        <v>131</v>
      </c>
      <c r="P17" s="323"/>
      <c r="Q17" s="318"/>
      <c r="R17" s="325" t="s">
        <v>626</v>
      </c>
      <c r="S17" s="320"/>
      <c r="T17" s="321"/>
    </row>
    <row r="18" spans="1:20" s="158" customFormat="1" ht="13.5" customHeight="1">
      <c r="A18" s="190"/>
      <c r="B18" s="357" t="s">
        <v>149</v>
      </c>
      <c r="C18" s="286">
        <v>0.3</v>
      </c>
      <c r="D18" s="288">
        <v>0.3467</v>
      </c>
      <c r="E18" s="304" t="s">
        <v>148</v>
      </c>
      <c r="F18" s="286">
        <v>0.12</v>
      </c>
      <c r="G18" s="316">
        <v>0.12</v>
      </c>
      <c r="H18" s="304" t="s">
        <v>452</v>
      </c>
      <c r="I18" s="287" t="s">
        <v>609</v>
      </c>
      <c r="J18" s="360">
        <v>0.3972</v>
      </c>
      <c r="K18" s="281"/>
      <c r="L18" s="315" t="s">
        <v>523</v>
      </c>
      <c r="M18" s="294" t="s">
        <v>623</v>
      </c>
      <c r="N18" s="303">
        <v>0.016416999999999998</v>
      </c>
      <c r="O18" s="304" t="s">
        <v>518</v>
      </c>
      <c r="P18" s="286">
        <v>0.9</v>
      </c>
      <c r="Q18" s="303">
        <v>0.9331</v>
      </c>
      <c r="R18" s="319"/>
      <c r="S18" s="320"/>
      <c r="T18" s="321"/>
    </row>
    <row r="19" spans="1:20" s="158" customFormat="1" ht="13.5" customHeight="1">
      <c r="A19" s="190"/>
      <c r="B19" s="357" t="s">
        <v>151</v>
      </c>
      <c r="C19" s="286">
        <v>0.43</v>
      </c>
      <c r="D19" s="288">
        <v>0.4276</v>
      </c>
      <c r="E19" s="304" t="s">
        <v>150</v>
      </c>
      <c r="F19" s="286">
        <v>0.06</v>
      </c>
      <c r="G19" s="318">
        <v>0.058173</v>
      </c>
      <c r="H19" s="304" t="s">
        <v>453</v>
      </c>
      <c r="I19" s="287" t="s">
        <v>609</v>
      </c>
      <c r="J19" s="360">
        <v>0.1015</v>
      </c>
      <c r="K19" s="281"/>
      <c r="L19" s="315" t="s">
        <v>525</v>
      </c>
      <c r="M19" s="294" t="s">
        <v>627</v>
      </c>
      <c r="N19" s="303">
        <v>0.0211</v>
      </c>
      <c r="O19" s="326" t="s">
        <v>520</v>
      </c>
      <c r="P19" s="286">
        <v>0.7</v>
      </c>
      <c r="Q19" s="303">
        <v>0.6787</v>
      </c>
      <c r="R19" s="319"/>
      <c r="S19" s="320"/>
      <c r="T19" s="321"/>
    </row>
    <row r="20" spans="1:20" s="158" customFormat="1" ht="13.5" customHeight="1">
      <c r="A20" s="190"/>
      <c r="B20" s="357" t="s">
        <v>153</v>
      </c>
      <c r="C20" s="286">
        <v>0.13</v>
      </c>
      <c r="D20" s="288">
        <v>0.1356</v>
      </c>
      <c r="E20" s="304" t="s">
        <v>152</v>
      </c>
      <c r="F20" s="286">
        <v>0.18</v>
      </c>
      <c r="G20" s="316">
        <v>0.1794</v>
      </c>
      <c r="H20" s="304" t="s">
        <v>454</v>
      </c>
      <c r="I20" s="287" t="s">
        <v>609</v>
      </c>
      <c r="J20" s="360">
        <v>0.16433599999999998</v>
      </c>
      <c r="K20" s="281"/>
      <c r="L20" s="327" t="s">
        <v>527</v>
      </c>
      <c r="M20" s="294" t="s">
        <v>627</v>
      </c>
      <c r="N20" s="303">
        <v>0.0171</v>
      </c>
      <c r="O20" s="304" t="s">
        <v>522</v>
      </c>
      <c r="P20" s="286">
        <v>1.64</v>
      </c>
      <c r="Q20" s="303">
        <v>1.8704</v>
      </c>
      <c r="R20" s="319"/>
      <c r="S20" s="320"/>
      <c r="T20" s="321"/>
    </row>
    <row r="21" spans="1:20" s="158" customFormat="1" ht="13.5" customHeight="1">
      <c r="A21" s="190"/>
      <c r="B21" s="357" t="s">
        <v>155</v>
      </c>
      <c r="C21" s="286">
        <v>0.2</v>
      </c>
      <c r="D21" s="288">
        <v>0.1813</v>
      </c>
      <c r="E21" s="304" t="s">
        <v>154</v>
      </c>
      <c r="F21" s="286">
        <v>0.5</v>
      </c>
      <c r="G21" s="316">
        <v>0.4965</v>
      </c>
      <c r="H21" s="304" t="s">
        <v>455</v>
      </c>
      <c r="I21" s="287" t="s">
        <v>609</v>
      </c>
      <c r="J21" s="360">
        <v>0.0819</v>
      </c>
      <c r="K21" s="281"/>
      <c r="L21" s="327" t="s">
        <v>528</v>
      </c>
      <c r="M21" s="294" t="s">
        <v>627</v>
      </c>
      <c r="N21" s="303">
        <v>0.0756</v>
      </c>
      <c r="O21" s="326" t="s">
        <v>524</v>
      </c>
      <c r="P21" s="286">
        <v>1</v>
      </c>
      <c r="Q21" s="318">
        <v>1.0138</v>
      </c>
      <c r="R21" s="328"/>
      <c r="S21" s="329"/>
      <c r="T21" s="329"/>
    </row>
    <row r="22" spans="1:20" s="158" customFormat="1" ht="13.5" customHeight="1">
      <c r="A22" s="190"/>
      <c r="B22" s="357" t="s">
        <v>157</v>
      </c>
      <c r="C22" s="286">
        <v>0.13</v>
      </c>
      <c r="D22" s="288">
        <v>0.1327</v>
      </c>
      <c r="E22" s="304" t="s">
        <v>156</v>
      </c>
      <c r="F22" s="289">
        <v>0.14</v>
      </c>
      <c r="G22" s="316">
        <v>0.1418</v>
      </c>
      <c r="H22" s="304" t="s">
        <v>456</v>
      </c>
      <c r="I22" s="287" t="s">
        <v>609</v>
      </c>
      <c r="J22" s="360">
        <v>0.2266</v>
      </c>
      <c r="K22" s="281"/>
      <c r="L22" s="315" t="s">
        <v>530</v>
      </c>
      <c r="M22" s="294" t="s">
        <v>627</v>
      </c>
      <c r="N22" s="303">
        <v>0.012306000000000001</v>
      </c>
      <c r="O22" s="304" t="s">
        <v>526</v>
      </c>
      <c r="P22" s="286">
        <v>1.21</v>
      </c>
      <c r="Q22" s="303">
        <v>1.2094</v>
      </c>
      <c r="R22" s="328"/>
      <c r="S22" s="329"/>
      <c r="T22" s="329"/>
    </row>
    <row r="23" spans="1:20" s="158" customFormat="1" ht="13.5" customHeight="1">
      <c r="A23" s="190"/>
      <c r="B23" s="357" t="s">
        <v>159</v>
      </c>
      <c r="C23" s="286">
        <v>0.18</v>
      </c>
      <c r="D23" s="288">
        <v>0.1603</v>
      </c>
      <c r="E23" s="158" t="s">
        <v>604</v>
      </c>
      <c r="F23" s="289">
        <v>0.2</v>
      </c>
      <c r="G23" s="316">
        <v>0.309419</v>
      </c>
      <c r="H23" s="304" t="s">
        <v>457</v>
      </c>
      <c r="I23" s="287" t="s">
        <v>609</v>
      </c>
      <c r="J23" s="360">
        <v>0.0266</v>
      </c>
      <c r="K23" s="281"/>
      <c r="L23" s="315" t="s">
        <v>532</v>
      </c>
      <c r="M23" s="294" t="s">
        <v>627</v>
      </c>
      <c r="N23" s="303">
        <v>0.076</v>
      </c>
      <c r="O23" s="304" t="s">
        <v>144</v>
      </c>
      <c r="P23" s="286">
        <v>1</v>
      </c>
      <c r="Q23" s="303">
        <v>0.9622</v>
      </c>
      <c r="R23" s="319"/>
      <c r="S23" s="320"/>
      <c r="T23" s="321"/>
    </row>
    <row r="24" spans="1:20" s="158" customFormat="1" ht="13.5" customHeight="1">
      <c r="A24" s="190"/>
      <c r="B24" s="357" t="s">
        <v>161</v>
      </c>
      <c r="C24" s="286">
        <v>0.13</v>
      </c>
      <c r="D24" s="288">
        <v>0.1272</v>
      </c>
      <c r="E24" s="304" t="s">
        <v>158</v>
      </c>
      <c r="F24" s="287" t="s">
        <v>609</v>
      </c>
      <c r="G24" s="316">
        <v>0.0555</v>
      </c>
      <c r="H24" s="304" t="s">
        <v>458</v>
      </c>
      <c r="I24" s="287" t="s">
        <v>609</v>
      </c>
      <c r="J24" s="360">
        <v>0.0296</v>
      </c>
      <c r="K24" s="281"/>
      <c r="L24" s="315" t="s">
        <v>534</v>
      </c>
      <c r="M24" s="294" t="s">
        <v>627</v>
      </c>
      <c r="N24" s="303">
        <v>0.0919</v>
      </c>
      <c r="O24" s="304" t="s">
        <v>529</v>
      </c>
      <c r="P24" s="286">
        <v>1.4</v>
      </c>
      <c r="Q24" s="303">
        <v>1.4322</v>
      </c>
      <c r="R24" s="319"/>
      <c r="S24" s="320"/>
      <c r="T24" s="321"/>
    </row>
    <row r="25" spans="1:20" s="158" customFormat="1" ht="13.5" customHeight="1">
      <c r="A25" s="190"/>
      <c r="B25" s="357" t="s">
        <v>163</v>
      </c>
      <c r="C25" s="286">
        <v>0.78</v>
      </c>
      <c r="D25" s="288">
        <v>0.17055399999999998</v>
      </c>
      <c r="E25" s="304" t="s">
        <v>160</v>
      </c>
      <c r="F25" s="287" t="s">
        <v>609</v>
      </c>
      <c r="G25" s="316">
        <v>0.0121</v>
      </c>
      <c r="H25" s="315" t="s">
        <v>459</v>
      </c>
      <c r="I25" s="287" t="s">
        <v>609</v>
      </c>
      <c r="J25" s="360">
        <v>0.075</v>
      </c>
      <c r="K25" s="281"/>
      <c r="L25" s="315" t="s">
        <v>536</v>
      </c>
      <c r="M25" s="294" t="s">
        <v>627</v>
      </c>
      <c r="N25" s="303">
        <v>0.0115</v>
      </c>
      <c r="O25" s="304" t="s">
        <v>531</v>
      </c>
      <c r="P25" s="286">
        <v>1</v>
      </c>
      <c r="Q25" s="318">
        <v>1</v>
      </c>
      <c r="R25" s="319"/>
      <c r="S25" s="320"/>
      <c r="T25" s="321"/>
    </row>
    <row r="26" spans="1:20" s="158" customFormat="1" ht="13.5" customHeight="1">
      <c r="A26" s="190"/>
      <c r="B26" s="357" t="s">
        <v>165</v>
      </c>
      <c r="C26" s="286">
        <v>0.16</v>
      </c>
      <c r="D26" s="288">
        <v>0.1542</v>
      </c>
      <c r="E26" s="304" t="s">
        <v>162</v>
      </c>
      <c r="F26" s="287" t="s">
        <v>609</v>
      </c>
      <c r="G26" s="316">
        <v>0.0309</v>
      </c>
      <c r="H26" s="304" t="s">
        <v>460</v>
      </c>
      <c r="I26" s="287" t="s">
        <v>609</v>
      </c>
      <c r="J26" s="360">
        <v>0.0234</v>
      </c>
      <c r="K26" s="281"/>
      <c r="L26" s="315" t="s">
        <v>538</v>
      </c>
      <c r="M26" s="294" t="s">
        <v>627</v>
      </c>
      <c r="N26" s="303">
        <v>0.016094999999999998</v>
      </c>
      <c r="O26" s="304" t="s">
        <v>533</v>
      </c>
      <c r="P26" s="286">
        <v>2.7</v>
      </c>
      <c r="Q26" s="303">
        <v>3.4519</v>
      </c>
      <c r="R26" s="328"/>
      <c r="S26" s="329"/>
      <c r="T26" s="329"/>
    </row>
    <row r="27" spans="1:20" s="158" customFormat="1" ht="13.5" customHeight="1">
      <c r="A27" s="191"/>
      <c r="B27" s="359" t="s">
        <v>167</v>
      </c>
      <c r="C27" s="286">
        <v>0.43</v>
      </c>
      <c r="D27" s="288">
        <v>0.4362</v>
      </c>
      <c r="E27" s="304" t="s">
        <v>164</v>
      </c>
      <c r="F27" s="287" t="s">
        <v>609</v>
      </c>
      <c r="G27" s="316">
        <v>0.0154</v>
      </c>
      <c r="H27" s="304" t="s">
        <v>461</v>
      </c>
      <c r="I27" s="287" t="s">
        <v>609</v>
      </c>
      <c r="J27" s="360">
        <v>0.0203</v>
      </c>
      <c r="K27" s="281"/>
      <c r="L27" s="315" t="s">
        <v>540</v>
      </c>
      <c r="M27" s="294" t="s">
        <v>627</v>
      </c>
      <c r="N27" s="303">
        <v>0.109358</v>
      </c>
      <c r="O27" s="304" t="s">
        <v>535</v>
      </c>
      <c r="P27" s="286">
        <v>3.5</v>
      </c>
      <c r="Q27" s="303">
        <v>3.5591</v>
      </c>
      <c r="R27" s="328"/>
      <c r="S27" s="329"/>
      <c r="T27" s="329"/>
    </row>
    <row r="28" spans="1:20" s="158" customFormat="1" ht="13.5" customHeight="1">
      <c r="A28" s="190"/>
      <c r="B28" s="357" t="s">
        <v>169</v>
      </c>
      <c r="C28" s="286">
        <v>0.18</v>
      </c>
      <c r="D28" s="288">
        <v>0.1228</v>
      </c>
      <c r="E28" s="304" t="s">
        <v>166</v>
      </c>
      <c r="F28" s="287" t="s">
        <v>609</v>
      </c>
      <c r="G28" s="316">
        <v>0.0613</v>
      </c>
      <c r="H28" s="304" t="s">
        <v>462</v>
      </c>
      <c r="I28" s="287" t="s">
        <v>609</v>
      </c>
      <c r="J28" s="360">
        <v>0.0876</v>
      </c>
      <c r="K28" s="281"/>
      <c r="L28" s="327" t="s">
        <v>542</v>
      </c>
      <c r="M28" s="294" t="s">
        <v>627</v>
      </c>
      <c r="N28" s="303">
        <v>0.0958</v>
      </c>
      <c r="O28" s="304" t="s">
        <v>537</v>
      </c>
      <c r="P28" s="287" t="s">
        <v>627</v>
      </c>
      <c r="Q28" s="312">
        <v>1.9124</v>
      </c>
      <c r="R28" s="319"/>
      <c r="S28" s="320"/>
      <c r="T28" s="321"/>
    </row>
    <row r="29" spans="1:20" s="158" customFormat="1" ht="13.5" customHeight="1">
      <c r="A29" s="190"/>
      <c r="B29" s="357" t="s">
        <v>171</v>
      </c>
      <c r="C29" s="286">
        <v>0.78</v>
      </c>
      <c r="D29" s="288">
        <v>0.7841</v>
      </c>
      <c r="E29" s="304" t="s">
        <v>168</v>
      </c>
      <c r="F29" s="287" t="s">
        <v>609</v>
      </c>
      <c r="G29" s="316">
        <v>0.0329</v>
      </c>
      <c r="H29" s="304" t="s">
        <v>463</v>
      </c>
      <c r="I29" s="287" t="s">
        <v>609</v>
      </c>
      <c r="J29" s="360">
        <v>0.3054</v>
      </c>
      <c r="K29" s="281"/>
      <c r="L29" s="327" t="s">
        <v>544</v>
      </c>
      <c r="M29" s="294" t="s">
        <v>627</v>
      </c>
      <c r="N29" s="303">
        <v>0.042315</v>
      </c>
      <c r="O29" s="304" t="s">
        <v>539</v>
      </c>
      <c r="P29" s="287" t="s">
        <v>627</v>
      </c>
      <c r="Q29" s="312">
        <v>1.1653</v>
      </c>
      <c r="R29" s="319"/>
      <c r="S29" s="320"/>
      <c r="T29" s="321"/>
    </row>
    <row r="30" spans="1:20" s="158" customFormat="1" ht="13.5" customHeight="1">
      <c r="A30" s="190"/>
      <c r="B30" s="357" t="s">
        <v>173</v>
      </c>
      <c r="C30" s="286">
        <v>0.18</v>
      </c>
      <c r="D30" s="288">
        <v>0.187</v>
      </c>
      <c r="E30" s="304" t="s">
        <v>170</v>
      </c>
      <c r="F30" s="287" t="s">
        <v>609</v>
      </c>
      <c r="G30" s="316">
        <v>0.0453</v>
      </c>
      <c r="H30" s="304" t="s">
        <v>464</v>
      </c>
      <c r="I30" s="287" t="s">
        <v>609</v>
      </c>
      <c r="J30" s="360">
        <v>0.0358</v>
      </c>
      <c r="K30" s="281"/>
      <c r="L30" s="315" t="s">
        <v>545</v>
      </c>
      <c r="M30" s="294" t="s">
        <v>627</v>
      </c>
      <c r="N30" s="303">
        <v>0.0079</v>
      </c>
      <c r="O30" s="304" t="s">
        <v>541</v>
      </c>
      <c r="P30" s="287" t="s">
        <v>627</v>
      </c>
      <c r="Q30" s="330">
        <v>1.0002</v>
      </c>
      <c r="R30" s="328"/>
      <c r="S30" s="329"/>
      <c r="T30" s="329"/>
    </row>
    <row r="31" spans="1:20" s="158" customFormat="1" ht="13.5" customHeight="1">
      <c r="A31" s="190"/>
      <c r="B31" s="357" t="s">
        <v>175</v>
      </c>
      <c r="C31" s="286">
        <v>0.3</v>
      </c>
      <c r="D31" s="288">
        <v>0.301</v>
      </c>
      <c r="E31" s="304" t="s">
        <v>172</v>
      </c>
      <c r="F31" s="287" t="s">
        <v>609</v>
      </c>
      <c r="G31" s="316">
        <v>0.2421</v>
      </c>
      <c r="H31" s="304" t="s">
        <v>465</v>
      </c>
      <c r="I31" s="287" t="s">
        <v>609</v>
      </c>
      <c r="J31" s="360">
        <v>0.0573</v>
      </c>
      <c r="K31" s="281"/>
      <c r="L31" s="304" t="s">
        <v>546</v>
      </c>
      <c r="M31" s="294" t="s">
        <v>627</v>
      </c>
      <c r="N31" s="303">
        <v>0.0132</v>
      </c>
      <c r="O31" s="304" t="s">
        <v>543</v>
      </c>
      <c r="P31" s="287" t="s">
        <v>627</v>
      </c>
      <c r="Q31" s="330">
        <v>2.27</v>
      </c>
      <c r="R31" s="328"/>
      <c r="S31" s="329"/>
      <c r="T31" s="329"/>
    </row>
    <row r="32" spans="1:20" s="158" customFormat="1" ht="13.5" customHeight="1">
      <c r="A32" s="190"/>
      <c r="B32" s="357" t="s">
        <v>177</v>
      </c>
      <c r="C32" s="286">
        <v>0.13</v>
      </c>
      <c r="D32" s="288">
        <v>0.1345</v>
      </c>
      <c r="E32" s="304" t="s">
        <v>174</v>
      </c>
      <c r="F32" s="287" t="s">
        <v>609</v>
      </c>
      <c r="G32" s="316">
        <v>0.2034</v>
      </c>
      <c r="H32" s="304" t="s">
        <v>466</v>
      </c>
      <c r="I32" s="287" t="s">
        <v>609</v>
      </c>
      <c r="J32" s="360">
        <v>0.1457</v>
      </c>
      <c r="K32" s="281"/>
      <c r="L32" s="304" t="s">
        <v>548</v>
      </c>
      <c r="M32" s="294" t="s">
        <v>627</v>
      </c>
      <c r="N32" s="303">
        <v>0.0153</v>
      </c>
      <c r="O32" s="324"/>
      <c r="P32" s="323"/>
      <c r="Q32" s="316"/>
      <c r="R32" s="319"/>
      <c r="S32" s="320"/>
      <c r="T32" s="321"/>
    </row>
    <row r="33" spans="1:20" s="158" customFormat="1" ht="13.5" customHeight="1">
      <c r="A33" s="190"/>
      <c r="B33" s="357" t="s">
        <v>179</v>
      </c>
      <c r="C33" s="286">
        <v>0.09</v>
      </c>
      <c r="D33" s="288">
        <v>0.0861</v>
      </c>
      <c r="E33" s="304" t="s">
        <v>176</v>
      </c>
      <c r="F33" s="287" t="s">
        <v>609</v>
      </c>
      <c r="G33" s="316">
        <v>0.2734</v>
      </c>
      <c r="H33" s="304" t="s">
        <v>467</v>
      </c>
      <c r="I33" s="287" t="s">
        <v>609</v>
      </c>
      <c r="J33" s="360">
        <v>0.0457</v>
      </c>
      <c r="K33" s="281"/>
      <c r="L33" s="304" t="s">
        <v>550</v>
      </c>
      <c r="M33" s="294" t="s">
        <v>589</v>
      </c>
      <c r="N33" s="303">
        <v>0.0199</v>
      </c>
      <c r="O33" s="304" t="s">
        <v>628</v>
      </c>
      <c r="P33" s="331"/>
      <c r="Q33" s="332"/>
      <c r="R33" s="328"/>
      <c r="S33" s="329"/>
      <c r="T33" s="329"/>
    </row>
    <row r="34" spans="1:20" s="158" customFormat="1" ht="13.5" customHeight="1">
      <c r="A34" s="191"/>
      <c r="B34" s="359" t="s">
        <v>181</v>
      </c>
      <c r="C34" s="286">
        <v>0.14</v>
      </c>
      <c r="D34" s="288">
        <v>0.1363</v>
      </c>
      <c r="E34" s="304" t="s">
        <v>178</v>
      </c>
      <c r="F34" s="287" t="s">
        <v>609</v>
      </c>
      <c r="G34" s="316">
        <v>0.1718</v>
      </c>
      <c r="H34" s="304" t="s">
        <v>468</v>
      </c>
      <c r="I34" s="287" t="s">
        <v>609</v>
      </c>
      <c r="J34" s="360">
        <v>0.0256</v>
      </c>
      <c r="K34" s="281"/>
      <c r="L34" s="304" t="s">
        <v>552</v>
      </c>
      <c r="M34" s="294" t="s">
        <v>589</v>
      </c>
      <c r="N34" s="303">
        <v>0.0385</v>
      </c>
      <c r="O34" s="304" t="s">
        <v>547</v>
      </c>
      <c r="P34" s="286">
        <v>3.39</v>
      </c>
      <c r="Q34" s="333">
        <v>3.5196</v>
      </c>
      <c r="R34" s="328"/>
      <c r="S34" s="329"/>
      <c r="T34" s="329"/>
    </row>
    <row r="35" spans="1:20" s="158" customFormat="1" ht="13.5" customHeight="1">
      <c r="A35" s="191"/>
      <c r="B35" s="359" t="s">
        <v>183</v>
      </c>
      <c r="C35" s="286">
        <v>0.23</v>
      </c>
      <c r="D35" s="288">
        <v>0.225</v>
      </c>
      <c r="E35" s="304" t="s">
        <v>180</v>
      </c>
      <c r="F35" s="287" t="s">
        <v>609</v>
      </c>
      <c r="G35" s="316">
        <v>0.2559</v>
      </c>
      <c r="H35" s="304" t="s">
        <v>469</v>
      </c>
      <c r="I35" s="287" t="s">
        <v>609</v>
      </c>
      <c r="J35" s="360">
        <v>0.0155</v>
      </c>
      <c r="K35" s="281"/>
      <c r="L35" s="304" t="s">
        <v>553</v>
      </c>
      <c r="M35" s="294" t="s">
        <v>589</v>
      </c>
      <c r="N35" s="303">
        <v>0.0136</v>
      </c>
      <c r="O35" s="304" t="s">
        <v>549</v>
      </c>
      <c r="P35" s="286">
        <v>9.8</v>
      </c>
      <c r="Q35" s="316">
        <v>9.7699</v>
      </c>
      <c r="R35" s="319"/>
      <c r="S35" s="320"/>
      <c r="T35" s="321"/>
    </row>
    <row r="36" spans="1:20" s="158" customFormat="1" ht="13.5" customHeight="1">
      <c r="A36" s="191"/>
      <c r="B36" s="359" t="s">
        <v>185</v>
      </c>
      <c r="C36" s="286">
        <v>0.13</v>
      </c>
      <c r="D36" s="288">
        <v>0.1348</v>
      </c>
      <c r="E36" s="304" t="s">
        <v>182</v>
      </c>
      <c r="F36" s="287" t="s">
        <v>609</v>
      </c>
      <c r="G36" s="316">
        <v>0.1852</v>
      </c>
      <c r="H36" s="304" t="s">
        <v>470</v>
      </c>
      <c r="I36" s="287" t="s">
        <v>609</v>
      </c>
      <c r="J36" s="360">
        <v>0.0505</v>
      </c>
      <c r="K36" s="281"/>
      <c r="L36" s="304" t="s">
        <v>629</v>
      </c>
      <c r="M36" s="294" t="s">
        <v>589</v>
      </c>
      <c r="N36" s="303">
        <v>0.0115</v>
      </c>
      <c r="O36" s="304" t="s">
        <v>551</v>
      </c>
      <c r="P36" s="286">
        <v>4.4</v>
      </c>
      <c r="Q36" s="334">
        <v>4.4056</v>
      </c>
      <c r="R36" s="328"/>
      <c r="S36" s="329"/>
      <c r="T36" s="329"/>
    </row>
    <row r="37" spans="1:20" s="158" customFormat="1" ht="13.5" customHeight="1">
      <c r="A37" s="191"/>
      <c r="B37" s="359" t="s">
        <v>187</v>
      </c>
      <c r="C37" s="286">
        <v>0.05</v>
      </c>
      <c r="D37" s="288">
        <v>0.0503</v>
      </c>
      <c r="E37" s="304" t="s">
        <v>184</v>
      </c>
      <c r="F37" s="287" t="s">
        <v>609</v>
      </c>
      <c r="G37" s="316">
        <v>0.9497</v>
      </c>
      <c r="H37" s="304" t="s">
        <v>471</v>
      </c>
      <c r="I37" s="287" t="s">
        <v>609</v>
      </c>
      <c r="J37" s="360">
        <v>0.1889</v>
      </c>
      <c r="K37" s="281"/>
      <c r="L37" s="335" t="s">
        <v>555</v>
      </c>
      <c r="M37" s="294" t="s">
        <v>589</v>
      </c>
      <c r="N37" s="303">
        <v>0.0097</v>
      </c>
      <c r="O37" s="324"/>
      <c r="P37" s="331"/>
      <c r="Q37" s="332"/>
      <c r="R37" s="328"/>
      <c r="S37" s="329"/>
      <c r="T37" s="329"/>
    </row>
    <row r="38" spans="1:20" s="158" customFormat="1" ht="13.5" customHeight="1">
      <c r="A38" s="191"/>
      <c r="B38" s="359" t="s">
        <v>189</v>
      </c>
      <c r="C38" s="286">
        <v>0.24</v>
      </c>
      <c r="D38" s="288">
        <v>0.2369</v>
      </c>
      <c r="E38" s="304" t="s">
        <v>186</v>
      </c>
      <c r="F38" s="287" t="s">
        <v>609</v>
      </c>
      <c r="G38" s="316">
        <v>0.2558</v>
      </c>
      <c r="H38" s="304" t="s">
        <v>472</v>
      </c>
      <c r="I38" s="287" t="s">
        <v>609</v>
      </c>
      <c r="J38" s="360">
        <v>0.019</v>
      </c>
      <c r="K38" s="281"/>
      <c r="L38" s="335" t="s">
        <v>557</v>
      </c>
      <c r="M38" s="294" t="s">
        <v>589</v>
      </c>
      <c r="N38" s="303">
        <v>0.009356</v>
      </c>
      <c r="O38" s="304" t="s">
        <v>630</v>
      </c>
      <c r="P38" s="331"/>
      <c r="Q38" s="332"/>
      <c r="R38" s="319"/>
      <c r="S38" s="320"/>
      <c r="T38" s="321"/>
    </row>
    <row r="39" spans="1:20" s="158" customFormat="1" ht="13.5" customHeight="1">
      <c r="A39" s="191"/>
      <c r="B39" s="359" t="s">
        <v>191</v>
      </c>
      <c r="C39" s="286">
        <v>0.2</v>
      </c>
      <c r="D39" s="288">
        <v>0.2026</v>
      </c>
      <c r="E39" s="304" t="s">
        <v>188</v>
      </c>
      <c r="F39" s="287" t="s">
        <v>609</v>
      </c>
      <c r="G39" s="316">
        <v>0.185</v>
      </c>
      <c r="H39" s="304" t="s">
        <v>473</v>
      </c>
      <c r="I39" s="287" t="s">
        <v>609</v>
      </c>
      <c r="J39" s="360">
        <v>0.024</v>
      </c>
      <c r="K39" s="281"/>
      <c r="L39" s="335" t="s">
        <v>558</v>
      </c>
      <c r="M39" s="294" t="s">
        <v>589</v>
      </c>
      <c r="N39" s="303">
        <v>0.016925</v>
      </c>
      <c r="O39" s="304" t="s">
        <v>554</v>
      </c>
      <c r="P39" s="286">
        <v>12</v>
      </c>
      <c r="Q39" s="336">
        <v>9</v>
      </c>
      <c r="R39" s="319"/>
      <c r="S39" s="320"/>
      <c r="T39" s="321"/>
    </row>
    <row r="40" spans="1:20" s="158" customFormat="1" ht="13.5" customHeight="1">
      <c r="A40" s="191"/>
      <c r="B40" s="359" t="s">
        <v>193</v>
      </c>
      <c r="C40" s="286">
        <v>0.18</v>
      </c>
      <c r="D40" s="288">
        <v>0.1839</v>
      </c>
      <c r="E40" s="304" t="s">
        <v>190</v>
      </c>
      <c r="F40" s="287" t="s">
        <v>609</v>
      </c>
      <c r="G40" s="316">
        <v>0.313</v>
      </c>
      <c r="H40" s="304" t="s">
        <v>474</v>
      </c>
      <c r="I40" s="287" t="s">
        <v>609</v>
      </c>
      <c r="J40" s="360">
        <v>0.2028</v>
      </c>
      <c r="K40" s="281"/>
      <c r="L40" s="337" t="s">
        <v>559</v>
      </c>
      <c r="M40" s="294" t="s">
        <v>589</v>
      </c>
      <c r="N40" s="303">
        <v>0.0262</v>
      </c>
      <c r="O40" s="304" t="s">
        <v>556</v>
      </c>
      <c r="P40" s="287" t="s">
        <v>589</v>
      </c>
      <c r="Q40" s="332">
        <v>15.2818</v>
      </c>
      <c r="R40" s="338"/>
      <c r="S40" s="321"/>
      <c r="T40" s="321"/>
    </row>
    <row r="41" spans="1:20" s="158" customFormat="1" ht="13.5" customHeight="1">
      <c r="A41" s="191"/>
      <c r="B41" s="359" t="s">
        <v>195</v>
      </c>
      <c r="C41" s="286">
        <v>0.21</v>
      </c>
      <c r="D41" s="288">
        <v>0.2141</v>
      </c>
      <c r="E41" s="304" t="s">
        <v>192</v>
      </c>
      <c r="F41" s="287" t="s">
        <v>609</v>
      </c>
      <c r="G41" s="316">
        <v>0.07219600000000001</v>
      </c>
      <c r="H41" s="304" t="s">
        <v>475</v>
      </c>
      <c r="I41" s="287" t="s">
        <v>609</v>
      </c>
      <c r="J41" s="360">
        <v>0.0533</v>
      </c>
      <c r="K41" s="278"/>
      <c r="L41" s="335" t="s">
        <v>561</v>
      </c>
      <c r="M41" s="294" t="s">
        <v>589</v>
      </c>
      <c r="N41" s="303">
        <v>0.0193</v>
      </c>
      <c r="O41" s="324" t="s">
        <v>631</v>
      </c>
      <c r="P41" s="287" t="s">
        <v>589</v>
      </c>
      <c r="Q41" s="332">
        <v>22.178</v>
      </c>
      <c r="R41" s="328"/>
      <c r="S41" s="329"/>
      <c r="T41" s="329"/>
    </row>
    <row r="42" spans="1:20" s="158" customFormat="1" ht="13.5" customHeight="1">
      <c r="A42" s="191"/>
      <c r="B42" s="359" t="s">
        <v>198</v>
      </c>
      <c r="C42" s="286">
        <v>0.14</v>
      </c>
      <c r="D42" s="288">
        <v>0.1437</v>
      </c>
      <c r="E42" s="304" t="s">
        <v>194</v>
      </c>
      <c r="F42" s="287" t="s">
        <v>609</v>
      </c>
      <c r="G42" s="316">
        <v>0.2186</v>
      </c>
      <c r="H42" s="304" t="s">
        <v>476</v>
      </c>
      <c r="I42" s="287" t="s">
        <v>609</v>
      </c>
      <c r="J42" s="360">
        <v>0.0138</v>
      </c>
      <c r="K42" s="281"/>
      <c r="L42" s="337" t="s">
        <v>562</v>
      </c>
      <c r="M42" s="294" t="s">
        <v>589</v>
      </c>
      <c r="N42" s="303">
        <v>0.030268</v>
      </c>
      <c r="P42" s="323"/>
      <c r="Q42" s="318"/>
      <c r="R42" s="319"/>
      <c r="S42" s="320"/>
      <c r="T42" s="321"/>
    </row>
    <row r="43" spans="1:20" s="158" customFormat="1" ht="13.5" customHeight="1">
      <c r="A43" s="191"/>
      <c r="B43" s="359" t="s">
        <v>200</v>
      </c>
      <c r="C43" s="286">
        <v>0.17</v>
      </c>
      <c r="D43" s="288">
        <v>0.166</v>
      </c>
      <c r="E43" s="304" t="s">
        <v>196</v>
      </c>
      <c r="F43" s="287" t="s">
        <v>609</v>
      </c>
      <c r="G43" s="316">
        <v>0.2315</v>
      </c>
      <c r="H43" s="304" t="s">
        <v>477</v>
      </c>
      <c r="I43" s="287" t="s">
        <v>609</v>
      </c>
      <c r="J43" s="360">
        <v>0.0247</v>
      </c>
      <c r="K43" s="281"/>
      <c r="L43" s="337" t="s">
        <v>563</v>
      </c>
      <c r="M43" s="294" t="s">
        <v>589</v>
      </c>
      <c r="N43" s="303">
        <v>0.0108</v>
      </c>
      <c r="O43" s="304" t="s">
        <v>632</v>
      </c>
      <c r="P43" s="331"/>
      <c r="Q43" s="332"/>
      <c r="R43" s="319"/>
      <c r="S43" s="320"/>
      <c r="T43" s="321"/>
    </row>
    <row r="44" spans="1:20" s="158" customFormat="1" ht="13.5" customHeight="1">
      <c r="A44" s="191"/>
      <c r="B44" s="359" t="s">
        <v>202</v>
      </c>
      <c r="C44" s="286">
        <v>0.09</v>
      </c>
      <c r="D44" s="288">
        <v>0.0925</v>
      </c>
      <c r="E44" s="304" t="s">
        <v>199</v>
      </c>
      <c r="F44" s="287" t="s">
        <v>609</v>
      </c>
      <c r="G44" s="316">
        <v>0.0786</v>
      </c>
      <c r="H44" s="304" t="s">
        <v>478</v>
      </c>
      <c r="I44" s="287" t="s">
        <v>609</v>
      </c>
      <c r="J44" s="360">
        <v>0.0549</v>
      </c>
      <c r="K44" s="281"/>
      <c r="L44" s="335" t="s">
        <v>633</v>
      </c>
      <c r="M44" s="294" t="s">
        <v>589</v>
      </c>
      <c r="N44" s="303">
        <v>0.0151</v>
      </c>
      <c r="O44" s="304" t="s">
        <v>560</v>
      </c>
      <c r="P44" s="286">
        <v>47.2</v>
      </c>
      <c r="Q44" s="332">
        <v>47.2</v>
      </c>
      <c r="R44" s="319"/>
      <c r="S44" s="320"/>
      <c r="T44" s="321"/>
    </row>
    <row r="45" spans="1:20" s="158" customFormat="1" ht="13.5" customHeight="1">
      <c r="A45" s="191"/>
      <c r="B45" s="359" t="s">
        <v>204</v>
      </c>
      <c r="C45" s="286">
        <v>0.11</v>
      </c>
      <c r="D45" s="288">
        <v>0.109</v>
      </c>
      <c r="E45" s="304" t="s">
        <v>201</v>
      </c>
      <c r="F45" s="287" t="s">
        <v>609</v>
      </c>
      <c r="G45" s="316">
        <v>0.3279</v>
      </c>
      <c r="H45" s="304" t="s">
        <v>479</v>
      </c>
      <c r="I45" s="287" t="s">
        <v>609</v>
      </c>
      <c r="J45" s="360">
        <v>0.0138</v>
      </c>
      <c r="K45" s="281"/>
      <c r="L45" s="304" t="s">
        <v>565</v>
      </c>
      <c r="M45" s="294" t="s">
        <v>589</v>
      </c>
      <c r="N45" s="303">
        <v>0.5162479999999999</v>
      </c>
      <c r="O45" s="324"/>
      <c r="P45" s="323"/>
      <c r="Q45" s="336"/>
      <c r="R45" s="319"/>
      <c r="S45" s="320"/>
      <c r="T45" s="321"/>
    </row>
    <row r="46" spans="1:20" s="158" customFormat="1" ht="13.5" customHeight="1">
      <c r="A46" s="191"/>
      <c r="B46" s="359" t="s">
        <v>206</v>
      </c>
      <c r="C46" s="286">
        <v>0.14</v>
      </c>
      <c r="D46" s="288">
        <v>0.1428</v>
      </c>
      <c r="E46" s="304" t="s">
        <v>203</v>
      </c>
      <c r="F46" s="287" t="s">
        <v>609</v>
      </c>
      <c r="G46" s="316">
        <v>0.2461</v>
      </c>
      <c r="H46" s="304" t="s">
        <v>480</v>
      </c>
      <c r="I46" s="287" t="s">
        <v>609</v>
      </c>
      <c r="J46" s="360">
        <v>0.0296</v>
      </c>
      <c r="K46" s="281"/>
      <c r="L46" s="304" t="s">
        <v>566</v>
      </c>
      <c r="M46" s="294" t="s">
        <v>589</v>
      </c>
      <c r="N46" s="303">
        <v>0.036</v>
      </c>
      <c r="O46" s="304" t="s">
        <v>634</v>
      </c>
      <c r="P46" s="323"/>
      <c r="Q46" s="316"/>
      <c r="R46" s="319"/>
      <c r="S46" s="320"/>
      <c r="T46" s="321"/>
    </row>
    <row r="47" spans="1:20" s="158" customFormat="1" ht="13.5" customHeight="1">
      <c r="A47" s="190"/>
      <c r="B47" s="357" t="s">
        <v>208</v>
      </c>
      <c r="C47" s="286">
        <v>0.19</v>
      </c>
      <c r="D47" s="288">
        <v>0.1851</v>
      </c>
      <c r="E47" s="304" t="s">
        <v>205</v>
      </c>
      <c r="F47" s="287" t="s">
        <v>609</v>
      </c>
      <c r="G47" s="316">
        <v>0.1003</v>
      </c>
      <c r="H47" s="304" t="s">
        <v>481</v>
      </c>
      <c r="I47" s="287" t="s">
        <v>609</v>
      </c>
      <c r="J47" s="360">
        <v>0.0137</v>
      </c>
      <c r="K47" s="278"/>
      <c r="L47" s="304" t="s">
        <v>568</v>
      </c>
      <c r="M47" s="294" t="s">
        <v>589</v>
      </c>
      <c r="N47" s="303">
        <v>0.0175</v>
      </c>
      <c r="O47" s="304" t="s">
        <v>564</v>
      </c>
      <c r="P47" s="286">
        <v>8.9</v>
      </c>
      <c r="Q47" s="312">
        <v>8.409746</v>
      </c>
      <c r="R47" s="319"/>
      <c r="S47" s="320"/>
      <c r="T47" s="321"/>
    </row>
    <row r="48" spans="1:20" s="158" customFormat="1" ht="13.5" customHeight="1">
      <c r="A48" s="190"/>
      <c r="B48" s="357" t="s">
        <v>210</v>
      </c>
      <c r="C48" s="286">
        <v>0.11</v>
      </c>
      <c r="D48" s="288">
        <v>0.1066</v>
      </c>
      <c r="E48" s="304" t="s">
        <v>207</v>
      </c>
      <c r="F48" s="287" t="s">
        <v>609</v>
      </c>
      <c r="G48" s="316">
        <v>0.1238</v>
      </c>
      <c r="H48" s="304" t="s">
        <v>482</v>
      </c>
      <c r="I48" s="287" t="s">
        <v>609</v>
      </c>
      <c r="J48" s="360">
        <v>0.0229</v>
      </c>
      <c r="K48" s="281"/>
      <c r="L48" s="304" t="s">
        <v>570</v>
      </c>
      <c r="M48" s="294" t="s">
        <v>589</v>
      </c>
      <c r="N48" s="303">
        <v>0.0124</v>
      </c>
      <c r="O48" s="324"/>
      <c r="P48" s="331"/>
      <c r="Q48" s="332"/>
      <c r="R48" s="319"/>
      <c r="S48" s="320"/>
      <c r="T48" s="321"/>
    </row>
    <row r="49" spans="1:20" s="158" customFormat="1" ht="13.5" customHeight="1">
      <c r="A49" s="190"/>
      <c r="B49" s="357" t="s">
        <v>212</v>
      </c>
      <c r="C49" s="286">
        <v>0.06</v>
      </c>
      <c r="D49" s="288">
        <v>0.057</v>
      </c>
      <c r="E49" s="304" t="s">
        <v>209</v>
      </c>
      <c r="F49" s="287" t="s">
        <v>609</v>
      </c>
      <c r="G49" s="316">
        <v>0.156</v>
      </c>
      <c r="H49" s="304" t="s">
        <v>483</v>
      </c>
      <c r="I49" s="287" t="s">
        <v>609</v>
      </c>
      <c r="J49" s="360">
        <v>0.0056</v>
      </c>
      <c r="K49" s="278"/>
      <c r="L49" s="304" t="s">
        <v>635</v>
      </c>
      <c r="M49" s="294" t="s">
        <v>589</v>
      </c>
      <c r="N49" s="303">
        <v>0.0151</v>
      </c>
      <c r="O49" s="339" t="s">
        <v>636</v>
      </c>
      <c r="P49" s="323"/>
      <c r="Q49" s="318"/>
      <c r="R49" s="319"/>
      <c r="S49" s="320"/>
      <c r="T49" s="321"/>
    </row>
    <row r="50" spans="1:20" s="158" customFormat="1" ht="13.5" customHeight="1">
      <c r="A50" s="190"/>
      <c r="B50" s="357" t="s">
        <v>214</v>
      </c>
      <c r="C50" s="286">
        <v>0.2</v>
      </c>
      <c r="D50" s="288">
        <v>0.2023</v>
      </c>
      <c r="E50" s="304" t="s">
        <v>211</v>
      </c>
      <c r="F50" s="287" t="s">
        <v>609</v>
      </c>
      <c r="G50" s="316">
        <v>0.223036</v>
      </c>
      <c r="H50" s="304" t="s">
        <v>484</v>
      </c>
      <c r="I50" s="287" t="s">
        <v>609</v>
      </c>
      <c r="J50" s="360">
        <v>0.0236</v>
      </c>
      <c r="K50" s="281"/>
      <c r="L50" s="304" t="s">
        <v>637</v>
      </c>
      <c r="M50" s="294" t="s">
        <v>589</v>
      </c>
      <c r="N50" s="303">
        <v>0.0196</v>
      </c>
      <c r="O50" s="339" t="s">
        <v>567</v>
      </c>
      <c r="P50" s="286">
        <v>20.2</v>
      </c>
      <c r="Q50" s="340">
        <v>11.86</v>
      </c>
      <c r="R50" s="319"/>
      <c r="S50" s="320"/>
      <c r="T50" s="321"/>
    </row>
    <row r="51" spans="1:20" s="158" customFormat="1" ht="13.5" customHeight="1">
      <c r="A51" s="190"/>
      <c r="B51" s="357" t="s">
        <v>216</v>
      </c>
      <c r="C51" s="286">
        <v>0.2</v>
      </c>
      <c r="D51" s="288">
        <v>0.2031</v>
      </c>
      <c r="E51" s="304" t="s">
        <v>213</v>
      </c>
      <c r="F51" s="287" t="s">
        <v>609</v>
      </c>
      <c r="G51" s="316">
        <v>0.15878499999999998</v>
      </c>
      <c r="H51" s="304" t="s">
        <v>485</v>
      </c>
      <c r="I51" s="287" t="s">
        <v>609</v>
      </c>
      <c r="J51" s="360">
        <v>0.0493</v>
      </c>
      <c r="K51" s="281"/>
      <c r="L51" s="304" t="s">
        <v>638</v>
      </c>
      <c r="M51" s="294" t="s">
        <v>589</v>
      </c>
      <c r="N51" s="303">
        <v>0.0117</v>
      </c>
      <c r="O51" s="339" t="s">
        <v>569</v>
      </c>
      <c r="P51" s="286">
        <v>4.2</v>
      </c>
      <c r="Q51" s="341">
        <v>4.1959</v>
      </c>
      <c r="R51" s="319"/>
      <c r="S51" s="320"/>
      <c r="T51" s="321"/>
    </row>
    <row r="52" spans="1:20" s="158" customFormat="1" ht="13.5" customHeight="1">
      <c r="A52" s="190"/>
      <c r="B52" s="357" t="s">
        <v>218</v>
      </c>
      <c r="C52" s="286">
        <v>0.26</v>
      </c>
      <c r="D52" s="288">
        <v>0.3058</v>
      </c>
      <c r="E52" s="304" t="s">
        <v>215</v>
      </c>
      <c r="F52" s="287" t="s">
        <v>609</v>
      </c>
      <c r="G52" s="316">
        <v>0.1349</v>
      </c>
      <c r="H52" s="304" t="s">
        <v>486</v>
      </c>
      <c r="I52" s="287" t="s">
        <v>609</v>
      </c>
      <c r="J52" s="360">
        <v>0.0931</v>
      </c>
      <c r="K52" s="278"/>
      <c r="L52" s="342" t="s">
        <v>639</v>
      </c>
      <c r="M52" s="294" t="s">
        <v>589</v>
      </c>
      <c r="N52" s="303">
        <v>0.0154</v>
      </c>
      <c r="O52" s="324"/>
      <c r="P52" s="343"/>
      <c r="Q52" s="303"/>
      <c r="R52" s="319"/>
      <c r="S52" s="320"/>
      <c r="T52" s="321"/>
    </row>
    <row r="53" spans="1:20" s="158" customFormat="1" ht="13.5" customHeight="1">
      <c r="A53" s="190"/>
      <c r="B53" s="357" t="s">
        <v>220</v>
      </c>
      <c r="C53" s="286">
        <v>0.2</v>
      </c>
      <c r="D53" s="288">
        <v>0.2033</v>
      </c>
      <c r="E53" s="304" t="s">
        <v>217</v>
      </c>
      <c r="F53" s="287" t="s">
        <v>609</v>
      </c>
      <c r="G53" s="316">
        <v>0.06163</v>
      </c>
      <c r="H53" s="304" t="s">
        <v>487</v>
      </c>
      <c r="I53" s="287" t="s">
        <v>609</v>
      </c>
      <c r="J53" s="360">
        <v>0.0781</v>
      </c>
      <c r="K53" s="281"/>
      <c r="L53" s="304" t="s">
        <v>640</v>
      </c>
      <c r="M53" s="294" t="s">
        <v>589</v>
      </c>
      <c r="N53" s="303">
        <v>0.0186</v>
      </c>
      <c r="O53" s="304" t="s">
        <v>641</v>
      </c>
      <c r="P53" s="323"/>
      <c r="Q53" s="316"/>
      <c r="R53" s="319"/>
      <c r="S53" s="320"/>
      <c r="T53" s="321"/>
    </row>
    <row r="54" spans="1:20" s="158" customFormat="1" ht="13.5" customHeight="1">
      <c r="A54" s="190"/>
      <c r="B54" s="357" t="s">
        <v>222</v>
      </c>
      <c r="C54" s="286">
        <v>0.12</v>
      </c>
      <c r="D54" s="288">
        <v>0.1221</v>
      </c>
      <c r="E54" s="304" t="s">
        <v>219</v>
      </c>
      <c r="F54" s="287" t="s">
        <v>609</v>
      </c>
      <c r="G54" s="316">
        <v>0.117657</v>
      </c>
      <c r="H54" s="304" t="s">
        <v>488</v>
      </c>
      <c r="I54" s="287" t="s">
        <v>609</v>
      </c>
      <c r="J54" s="360">
        <v>0.0219</v>
      </c>
      <c r="K54" s="278"/>
      <c r="L54" s="304" t="s">
        <v>642</v>
      </c>
      <c r="M54" s="294" t="s">
        <v>589</v>
      </c>
      <c r="N54" s="303">
        <v>0.021</v>
      </c>
      <c r="O54" s="304" t="s">
        <v>571</v>
      </c>
      <c r="P54" s="286">
        <v>0.5</v>
      </c>
      <c r="Q54" s="316">
        <v>0.5863</v>
      </c>
      <c r="R54" s="319"/>
      <c r="S54" s="320"/>
      <c r="T54" s="321"/>
    </row>
    <row r="55" spans="1:20" s="158" customFormat="1" ht="13.5" customHeight="1">
      <c r="A55" s="190"/>
      <c r="B55" s="357" t="s">
        <v>224</v>
      </c>
      <c r="C55" s="286">
        <v>0.47</v>
      </c>
      <c r="D55" s="288">
        <v>0.4684</v>
      </c>
      <c r="E55" s="304" t="s">
        <v>221</v>
      </c>
      <c r="F55" s="287" t="s">
        <v>609</v>
      </c>
      <c r="G55" s="316">
        <v>0.222604</v>
      </c>
      <c r="H55" s="304" t="s">
        <v>489</v>
      </c>
      <c r="I55" s="287" t="s">
        <v>609</v>
      </c>
      <c r="J55" s="360">
        <v>0.0652</v>
      </c>
      <c r="K55" s="281"/>
      <c r="L55" s="304" t="s">
        <v>643</v>
      </c>
      <c r="M55" s="294" t="s">
        <v>589</v>
      </c>
      <c r="N55" s="303">
        <v>0.0201</v>
      </c>
      <c r="O55" s="304" t="s">
        <v>197</v>
      </c>
      <c r="P55" s="287" t="s">
        <v>589</v>
      </c>
      <c r="Q55" s="316">
        <v>0.165</v>
      </c>
      <c r="R55" s="319"/>
      <c r="S55" s="320"/>
      <c r="T55" s="321"/>
    </row>
    <row r="56" spans="1:20" s="158" customFormat="1" ht="13.5" customHeight="1">
      <c r="A56" s="190"/>
      <c r="B56" s="357" t="s">
        <v>226</v>
      </c>
      <c r="C56" s="286">
        <v>0.22</v>
      </c>
      <c r="D56" s="288">
        <v>0.2151</v>
      </c>
      <c r="E56" s="304" t="s">
        <v>223</v>
      </c>
      <c r="F56" s="287" t="s">
        <v>609</v>
      </c>
      <c r="G56" s="316">
        <v>0.10844000000000001</v>
      </c>
      <c r="H56" s="304" t="s">
        <v>490</v>
      </c>
      <c r="I56" s="287" t="s">
        <v>609</v>
      </c>
      <c r="J56" s="360">
        <v>0.0305</v>
      </c>
      <c r="K56" s="278"/>
      <c r="L56" s="304" t="s">
        <v>644</v>
      </c>
      <c r="M56" s="294" t="s">
        <v>589</v>
      </c>
      <c r="N56" s="303">
        <v>0.0162</v>
      </c>
      <c r="O56" s="304" t="s">
        <v>572</v>
      </c>
      <c r="P56" s="287" t="s">
        <v>589</v>
      </c>
      <c r="Q56" s="316">
        <v>0.3771</v>
      </c>
      <c r="R56" s="319"/>
      <c r="S56" s="320"/>
      <c r="T56" s="321"/>
    </row>
    <row r="57" spans="1:20" s="158" customFormat="1" ht="13.5" customHeight="1">
      <c r="A57" s="190"/>
      <c r="B57" s="357" t="s">
        <v>306</v>
      </c>
      <c r="C57" s="286">
        <v>0.21</v>
      </c>
      <c r="D57" s="290">
        <v>0.2121</v>
      </c>
      <c r="E57" s="304" t="s">
        <v>225</v>
      </c>
      <c r="F57" s="287" t="s">
        <v>609</v>
      </c>
      <c r="G57" s="316">
        <v>0.3071</v>
      </c>
      <c r="H57" s="304" t="s">
        <v>491</v>
      </c>
      <c r="I57" s="287" t="s">
        <v>609</v>
      </c>
      <c r="J57" s="360">
        <v>0.05</v>
      </c>
      <c r="K57" s="281"/>
      <c r="L57" s="304" t="s">
        <v>645</v>
      </c>
      <c r="M57" s="294" t="s">
        <v>589</v>
      </c>
      <c r="N57" s="303">
        <v>0.015</v>
      </c>
      <c r="O57" s="304" t="s">
        <v>573</v>
      </c>
      <c r="P57" s="287" t="s">
        <v>589</v>
      </c>
      <c r="Q57" s="316">
        <v>0.5978</v>
      </c>
      <c r="R57" s="344"/>
      <c r="S57" s="345"/>
      <c r="T57" s="345"/>
    </row>
    <row r="58" spans="1:20" s="158" customFormat="1" ht="13.5" customHeight="1">
      <c r="A58" s="191"/>
      <c r="B58" s="357" t="s">
        <v>228</v>
      </c>
      <c r="C58" s="286">
        <v>0.24</v>
      </c>
      <c r="D58" s="290">
        <v>0.2407</v>
      </c>
      <c r="E58" s="304" t="s">
        <v>227</v>
      </c>
      <c r="F58" s="287" t="s">
        <v>609</v>
      </c>
      <c r="G58" s="316">
        <v>0.141525</v>
      </c>
      <c r="H58" s="304" t="s">
        <v>492</v>
      </c>
      <c r="I58" s="287" t="s">
        <v>609</v>
      </c>
      <c r="J58" s="360">
        <v>0.11771199999999998</v>
      </c>
      <c r="K58" s="278"/>
      <c r="L58" s="304" t="s">
        <v>646</v>
      </c>
      <c r="M58" s="294" t="s">
        <v>589</v>
      </c>
      <c r="N58" s="316">
        <v>0.1442</v>
      </c>
      <c r="O58" s="304" t="s">
        <v>574</v>
      </c>
      <c r="P58" s="286">
        <v>0.3</v>
      </c>
      <c r="Q58" s="316">
        <v>0.315</v>
      </c>
      <c r="R58" s="346"/>
      <c r="S58" s="347"/>
      <c r="T58" s="347"/>
    </row>
    <row r="59" spans="1:20" s="158" customFormat="1" ht="13.5" customHeight="1">
      <c r="A59" s="190"/>
      <c r="B59" s="359" t="s">
        <v>230</v>
      </c>
      <c r="C59" s="286">
        <v>0.21</v>
      </c>
      <c r="D59" s="290">
        <v>0.212</v>
      </c>
      <c r="E59" s="304" t="s">
        <v>229</v>
      </c>
      <c r="F59" s="287" t="s">
        <v>609</v>
      </c>
      <c r="G59" s="316">
        <v>0.1704</v>
      </c>
      <c r="H59" s="304" t="s">
        <v>493</v>
      </c>
      <c r="I59" s="287" t="s">
        <v>609</v>
      </c>
      <c r="J59" s="360">
        <v>0.0275</v>
      </c>
      <c r="K59" s="281"/>
      <c r="L59" s="348" t="s">
        <v>647</v>
      </c>
      <c r="M59" s="294" t="s">
        <v>589</v>
      </c>
      <c r="N59" s="303">
        <v>0.6906</v>
      </c>
      <c r="O59" s="304" t="s">
        <v>575</v>
      </c>
      <c r="P59" s="286">
        <v>0.16</v>
      </c>
      <c r="Q59" s="316">
        <v>0.1639</v>
      </c>
      <c r="R59" s="349"/>
      <c r="S59" s="347"/>
      <c r="T59" s="347"/>
    </row>
    <row r="60" spans="1:20" s="158" customFormat="1" ht="13.5" customHeight="1">
      <c r="A60" s="190"/>
      <c r="B60" s="357" t="s">
        <v>232</v>
      </c>
      <c r="C60" s="286">
        <v>0.31</v>
      </c>
      <c r="D60" s="290">
        <v>0.3089</v>
      </c>
      <c r="E60" s="304" t="s">
        <v>231</v>
      </c>
      <c r="F60" s="287" t="s">
        <v>609</v>
      </c>
      <c r="G60" s="316">
        <v>0.121</v>
      </c>
      <c r="H60" s="304" t="s">
        <v>494</v>
      </c>
      <c r="I60" s="287" t="s">
        <v>609</v>
      </c>
      <c r="J60" s="360">
        <v>0.0199</v>
      </c>
      <c r="K60" s="281"/>
      <c r="L60" s="158" t="s">
        <v>648</v>
      </c>
      <c r="M60" s="294" t="s">
        <v>589</v>
      </c>
      <c r="N60" s="303">
        <v>0.1288</v>
      </c>
      <c r="O60" s="304" t="s">
        <v>576</v>
      </c>
      <c r="P60" s="286">
        <v>0.23</v>
      </c>
      <c r="Q60" s="316">
        <v>0.2265</v>
      </c>
      <c r="R60" s="344"/>
      <c r="S60" s="350"/>
      <c r="T60" s="350"/>
    </row>
    <row r="61" spans="1:20" s="158" customFormat="1" ht="13.5" customHeight="1">
      <c r="A61" s="190"/>
      <c r="B61" s="357" t="s">
        <v>234</v>
      </c>
      <c r="C61" s="286">
        <v>0.56</v>
      </c>
      <c r="D61" s="290">
        <v>0.5571</v>
      </c>
      <c r="E61" s="304" t="s">
        <v>233</v>
      </c>
      <c r="F61" s="287" t="s">
        <v>609</v>
      </c>
      <c r="G61" s="316">
        <v>0.1863</v>
      </c>
      <c r="H61" s="304" t="s">
        <v>495</v>
      </c>
      <c r="I61" s="287" t="s">
        <v>609</v>
      </c>
      <c r="J61" s="360">
        <v>0.0456</v>
      </c>
      <c r="K61" s="281"/>
      <c r="L61" s="351" t="s">
        <v>649</v>
      </c>
      <c r="M61" s="294" t="s">
        <v>589</v>
      </c>
      <c r="N61" s="303">
        <v>0.091721</v>
      </c>
      <c r="O61" s="304" t="s">
        <v>577</v>
      </c>
      <c r="P61" s="287" t="s">
        <v>589</v>
      </c>
      <c r="Q61" s="316">
        <v>0.2042</v>
      </c>
      <c r="R61" s="344"/>
      <c r="S61" s="350"/>
      <c r="T61" s="350"/>
    </row>
    <row r="62" spans="1:20" s="158" customFormat="1" ht="13.5" customHeight="1" thickBot="1">
      <c r="A62" s="190"/>
      <c r="B62" s="361" t="s">
        <v>236</v>
      </c>
      <c r="C62" s="291">
        <v>0.21</v>
      </c>
      <c r="D62" s="292">
        <v>0.2073</v>
      </c>
      <c r="E62" s="352" t="s">
        <v>235</v>
      </c>
      <c r="F62" s="293" t="s">
        <v>609</v>
      </c>
      <c r="G62" s="353">
        <v>0.2245</v>
      </c>
      <c r="H62" s="362" t="s">
        <v>496</v>
      </c>
      <c r="I62" s="293" t="s">
        <v>609</v>
      </c>
      <c r="J62" s="363">
        <v>0.017</v>
      </c>
      <c r="K62" s="281"/>
      <c r="L62" s="352" t="s">
        <v>650</v>
      </c>
      <c r="M62" s="293" t="s">
        <v>589</v>
      </c>
      <c r="N62" s="295">
        <v>0.3761</v>
      </c>
      <c r="O62" s="352" t="s">
        <v>578</v>
      </c>
      <c r="P62" s="293" t="s">
        <v>589</v>
      </c>
      <c r="Q62" s="353">
        <v>0.2194</v>
      </c>
      <c r="R62" s="354"/>
      <c r="S62" s="355"/>
      <c r="T62" s="355"/>
    </row>
    <row r="63" spans="1:18" s="165" customFormat="1" ht="15" customHeight="1">
      <c r="A63" s="166" t="s">
        <v>305</v>
      </c>
      <c r="E63" s="364"/>
      <c r="F63" s="365"/>
      <c r="G63" s="366"/>
      <c r="I63" s="367"/>
      <c r="J63" s="368"/>
      <c r="K63" s="283"/>
      <c r="R63" s="356"/>
    </row>
    <row r="64" spans="1:18" s="165" customFormat="1" ht="13.5">
      <c r="A64" s="166" t="s">
        <v>327</v>
      </c>
      <c r="E64" s="356"/>
      <c r="K64" s="282"/>
      <c r="R64" s="356"/>
    </row>
  </sheetData>
  <sheetProtection/>
  <protectedRanges>
    <protectedRange sqref="L13" name="範囲1_3_1_1"/>
    <protectedRange sqref="L37:L44" name="範囲1_6_2_1_1"/>
    <protectedRange sqref="L12" name="範囲1_2_1_1_1"/>
    <protectedRange sqref="O15" name="範囲1_6_3_1"/>
    <protectedRange sqref="O11" name="範囲1_10_1"/>
    <protectedRange sqref="O15" name="範囲1_6_1_1_1"/>
    <protectedRange sqref="O11" name="範囲1_2_2_1"/>
  </protectedRanges>
  <mergeCells count="1">
    <mergeCell ref="B1:K1"/>
  </mergeCells>
  <printOptions/>
  <pageMargins left="0.7" right="0.7" top="0.75" bottom="0.75" header="0.3" footer="0.3"/>
  <pageSetup horizontalDpi="600" verticalDpi="600" orientation="portrait" paperSize="9" scale="84" r:id="rId1"/>
  <colBreaks count="1" manualBreakCount="1">
    <brk id="11" max="63" man="1"/>
  </colBreaks>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I15" sqref="I15"/>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T50"/>
  <sheetViews>
    <sheetView zoomScale="90" zoomScaleNormal="90" zoomScaleSheetLayoutView="75" zoomScalePageLayoutView="0" workbookViewId="0" topLeftCell="A1">
      <selection activeCell="I15" sqref="I15"/>
    </sheetView>
  </sheetViews>
  <sheetFormatPr defaultColWidth="11.421875" defaultRowHeight="15"/>
  <cols>
    <col min="1" max="1" width="3.140625" style="158" customWidth="1"/>
    <col min="2" max="2" width="1.1484375" style="158" customWidth="1"/>
    <col min="3" max="3" width="3.421875" style="158" customWidth="1"/>
    <col min="4" max="4" width="28.140625" style="158" customWidth="1"/>
    <col min="5" max="5" width="0.42578125" style="158" hidden="1" customWidth="1"/>
    <col min="6" max="6" width="10.57421875" style="158" customWidth="1"/>
    <col min="7" max="7" width="15.57421875" style="186" customWidth="1"/>
    <col min="8" max="8" width="10.57421875" style="158" customWidth="1"/>
    <col min="9" max="9" width="15.57421875" style="158" customWidth="1"/>
    <col min="10" max="10" width="10.57421875" style="158" customWidth="1"/>
    <col min="11" max="11" width="15.57421875" style="158" customWidth="1"/>
    <col min="12" max="12" width="3.421875" style="158" customWidth="1"/>
    <col min="13" max="16384" width="11.421875" style="158" customWidth="1"/>
  </cols>
  <sheetData>
    <row r="1" spans="1:12" s="155" customFormat="1" ht="24" customHeight="1">
      <c r="A1" s="378" t="s">
        <v>302</v>
      </c>
      <c r="B1" s="378"/>
      <c r="C1" s="378"/>
      <c r="D1" s="378"/>
      <c r="E1" s="378"/>
      <c r="F1" s="378"/>
      <c r="G1" s="378"/>
      <c r="H1" s="378"/>
      <c r="I1" s="378"/>
      <c r="J1" s="378"/>
      <c r="K1" s="378"/>
      <c r="L1" s="154"/>
    </row>
    <row r="2" spans="1:12" ht="9" customHeight="1" thickBot="1">
      <c r="A2" s="156"/>
      <c r="B2" s="156"/>
      <c r="C2" s="156"/>
      <c r="D2" s="156"/>
      <c r="E2" s="156"/>
      <c r="F2" s="156"/>
      <c r="G2" s="156"/>
      <c r="H2" s="156"/>
      <c r="I2" s="156"/>
      <c r="J2" s="156"/>
      <c r="K2" s="156"/>
      <c r="L2" s="157"/>
    </row>
    <row r="3" spans="1:12" ht="18.75" customHeight="1">
      <c r="A3" s="379" t="s">
        <v>395</v>
      </c>
      <c r="B3" s="379"/>
      <c r="C3" s="379"/>
      <c r="D3" s="379"/>
      <c r="E3" s="380"/>
      <c r="F3" s="385">
        <v>25</v>
      </c>
      <c r="G3" s="386"/>
      <c r="H3" s="385">
        <f>F3+1</f>
        <v>26</v>
      </c>
      <c r="I3" s="386"/>
      <c r="J3" s="387">
        <f>H3+1</f>
        <v>27</v>
      </c>
      <c r="K3" s="388"/>
      <c r="L3" s="157"/>
    </row>
    <row r="4" spans="1:12" ht="13.5" customHeight="1">
      <c r="A4" s="381"/>
      <c r="B4" s="381"/>
      <c r="C4" s="381"/>
      <c r="D4" s="381"/>
      <c r="E4" s="382"/>
      <c r="F4" s="159" t="s">
        <v>109</v>
      </c>
      <c r="G4" s="389" t="s">
        <v>396</v>
      </c>
      <c r="H4" s="159" t="s">
        <v>397</v>
      </c>
      <c r="I4" s="389" t="s">
        <v>396</v>
      </c>
      <c r="J4" s="159" t="s">
        <v>109</v>
      </c>
      <c r="K4" s="389" t="s">
        <v>396</v>
      </c>
      <c r="L4" s="157"/>
    </row>
    <row r="5" spans="1:12" ht="13.5">
      <c r="A5" s="383"/>
      <c r="B5" s="383"/>
      <c r="C5" s="383"/>
      <c r="D5" s="383"/>
      <c r="E5" s="384"/>
      <c r="F5" s="160" t="s">
        <v>398</v>
      </c>
      <c r="G5" s="390"/>
      <c r="H5" s="160" t="s">
        <v>398</v>
      </c>
      <c r="I5" s="390"/>
      <c r="J5" s="160" t="s">
        <v>398</v>
      </c>
      <c r="K5" s="391"/>
      <c r="L5" s="157"/>
    </row>
    <row r="6" spans="1:12" ht="9" customHeight="1">
      <c r="A6" s="165"/>
      <c r="B6" s="165"/>
      <c r="C6" s="166"/>
      <c r="D6" s="166"/>
      <c r="E6" s="167"/>
      <c r="F6" s="162"/>
      <c r="G6" s="245"/>
      <c r="H6" s="162"/>
      <c r="I6" s="168"/>
      <c r="J6" s="162"/>
      <c r="K6" s="246"/>
      <c r="L6" s="157"/>
    </row>
    <row r="7" spans="1:12" s="164" customFormat="1" ht="30" customHeight="1">
      <c r="A7" s="247"/>
      <c r="B7" s="247"/>
      <c r="C7" s="392" t="s">
        <v>110</v>
      </c>
      <c r="D7" s="392"/>
      <c r="E7" s="161"/>
      <c r="F7" s="162">
        <v>2614</v>
      </c>
      <c r="G7" s="248">
        <v>526882</v>
      </c>
      <c r="H7" s="162">
        <v>2232</v>
      </c>
      <c r="I7" s="249">
        <v>452721</v>
      </c>
      <c r="J7" s="162">
        <v>2304</v>
      </c>
      <c r="K7" s="249">
        <v>510935</v>
      </c>
      <c r="L7" s="163"/>
    </row>
    <row r="8" spans="1:12" ht="9" customHeight="1">
      <c r="A8" s="165"/>
      <c r="B8" s="165"/>
      <c r="C8" s="166"/>
      <c r="D8" s="166"/>
      <c r="E8" s="167"/>
      <c r="F8" s="162"/>
      <c r="G8" s="250"/>
      <c r="H8" s="162"/>
      <c r="I8" s="249"/>
      <c r="J8" s="162"/>
      <c r="K8" s="249"/>
      <c r="L8" s="157"/>
    </row>
    <row r="9" spans="1:12" ht="30" customHeight="1">
      <c r="A9" s="165"/>
      <c r="B9" s="169"/>
      <c r="C9" s="392" t="s">
        <v>111</v>
      </c>
      <c r="D9" s="392"/>
      <c r="E9" s="167"/>
      <c r="F9" s="162">
        <v>1929</v>
      </c>
      <c r="G9" s="250">
        <v>249027</v>
      </c>
      <c r="H9" s="162">
        <v>1617</v>
      </c>
      <c r="I9" s="249">
        <v>212308</v>
      </c>
      <c r="J9" s="162">
        <v>1689</v>
      </c>
      <c r="K9" s="249">
        <v>229085</v>
      </c>
      <c r="L9" s="157"/>
    </row>
    <row r="10" spans="1:12" ht="30" customHeight="1">
      <c r="A10" s="394" t="s">
        <v>112</v>
      </c>
      <c r="B10" s="170"/>
      <c r="C10" s="392" t="s">
        <v>113</v>
      </c>
      <c r="D10" s="392"/>
      <c r="E10" s="167"/>
      <c r="F10" s="172" t="s">
        <v>591</v>
      </c>
      <c r="G10" s="173" t="s">
        <v>590</v>
      </c>
      <c r="H10" s="172">
        <v>1</v>
      </c>
      <c r="I10" s="173">
        <v>37</v>
      </c>
      <c r="J10" s="172">
        <v>5</v>
      </c>
      <c r="K10" s="173">
        <v>32548</v>
      </c>
      <c r="L10" s="157"/>
    </row>
    <row r="11" spans="1:12" ht="30" customHeight="1">
      <c r="A11" s="394"/>
      <c r="B11" s="170"/>
      <c r="C11" s="392" t="s">
        <v>114</v>
      </c>
      <c r="D11" s="392"/>
      <c r="E11" s="167"/>
      <c r="F11" s="162">
        <v>61</v>
      </c>
      <c r="G11" s="250">
        <v>76459</v>
      </c>
      <c r="H11" s="162">
        <v>48</v>
      </c>
      <c r="I11" s="249">
        <v>91018</v>
      </c>
      <c r="J11" s="162">
        <v>55</v>
      </c>
      <c r="K11" s="249">
        <v>91576</v>
      </c>
      <c r="L11" s="157"/>
    </row>
    <row r="12" spans="1:12" ht="30" customHeight="1">
      <c r="A12" s="394"/>
      <c r="B12" s="170"/>
      <c r="C12" s="392" t="s">
        <v>115</v>
      </c>
      <c r="D12" s="392"/>
      <c r="E12" s="167"/>
      <c r="F12" s="162">
        <v>557</v>
      </c>
      <c r="G12" s="250">
        <v>197089</v>
      </c>
      <c r="H12" s="162">
        <v>501</v>
      </c>
      <c r="I12" s="249">
        <v>145423</v>
      </c>
      <c r="J12" s="162">
        <v>473</v>
      </c>
      <c r="K12" s="249">
        <v>154984</v>
      </c>
      <c r="L12" s="157"/>
    </row>
    <row r="13" spans="1:12" ht="30" customHeight="1">
      <c r="A13" s="394"/>
      <c r="B13" s="170"/>
      <c r="C13" s="392" t="s">
        <v>116</v>
      </c>
      <c r="D13" s="395"/>
      <c r="E13" s="167"/>
      <c r="F13" s="174">
        <v>5</v>
      </c>
      <c r="G13" s="251">
        <v>119</v>
      </c>
      <c r="H13" s="172" t="s">
        <v>591</v>
      </c>
      <c r="I13" s="173" t="s">
        <v>590</v>
      </c>
      <c r="J13" s="172" t="s">
        <v>591</v>
      </c>
      <c r="K13" s="173" t="s">
        <v>590</v>
      </c>
      <c r="L13" s="157"/>
    </row>
    <row r="14" spans="1:12" ht="30" customHeight="1">
      <c r="A14" s="165"/>
      <c r="B14" s="171"/>
      <c r="C14" s="392" t="s">
        <v>1</v>
      </c>
      <c r="D14" s="392"/>
      <c r="E14" s="167"/>
      <c r="F14" s="162">
        <v>62</v>
      </c>
      <c r="G14" s="250">
        <v>4188</v>
      </c>
      <c r="H14" s="172">
        <v>65</v>
      </c>
      <c r="I14" s="173">
        <v>3935</v>
      </c>
      <c r="J14" s="172">
        <v>82</v>
      </c>
      <c r="K14" s="173">
        <v>2742</v>
      </c>
      <c r="L14" s="157"/>
    </row>
    <row r="15" spans="1:12" ht="9" customHeight="1">
      <c r="A15" s="165"/>
      <c r="B15" s="165"/>
      <c r="C15" s="166"/>
      <c r="D15" s="166"/>
      <c r="E15" s="167"/>
      <c r="F15" s="162"/>
      <c r="G15" s="250"/>
      <c r="H15" s="162"/>
      <c r="I15" s="249"/>
      <c r="J15" s="162"/>
      <c r="K15" s="249"/>
      <c r="L15" s="157"/>
    </row>
    <row r="16" spans="1:46" ht="30" customHeight="1">
      <c r="A16" s="393" t="s">
        <v>117</v>
      </c>
      <c r="B16" s="169"/>
      <c r="C16" s="175" t="s">
        <v>403</v>
      </c>
      <c r="D16" s="264" t="s">
        <v>404</v>
      </c>
      <c r="E16" s="167"/>
      <c r="F16" s="187">
        <v>2225</v>
      </c>
      <c r="G16" s="248">
        <v>328840</v>
      </c>
      <c r="H16" s="187">
        <v>1888</v>
      </c>
      <c r="I16" s="249">
        <v>278627</v>
      </c>
      <c r="J16" s="187">
        <v>1953</v>
      </c>
      <c r="K16" s="249">
        <v>317763</v>
      </c>
      <c r="L16" s="157"/>
      <c r="R16" s="252"/>
      <c r="X16" s="158" t="s">
        <v>391</v>
      </c>
      <c r="Y16" s="158" t="s">
        <v>392</v>
      </c>
      <c r="AE16" s="158" t="s">
        <v>392</v>
      </c>
      <c r="AH16" s="158" t="s">
        <v>392</v>
      </c>
      <c r="AK16" s="158" t="s">
        <v>392</v>
      </c>
      <c r="AN16" s="158" t="s">
        <v>392</v>
      </c>
      <c r="AT16" s="158" t="s">
        <v>392</v>
      </c>
    </row>
    <row r="17" spans="1:12" ht="30" customHeight="1">
      <c r="A17" s="393"/>
      <c r="B17" s="170"/>
      <c r="C17" s="175" t="s">
        <v>405</v>
      </c>
      <c r="D17" s="176" t="s">
        <v>406</v>
      </c>
      <c r="E17" s="167"/>
      <c r="F17" s="162">
        <v>5</v>
      </c>
      <c r="G17" s="250">
        <v>2242</v>
      </c>
      <c r="H17" s="162">
        <v>1</v>
      </c>
      <c r="I17" s="249">
        <v>31</v>
      </c>
      <c r="J17" s="162">
        <v>3</v>
      </c>
      <c r="K17" s="249">
        <v>475</v>
      </c>
      <c r="L17" s="157"/>
    </row>
    <row r="18" spans="1:12" ht="30" customHeight="1">
      <c r="A18" s="393"/>
      <c r="B18" s="170"/>
      <c r="C18" s="175" t="s">
        <v>407</v>
      </c>
      <c r="D18" s="176" t="s">
        <v>408</v>
      </c>
      <c r="E18" s="167"/>
      <c r="F18" s="162">
        <v>24</v>
      </c>
      <c r="G18" s="250">
        <v>13454</v>
      </c>
      <c r="H18" s="162">
        <v>27</v>
      </c>
      <c r="I18" s="249">
        <v>5912</v>
      </c>
      <c r="J18" s="162">
        <v>13</v>
      </c>
      <c r="K18" s="249">
        <v>4170</v>
      </c>
      <c r="L18" s="157"/>
    </row>
    <row r="19" spans="1:12" ht="30" customHeight="1">
      <c r="A19" s="393"/>
      <c r="B19" s="170"/>
      <c r="C19" s="175" t="s">
        <v>409</v>
      </c>
      <c r="D19" s="176" t="s">
        <v>410</v>
      </c>
      <c r="E19" s="167"/>
      <c r="F19" s="162">
        <v>22</v>
      </c>
      <c r="G19" s="250">
        <v>1719</v>
      </c>
      <c r="H19" s="162">
        <v>21</v>
      </c>
      <c r="I19" s="249">
        <v>1187</v>
      </c>
      <c r="J19" s="162">
        <v>16</v>
      </c>
      <c r="K19" s="249">
        <v>10008</v>
      </c>
      <c r="L19" s="157"/>
    </row>
    <row r="20" spans="1:12" ht="30" customHeight="1">
      <c r="A20" s="393"/>
      <c r="B20" s="170"/>
      <c r="C20" s="175" t="s">
        <v>411</v>
      </c>
      <c r="D20" s="253" t="s">
        <v>412</v>
      </c>
      <c r="E20" s="254"/>
      <c r="F20" s="162">
        <v>25</v>
      </c>
      <c r="G20" s="250">
        <v>9948</v>
      </c>
      <c r="H20" s="162">
        <v>16</v>
      </c>
      <c r="I20" s="249">
        <v>2594</v>
      </c>
      <c r="J20" s="162">
        <v>29</v>
      </c>
      <c r="K20" s="249">
        <v>8359</v>
      </c>
      <c r="L20" s="157"/>
    </row>
    <row r="21" spans="1:12" ht="30" customHeight="1">
      <c r="A21" s="393"/>
      <c r="B21" s="170"/>
      <c r="C21" s="175" t="s">
        <v>413</v>
      </c>
      <c r="D21" s="176" t="s">
        <v>414</v>
      </c>
      <c r="E21" s="254"/>
      <c r="F21" s="172">
        <v>28</v>
      </c>
      <c r="G21" s="255">
        <v>10146</v>
      </c>
      <c r="H21" s="172">
        <v>15</v>
      </c>
      <c r="I21" s="173">
        <v>10809</v>
      </c>
      <c r="J21" s="172">
        <v>28</v>
      </c>
      <c r="K21" s="173">
        <v>10072</v>
      </c>
      <c r="L21" s="157"/>
    </row>
    <row r="22" spans="1:12" ht="30" customHeight="1">
      <c r="A22" s="393"/>
      <c r="B22" s="170"/>
      <c r="C22" s="175" t="s">
        <v>415</v>
      </c>
      <c r="D22" s="253" t="s">
        <v>399</v>
      </c>
      <c r="E22" s="167"/>
      <c r="F22" s="162">
        <v>10</v>
      </c>
      <c r="G22" s="250">
        <v>1460</v>
      </c>
      <c r="H22" s="162">
        <v>7</v>
      </c>
      <c r="I22" s="249">
        <v>1127</v>
      </c>
      <c r="J22" s="162">
        <v>12</v>
      </c>
      <c r="K22" s="249">
        <v>11301</v>
      </c>
      <c r="L22" s="157"/>
    </row>
    <row r="23" spans="1:12" ht="30" customHeight="1">
      <c r="A23" s="393"/>
      <c r="B23" s="170"/>
      <c r="C23" s="175" t="s">
        <v>416</v>
      </c>
      <c r="D23" s="176" t="s">
        <v>417</v>
      </c>
      <c r="E23" s="167"/>
      <c r="F23" s="162">
        <v>5</v>
      </c>
      <c r="G23" s="250">
        <v>3508</v>
      </c>
      <c r="H23" s="172" t="s">
        <v>591</v>
      </c>
      <c r="I23" s="173" t="s">
        <v>590</v>
      </c>
      <c r="J23" s="172">
        <v>4</v>
      </c>
      <c r="K23" s="173">
        <v>359</v>
      </c>
      <c r="L23" s="157"/>
    </row>
    <row r="24" spans="1:12" ht="30" customHeight="1">
      <c r="A24" s="393"/>
      <c r="B24" s="170"/>
      <c r="C24" s="175" t="s">
        <v>418</v>
      </c>
      <c r="D24" s="176" t="s">
        <v>393</v>
      </c>
      <c r="E24" s="167"/>
      <c r="F24" s="162">
        <v>7</v>
      </c>
      <c r="G24" s="250">
        <v>1900</v>
      </c>
      <c r="H24" s="162">
        <v>5</v>
      </c>
      <c r="I24" s="249">
        <v>394</v>
      </c>
      <c r="J24" s="162">
        <v>7</v>
      </c>
      <c r="K24" s="249">
        <v>1908</v>
      </c>
      <c r="L24" s="157"/>
    </row>
    <row r="25" spans="1:12" ht="30" customHeight="1">
      <c r="A25" s="393"/>
      <c r="B25" s="170"/>
      <c r="C25" s="175" t="s">
        <v>419</v>
      </c>
      <c r="D25" s="176" t="s">
        <v>420</v>
      </c>
      <c r="E25" s="167"/>
      <c r="F25" s="162">
        <v>78</v>
      </c>
      <c r="G25" s="250">
        <v>42394</v>
      </c>
      <c r="H25" s="162">
        <v>54</v>
      </c>
      <c r="I25" s="249">
        <v>15864</v>
      </c>
      <c r="J25" s="162">
        <v>41</v>
      </c>
      <c r="K25" s="249">
        <v>18239</v>
      </c>
      <c r="L25" s="157"/>
    </row>
    <row r="26" spans="1:12" ht="30" customHeight="1">
      <c r="A26" s="393"/>
      <c r="B26" s="170"/>
      <c r="C26" s="175" t="s">
        <v>421</v>
      </c>
      <c r="D26" s="176" t="s">
        <v>422</v>
      </c>
      <c r="E26" s="167"/>
      <c r="F26" s="162">
        <v>5</v>
      </c>
      <c r="G26" s="250">
        <v>2326</v>
      </c>
      <c r="H26" s="162">
        <v>2</v>
      </c>
      <c r="I26" s="249">
        <v>1696</v>
      </c>
      <c r="J26" s="162">
        <v>9</v>
      </c>
      <c r="K26" s="249">
        <v>3192</v>
      </c>
      <c r="L26" s="157"/>
    </row>
    <row r="27" spans="1:12" ht="30" customHeight="1">
      <c r="A27" s="393"/>
      <c r="B27" s="170"/>
      <c r="C27" s="175" t="s">
        <v>423</v>
      </c>
      <c r="D27" s="176" t="s">
        <v>424</v>
      </c>
      <c r="E27" s="167"/>
      <c r="F27" s="162">
        <v>5</v>
      </c>
      <c r="G27" s="250">
        <v>994</v>
      </c>
      <c r="H27" s="162">
        <v>14</v>
      </c>
      <c r="I27" s="249">
        <v>15123</v>
      </c>
      <c r="J27" s="162">
        <v>9</v>
      </c>
      <c r="K27" s="249">
        <v>2938</v>
      </c>
      <c r="L27" s="157"/>
    </row>
    <row r="28" spans="1:12" ht="30" customHeight="1">
      <c r="A28" s="393"/>
      <c r="B28" s="170"/>
      <c r="C28" s="175" t="s">
        <v>425</v>
      </c>
      <c r="D28" s="253" t="s">
        <v>426</v>
      </c>
      <c r="E28" s="167"/>
      <c r="F28" s="162">
        <v>19</v>
      </c>
      <c r="G28" s="250">
        <v>4506</v>
      </c>
      <c r="H28" s="162">
        <v>18</v>
      </c>
      <c r="I28" s="249">
        <v>3816</v>
      </c>
      <c r="J28" s="162">
        <v>10</v>
      </c>
      <c r="K28" s="249">
        <v>2706</v>
      </c>
      <c r="L28" s="157"/>
    </row>
    <row r="29" spans="1:12" ht="30" customHeight="1">
      <c r="A29" s="393"/>
      <c r="B29" s="170"/>
      <c r="C29" s="175" t="s">
        <v>427</v>
      </c>
      <c r="D29" s="176" t="s">
        <v>428</v>
      </c>
      <c r="E29" s="167"/>
      <c r="F29" s="162">
        <v>36</v>
      </c>
      <c r="G29" s="250">
        <v>34637</v>
      </c>
      <c r="H29" s="162">
        <v>29</v>
      </c>
      <c r="I29" s="249">
        <v>27428</v>
      </c>
      <c r="J29" s="162">
        <v>27</v>
      </c>
      <c r="K29" s="249">
        <v>23263</v>
      </c>
      <c r="L29" s="157"/>
    </row>
    <row r="30" spans="1:12" ht="30" customHeight="1">
      <c r="A30" s="393"/>
      <c r="B30" s="170"/>
      <c r="C30" s="175" t="s">
        <v>429</v>
      </c>
      <c r="D30" s="176" t="s">
        <v>430</v>
      </c>
      <c r="E30" s="167"/>
      <c r="F30" s="162">
        <v>46</v>
      </c>
      <c r="G30" s="250">
        <v>33158</v>
      </c>
      <c r="H30" s="162">
        <v>52</v>
      </c>
      <c r="I30" s="249">
        <v>60462</v>
      </c>
      <c r="J30" s="162">
        <v>58</v>
      </c>
      <c r="K30" s="249">
        <v>54221</v>
      </c>
      <c r="L30" s="157"/>
    </row>
    <row r="31" spans="1:12" ht="30" customHeight="1">
      <c r="A31" s="393"/>
      <c r="B31" s="170"/>
      <c r="C31" s="175" t="s">
        <v>431</v>
      </c>
      <c r="D31" s="176" t="s">
        <v>432</v>
      </c>
      <c r="E31" s="167"/>
      <c r="F31" s="162">
        <v>51</v>
      </c>
      <c r="G31" s="250">
        <v>16039</v>
      </c>
      <c r="H31" s="162">
        <v>38</v>
      </c>
      <c r="I31" s="249">
        <v>10085</v>
      </c>
      <c r="J31" s="162">
        <v>28</v>
      </c>
      <c r="K31" s="249">
        <v>11516</v>
      </c>
      <c r="L31" s="157"/>
    </row>
    <row r="32" spans="1:12" ht="30" customHeight="1">
      <c r="A32" s="393"/>
      <c r="B32" s="170"/>
      <c r="C32" s="175" t="s">
        <v>433</v>
      </c>
      <c r="D32" s="176" t="s">
        <v>434</v>
      </c>
      <c r="E32" s="167"/>
      <c r="F32" s="162">
        <v>18</v>
      </c>
      <c r="G32" s="250">
        <v>1131</v>
      </c>
      <c r="H32" s="162">
        <v>13</v>
      </c>
      <c r="I32" s="249">
        <v>11208</v>
      </c>
      <c r="J32" s="162">
        <v>19</v>
      </c>
      <c r="K32" s="249">
        <v>21902</v>
      </c>
      <c r="L32" s="157"/>
    </row>
    <row r="33" spans="1:12" ht="30" customHeight="1">
      <c r="A33" s="393"/>
      <c r="B33" s="171"/>
      <c r="C33" s="175" t="s">
        <v>435</v>
      </c>
      <c r="D33" s="176" t="s">
        <v>436</v>
      </c>
      <c r="E33" s="167"/>
      <c r="F33" s="162">
        <v>5</v>
      </c>
      <c r="G33" s="250">
        <v>18480</v>
      </c>
      <c r="H33" s="162">
        <v>32</v>
      </c>
      <c r="I33" s="249">
        <v>6358</v>
      </c>
      <c r="J33" s="162">
        <v>38</v>
      </c>
      <c r="K33" s="249">
        <v>8543</v>
      </c>
      <c r="L33" s="157"/>
    </row>
    <row r="34" spans="1:12" ht="9" customHeight="1" thickBot="1">
      <c r="A34" s="177"/>
      <c r="B34" s="177"/>
      <c r="C34" s="178"/>
      <c r="D34" s="178"/>
      <c r="E34" s="179"/>
      <c r="F34" s="178"/>
      <c r="G34" s="179"/>
      <c r="H34" s="180"/>
      <c r="I34" s="181"/>
      <c r="J34" s="182"/>
      <c r="K34" s="256"/>
      <c r="L34" s="157"/>
    </row>
    <row r="35" spans="1:12" ht="15.75" customHeight="1">
      <c r="A35" s="183" t="s">
        <v>400</v>
      </c>
      <c r="B35" s="183"/>
      <c r="C35" s="183"/>
      <c r="D35" s="183"/>
      <c r="E35" s="183"/>
      <c r="F35" s="184"/>
      <c r="G35" s="185"/>
      <c r="H35" s="183"/>
      <c r="I35" s="183"/>
      <c r="J35" s="183"/>
      <c r="K35" s="183"/>
      <c r="L35" s="157"/>
    </row>
    <row r="36" spans="1:12" ht="15.75" customHeight="1">
      <c r="A36" s="157"/>
      <c r="B36" s="157"/>
      <c r="C36" s="157" t="s">
        <v>437</v>
      </c>
      <c r="D36" s="157"/>
      <c r="E36" s="157"/>
      <c r="F36" s="257"/>
      <c r="G36" s="258"/>
      <c r="H36" s="157"/>
      <c r="I36" s="157"/>
      <c r="J36" s="157"/>
      <c r="K36" s="157"/>
      <c r="L36" s="157"/>
    </row>
    <row r="37" spans="1:12" ht="15.75" customHeight="1">
      <c r="A37" s="244"/>
      <c r="B37" s="244"/>
      <c r="C37" s="244" t="s">
        <v>401</v>
      </c>
      <c r="D37" s="244"/>
      <c r="E37" s="244"/>
      <c r="F37" s="259"/>
      <c r="G37" s="260"/>
      <c r="H37" s="259"/>
      <c r="I37" s="261"/>
      <c r="J37" s="259"/>
      <c r="K37" s="261"/>
      <c r="L37" s="157"/>
    </row>
    <row r="38" spans="1:12" ht="15.75" customHeight="1">
      <c r="A38" s="244"/>
      <c r="B38" s="244"/>
      <c r="C38" s="244" t="s">
        <v>402</v>
      </c>
      <c r="D38" s="244"/>
      <c r="E38" s="244"/>
      <c r="F38" s="244"/>
      <c r="G38" s="244"/>
      <c r="H38" s="244"/>
      <c r="I38" s="244"/>
      <c r="J38" s="244"/>
      <c r="K38" s="244"/>
      <c r="L38" s="157"/>
    </row>
    <row r="39" ht="13.5">
      <c r="L39" s="157"/>
    </row>
    <row r="40" spans="8:12" ht="13.5">
      <c r="H40" s="187"/>
      <c r="L40" s="157"/>
    </row>
    <row r="41" spans="8:12" ht="13.5">
      <c r="H41" s="187"/>
      <c r="L41" s="157"/>
    </row>
    <row r="42" ht="13.5">
      <c r="L42" s="157"/>
    </row>
    <row r="43" ht="13.5">
      <c r="L43" s="157"/>
    </row>
    <row r="44" ht="13.5">
      <c r="L44" s="157"/>
    </row>
    <row r="45" ht="13.5">
      <c r="L45" s="157"/>
    </row>
    <row r="46" ht="13.5">
      <c r="L46" s="157"/>
    </row>
    <row r="47" ht="13.5">
      <c r="L47" s="157"/>
    </row>
    <row r="48" ht="13.5">
      <c r="L48" s="157"/>
    </row>
    <row r="49" ht="13.5">
      <c r="L49" s="157"/>
    </row>
    <row r="50" ht="13.5">
      <c r="L50" s="157"/>
    </row>
  </sheetData>
  <sheetProtection/>
  <mergeCells count="17">
    <mergeCell ref="C14:D14"/>
    <mergeCell ref="A16:A33"/>
    <mergeCell ref="C7:D7"/>
    <mergeCell ref="C9:D9"/>
    <mergeCell ref="A10:A13"/>
    <mergeCell ref="C10:D10"/>
    <mergeCell ref="C11:D11"/>
    <mergeCell ref="C12:D12"/>
    <mergeCell ref="C13:D13"/>
    <mergeCell ref="A1:K1"/>
    <mergeCell ref="A3:E5"/>
    <mergeCell ref="F3:G3"/>
    <mergeCell ref="H3:I3"/>
    <mergeCell ref="J3:K3"/>
    <mergeCell ref="G4:G5"/>
    <mergeCell ref="I4:I5"/>
    <mergeCell ref="K4:K5"/>
  </mergeCells>
  <printOptions horizontalCentered="1"/>
  <pageMargins left="0.5118110236220472" right="0.5118110236220472" top="0.4724409448818898" bottom="0.1968503937007874" header="0.7480314960629921" footer="0.5118110236220472"/>
  <pageSetup horizontalDpi="600" verticalDpi="6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A1:N70"/>
  <sheetViews>
    <sheetView showGridLines="0" zoomScale="85" zoomScaleNormal="85" zoomScaleSheetLayoutView="90" zoomScalePageLayoutView="0" workbookViewId="0" topLeftCell="A1">
      <selection activeCell="I15" sqref="I15"/>
    </sheetView>
  </sheetViews>
  <sheetFormatPr defaultColWidth="9.140625" defaultRowHeight="15"/>
  <cols>
    <col min="1" max="1" width="0.71875" style="22" customWidth="1"/>
    <col min="2" max="2" width="0.85546875" style="22" customWidth="1"/>
    <col min="3" max="3" width="10.7109375" style="22" customWidth="1"/>
    <col min="4" max="4" width="0.5625" style="22" customWidth="1"/>
    <col min="5" max="7" width="8.8515625" style="22" customWidth="1"/>
    <col min="8" max="8" width="9.57421875" style="22" bestFit="1" customWidth="1"/>
    <col min="9" max="10" width="8.00390625" style="22" customWidth="1"/>
    <col min="11" max="11" width="7.140625" style="22" customWidth="1"/>
    <col min="12" max="12" width="7.421875" style="22" customWidth="1"/>
    <col min="13" max="13" width="7.140625" style="22" customWidth="1"/>
    <col min="14" max="14" width="10.140625" style="22" customWidth="1"/>
    <col min="15" max="16384" width="9.00390625" style="22" customWidth="1"/>
  </cols>
  <sheetData>
    <row r="1" spans="1:14" ht="18.75">
      <c r="A1" s="396" t="s">
        <v>329</v>
      </c>
      <c r="B1" s="396"/>
      <c r="C1" s="396"/>
      <c r="D1" s="396"/>
      <c r="E1" s="396"/>
      <c r="F1" s="396"/>
      <c r="G1" s="396"/>
      <c r="H1" s="396"/>
      <c r="I1" s="396"/>
      <c r="J1" s="396"/>
      <c r="K1" s="396"/>
      <c r="L1" s="396"/>
      <c r="M1" s="396"/>
      <c r="N1" s="396"/>
    </row>
    <row r="2" spans="1:14" ht="18.75">
      <c r="A2" s="397" t="s">
        <v>108</v>
      </c>
      <c r="B2" s="397"/>
      <c r="C2" s="397"/>
      <c r="D2" s="397"/>
      <c r="E2" s="397"/>
      <c r="F2" s="397"/>
      <c r="G2" s="397"/>
      <c r="H2" s="397"/>
      <c r="I2" s="397"/>
      <c r="J2" s="397"/>
      <c r="K2" s="397"/>
      <c r="L2" s="397"/>
      <c r="M2" s="397"/>
      <c r="N2" s="397"/>
    </row>
    <row r="3" spans="2:11" ht="9.75" customHeight="1">
      <c r="B3" s="23"/>
      <c r="C3" s="23"/>
      <c r="D3" s="23"/>
      <c r="E3" s="23"/>
      <c r="F3" s="23"/>
      <c r="G3" s="23"/>
      <c r="H3" s="23"/>
      <c r="I3" s="23"/>
      <c r="J3" s="23"/>
      <c r="K3" s="23"/>
    </row>
    <row r="4" spans="1:2" ht="18.75" customHeight="1" thickBot="1">
      <c r="A4" s="24" t="s">
        <v>293</v>
      </c>
      <c r="B4" s="24"/>
    </row>
    <row r="5" spans="1:14" ht="18" customHeight="1">
      <c r="A5" s="25"/>
      <c r="B5" s="398" t="s">
        <v>11</v>
      </c>
      <c r="C5" s="398"/>
      <c r="D5" s="26"/>
      <c r="E5" s="401" t="s">
        <v>295</v>
      </c>
      <c r="F5" s="27"/>
      <c r="G5" s="28"/>
      <c r="H5" s="28"/>
      <c r="I5" s="29" t="s">
        <v>13</v>
      </c>
      <c r="J5" s="28"/>
      <c r="K5" s="28"/>
      <c r="L5" s="28"/>
      <c r="M5" s="401" t="s">
        <v>14</v>
      </c>
      <c r="N5" s="406" t="s">
        <v>296</v>
      </c>
    </row>
    <row r="6" spans="1:14" ht="18" customHeight="1">
      <c r="A6" s="30"/>
      <c r="B6" s="399"/>
      <c r="C6" s="399"/>
      <c r="D6" s="31"/>
      <c r="E6" s="402"/>
      <c r="F6" s="409" t="s">
        <v>12</v>
      </c>
      <c r="G6" s="32"/>
      <c r="H6" s="30"/>
      <c r="I6" s="33" t="s">
        <v>15</v>
      </c>
      <c r="J6" s="30"/>
      <c r="K6" s="30"/>
      <c r="L6" s="410" t="s">
        <v>16</v>
      </c>
      <c r="M6" s="404"/>
      <c r="N6" s="407"/>
    </row>
    <row r="7" spans="1:14" ht="32.25" customHeight="1">
      <c r="A7" s="34"/>
      <c r="B7" s="400"/>
      <c r="C7" s="400"/>
      <c r="D7" s="35"/>
      <c r="E7" s="403"/>
      <c r="F7" s="405"/>
      <c r="G7" s="36" t="s">
        <v>12</v>
      </c>
      <c r="H7" s="36" t="s">
        <v>17</v>
      </c>
      <c r="I7" s="36" t="s">
        <v>283</v>
      </c>
      <c r="J7" s="36" t="s">
        <v>284</v>
      </c>
      <c r="K7" s="36" t="s">
        <v>285</v>
      </c>
      <c r="L7" s="403"/>
      <c r="M7" s="405"/>
      <c r="N7" s="408"/>
    </row>
    <row r="8" spans="4:14" ht="9" customHeight="1">
      <c r="D8" s="37"/>
      <c r="E8" s="38"/>
      <c r="F8" s="39"/>
      <c r="G8" s="39"/>
      <c r="H8" s="39"/>
      <c r="I8" s="39"/>
      <c r="J8" s="39"/>
      <c r="K8" s="39"/>
      <c r="L8" s="39"/>
      <c r="M8" s="39"/>
      <c r="N8" s="39"/>
    </row>
    <row r="9" spans="2:14" s="40" customFormat="1" ht="21" customHeight="1">
      <c r="B9" s="411" t="s">
        <v>18</v>
      </c>
      <c r="C9" s="411"/>
      <c r="D9" s="41"/>
      <c r="E9" s="42">
        <v>173959</v>
      </c>
      <c r="F9" s="42">
        <v>172181</v>
      </c>
      <c r="G9" s="42">
        <v>170266</v>
      </c>
      <c r="H9" s="42">
        <v>107730</v>
      </c>
      <c r="I9" s="42">
        <v>6819</v>
      </c>
      <c r="J9" s="42">
        <v>47993</v>
      </c>
      <c r="K9" s="42">
        <v>7724</v>
      </c>
      <c r="L9" s="42">
        <v>1915</v>
      </c>
      <c r="M9" s="42">
        <v>1778</v>
      </c>
      <c r="N9" s="42">
        <v>409669</v>
      </c>
    </row>
    <row r="10" spans="4:14" ht="11.25" customHeight="1">
      <c r="D10" s="31"/>
      <c r="E10" s="43"/>
      <c r="F10" s="44"/>
      <c r="G10" s="44"/>
      <c r="H10" s="44"/>
      <c r="I10" s="44"/>
      <c r="J10" s="44"/>
      <c r="K10" s="44"/>
      <c r="L10" s="44"/>
      <c r="M10" s="44"/>
      <c r="N10" s="43"/>
    </row>
    <row r="11" spans="2:14" s="40" customFormat="1" ht="21" customHeight="1">
      <c r="B11" s="411" t="s">
        <v>19</v>
      </c>
      <c r="C11" s="411"/>
      <c r="D11" s="41"/>
      <c r="E11" s="45">
        <v>38612</v>
      </c>
      <c r="F11" s="45">
        <v>37920</v>
      </c>
      <c r="G11" s="45">
        <v>37369</v>
      </c>
      <c r="H11" s="45">
        <v>19483</v>
      </c>
      <c r="I11" s="45">
        <v>607</v>
      </c>
      <c r="J11" s="45">
        <v>14514</v>
      </c>
      <c r="K11" s="45">
        <v>2765</v>
      </c>
      <c r="L11" s="45">
        <v>551</v>
      </c>
      <c r="M11" s="45">
        <v>692</v>
      </c>
      <c r="N11" s="45">
        <v>73635</v>
      </c>
    </row>
    <row r="12" spans="4:14" s="40" customFormat="1" ht="12" customHeight="1">
      <c r="D12" s="41"/>
      <c r="E12" s="42"/>
      <c r="F12" s="46"/>
      <c r="G12" s="46"/>
      <c r="H12" s="46"/>
      <c r="I12" s="46"/>
      <c r="J12" s="46"/>
      <c r="K12" s="46"/>
      <c r="L12" s="46"/>
      <c r="M12" s="46"/>
      <c r="N12" s="46"/>
    </row>
    <row r="13" spans="2:14" s="40" customFormat="1" ht="21" customHeight="1">
      <c r="B13" s="411" t="s">
        <v>20</v>
      </c>
      <c r="C13" s="411"/>
      <c r="D13" s="41"/>
      <c r="E13" s="42">
        <v>51582</v>
      </c>
      <c r="F13" s="42">
        <v>51243</v>
      </c>
      <c r="G13" s="42">
        <v>50796</v>
      </c>
      <c r="H13" s="42">
        <v>26932</v>
      </c>
      <c r="I13" s="42">
        <v>3026</v>
      </c>
      <c r="J13" s="42">
        <v>17625</v>
      </c>
      <c r="K13" s="42">
        <v>3213</v>
      </c>
      <c r="L13" s="42">
        <v>447</v>
      </c>
      <c r="M13" s="42">
        <v>339</v>
      </c>
      <c r="N13" s="42">
        <v>118369</v>
      </c>
    </row>
    <row r="14" spans="4:14" ht="5.25" customHeight="1">
      <c r="D14" s="31"/>
      <c r="E14" s="43"/>
      <c r="F14" s="44"/>
      <c r="G14" s="44"/>
      <c r="H14" s="44"/>
      <c r="I14" s="44"/>
      <c r="J14" s="44"/>
      <c r="K14" s="44"/>
      <c r="L14" s="44"/>
      <c r="M14" s="44"/>
      <c r="N14" s="44"/>
    </row>
    <row r="15" spans="3:14" ht="21" customHeight="1">
      <c r="C15" s="47" t="s">
        <v>21</v>
      </c>
      <c r="D15" s="31"/>
      <c r="E15" s="48">
        <v>6492</v>
      </c>
      <c r="F15" s="48">
        <v>6401</v>
      </c>
      <c r="G15" s="48">
        <v>6339</v>
      </c>
      <c r="H15" s="48">
        <v>2350</v>
      </c>
      <c r="I15" s="48">
        <v>1473</v>
      </c>
      <c r="J15" s="48">
        <v>2318</v>
      </c>
      <c r="K15" s="48">
        <v>198</v>
      </c>
      <c r="L15" s="48">
        <v>62</v>
      </c>
      <c r="M15" s="48">
        <v>91</v>
      </c>
      <c r="N15" s="49">
        <v>12016</v>
      </c>
    </row>
    <row r="16" spans="3:14" ht="21" customHeight="1">
      <c r="C16" s="47" t="s">
        <v>22</v>
      </c>
      <c r="D16" s="31"/>
      <c r="E16" s="48">
        <v>14966</v>
      </c>
      <c r="F16" s="48">
        <v>14882</v>
      </c>
      <c r="G16" s="48">
        <v>14737</v>
      </c>
      <c r="H16" s="48">
        <v>7201</v>
      </c>
      <c r="I16" s="48">
        <v>169</v>
      </c>
      <c r="J16" s="48">
        <v>6168</v>
      </c>
      <c r="K16" s="48">
        <v>1199</v>
      </c>
      <c r="L16" s="48">
        <v>145</v>
      </c>
      <c r="M16" s="48">
        <v>84</v>
      </c>
      <c r="N16" s="49">
        <v>34796</v>
      </c>
    </row>
    <row r="17" spans="3:14" ht="21" customHeight="1">
      <c r="C17" s="47" t="s">
        <v>23</v>
      </c>
      <c r="D17" s="31"/>
      <c r="E17" s="49">
        <v>13226</v>
      </c>
      <c r="F17" s="49">
        <v>13181</v>
      </c>
      <c r="G17" s="49">
        <v>13069</v>
      </c>
      <c r="H17" s="49">
        <v>7025</v>
      </c>
      <c r="I17" s="49">
        <v>388</v>
      </c>
      <c r="J17" s="49">
        <v>4718</v>
      </c>
      <c r="K17" s="49">
        <v>938</v>
      </c>
      <c r="L17" s="49">
        <v>112</v>
      </c>
      <c r="M17" s="49">
        <v>45</v>
      </c>
      <c r="N17" s="49">
        <v>30904</v>
      </c>
    </row>
    <row r="18" spans="3:14" ht="21" customHeight="1">
      <c r="C18" s="47" t="s">
        <v>24</v>
      </c>
      <c r="D18" s="31"/>
      <c r="E18" s="48">
        <v>8328</v>
      </c>
      <c r="F18" s="48">
        <v>8282</v>
      </c>
      <c r="G18" s="48">
        <v>8205</v>
      </c>
      <c r="H18" s="48">
        <v>5516</v>
      </c>
      <c r="I18" s="48">
        <v>255</v>
      </c>
      <c r="J18" s="48">
        <v>2138</v>
      </c>
      <c r="K18" s="48">
        <v>296</v>
      </c>
      <c r="L18" s="48">
        <v>77</v>
      </c>
      <c r="M18" s="48">
        <v>46</v>
      </c>
      <c r="N18" s="49">
        <v>20311</v>
      </c>
    </row>
    <row r="19" spans="3:14" ht="21" customHeight="1">
      <c r="C19" s="47" t="s">
        <v>25</v>
      </c>
      <c r="D19" s="31"/>
      <c r="E19" s="48">
        <v>8570</v>
      </c>
      <c r="F19" s="48">
        <v>8497</v>
      </c>
      <c r="G19" s="48">
        <v>8446</v>
      </c>
      <c r="H19" s="48">
        <v>4840</v>
      </c>
      <c r="I19" s="48">
        <v>741</v>
      </c>
      <c r="J19" s="48">
        <v>2283</v>
      </c>
      <c r="K19" s="48">
        <v>582</v>
      </c>
      <c r="L19" s="48">
        <v>51</v>
      </c>
      <c r="M19" s="48">
        <v>73</v>
      </c>
      <c r="N19" s="49">
        <v>20342</v>
      </c>
    </row>
    <row r="20" spans="4:14" ht="11.25" customHeight="1">
      <c r="D20" s="31"/>
      <c r="E20" s="43"/>
      <c r="F20" s="44"/>
      <c r="G20" s="44"/>
      <c r="H20" s="44"/>
      <c r="I20" s="44"/>
      <c r="J20" s="44"/>
      <c r="K20" s="44"/>
      <c r="L20" s="44"/>
      <c r="M20" s="44"/>
      <c r="N20" s="44"/>
    </row>
    <row r="21" spans="2:14" s="40" customFormat="1" ht="21" customHeight="1">
      <c r="B21" s="411" t="s">
        <v>286</v>
      </c>
      <c r="C21" s="411"/>
      <c r="D21" s="41"/>
      <c r="E21" s="42">
        <v>83765</v>
      </c>
      <c r="F21" s="42">
        <v>83018</v>
      </c>
      <c r="G21" s="42">
        <v>82101</v>
      </c>
      <c r="H21" s="42">
        <v>61315</v>
      </c>
      <c r="I21" s="42">
        <v>3186</v>
      </c>
      <c r="J21" s="42">
        <v>15854</v>
      </c>
      <c r="K21" s="42">
        <v>1746</v>
      </c>
      <c r="L21" s="42">
        <v>917</v>
      </c>
      <c r="M21" s="42">
        <v>747</v>
      </c>
      <c r="N21" s="42">
        <v>217665</v>
      </c>
    </row>
    <row r="22" spans="4:14" ht="5.25" customHeight="1">
      <c r="D22" s="31"/>
      <c r="E22" s="43"/>
      <c r="F22" s="44"/>
      <c r="G22" s="44"/>
      <c r="H22" s="44"/>
      <c r="I22" s="44"/>
      <c r="J22" s="44"/>
      <c r="K22" s="44"/>
      <c r="L22" s="44"/>
      <c r="M22" s="44"/>
      <c r="N22" s="44"/>
    </row>
    <row r="23" spans="3:14" ht="21" customHeight="1">
      <c r="C23" s="47" t="s">
        <v>26</v>
      </c>
      <c r="D23" s="31"/>
      <c r="E23" s="48">
        <v>1778</v>
      </c>
      <c r="F23" s="48">
        <v>1774</v>
      </c>
      <c r="G23" s="48">
        <v>1752</v>
      </c>
      <c r="H23" s="48">
        <v>1219</v>
      </c>
      <c r="I23" s="48">
        <v>134</v>
      </c>
      <c r="J23" s="48">
        <v>311</v>
      </c>
      <c r="K23" s="48">
        <v>88</v>
      </c>
      <c r="L23" s="48">
        <v>22</v>
      </c>
      <c r="M23" s="48">
        <v>4</v>
      </c>
      <c r="N23" s="49">
        <v>4415</v>
      </c>
    </row>
    <row r="24" spans="3:14" ht="21" customHeight="1">
      <c r="C24" s="47" t="s">
        <v>27</v>
      </c>
      <c r="D24" s="31"/>
      <c r="E24" s="48">
        <v>3979</v>
      </c>
      <c r="F24" s="48">
        <v>3925</v>
      </c>
      <c r="G24" s="48">
        <v>3882</v>
      </c>
      <c r="H24" s="48">
        <v>2324</v>
      </c>
      <c r="I24" s="48">
        <v>515</v>
      </c>
      <c r="J24" s="48">
        <v>951</v>
      </c>
      <c r="K24" s="48">
        <v>92</v>
      </c>
      <c r="L24" s="48">
        <v>43</v>
      </c>
      <c r="M24" s="48">
        <v>54</v>
      </c>
      <c r="N24" s="49">
        <v>9216</v>
      </c>
    </row>
    <row r="25" spans="3:14" ht="21" customHeight="1">
      <c r="C25" s="47" t="s">
        <v>28</v>
      </c>
      <c r="D25" s="31"/>
      <c r="E25" s="48">
        <v>4301</v>
      </c>
      <c r="F25" s="48">
        <v>4282</v>
      </c>
      <c r="G25" s="48">
        <v>4239</v>
      </c>
      <c r="H25" s="48">
        <v>2435</v>
      </c>
      <c r="I25" s="50" t="s">
        <v>292</v>
      </c>
      <c r="J25" s="48">
        <v>1632</v>
      </c>
      <c r="K25" s="48">
        <v>172</v>
      </c>
      <c r="L25" s="48">
        <v>43</v>
      </c>
      <c r="M25" s="48">
        <v>19</v>
      </c>
      <c r="N25" s="49">
        <v>10059</v>
      </c>
    </row>
    <row r="26" spans="3:14" ht="21" customHeight="1">
      <c r="C26" s="47" t="s">
        <v>29</v>
      </c>
      <c r="D26" s="31"/>
      <c r="E26" s="48">
        <v>1308</v>
      </c>
      <c r="F26" s="48">
        <v>1297</v>
      </c>
      <c r="G26" s="48">
        <v>1275</v>
      </c>
      <c r="H26" s="48">
        <v>1163</v>
      </c>
      <c r="I26" s="50" t="s">
        <v>292</v>
      </c>
      <c r="J26" s="48">
        <v>103</v>
      </c>
      <c r="K26" s="48">
        <v>9</v>
      </c>
      <c r="L26" s="48">
        <v>22</v>
      </c>
      <c r="M26" s="48">
        <v>11</v>
      </c>
      <c r="N26" s="49">
        <v>3683</v>
      </c>
    </row>
    <row r="27" spans="3:14" ht="21" customHeight="1">
      <c r="C27" s="47" t="s">
        <v>30</v>
      </c>
      <c r="D27" s="31"/>
      <c r="E27" s="48">
        <v>4484</v>
      </c>
      <c r="F27" s="48">
        <v>4462</v>
      </c>
      <c r="G27" s="48">
        <v>4422</v>
      </c>
      <c r="H27" s="48">
        <v>2941</v>
      </c>
      <c r="I27" s="50">
        <v>2</v>
      </c>
      <c r="J27" s="48">
        <v>1325</v>
      </c>
      <c r="K27" s="48">
        <v>154</v>
      </c>
      <c r="L27" s="48">
        <v>40</v>
      </c>
      <c r="M27" s="48">
        <v>22</v>
      </c>
      <c r="N27" s="49">
        <v>11577</v>
      </c>
    </row>
    <row r="28" spans="3:14" ht="21" customHeight="1">
      <c r="C28" s="47" t="s">
        <v>31</v>
      </c>
      <c r="D28" s="31"/>
      <c r="E28" s="48">
        <v>3258</v>
      </c>
      <c r="F28" s="48">
        <v>3200</v>
      </c>
      <c r="G28" s="48">
        <v>3154</v>
      </c>
      <c r="H28" s="48">
        <v>2145</v>
      </c>
      <c r="I28" s="48">
        <v>4</v>
      </c>
      <c r="J28" s="48">
        <v>879</v>
      </c>
      <c r="K28" s="48">
        <v>126</v>
      </c>
      <c r="L28" s="48">
        <v>46</v>
      </c>
      <c r="M28" s="48">
        <v>58</v>
      </c>
      <c r="N28" s="49">
        <v>7707</v>
      </c>
    </row>
    <row r="29" spans="3:14" ht="21" customHeight="1">
      <c r="C29" s="47" t="s">
        <v>32</v>
      </c>
      <c r="D29" s="31"/>
      <c r="E29" s="48">
        <v>6148</v>
      </c>
      <c r="F29" s="48">
        <v>6112</v>
      </c>
      <c r="G29" s="48">
        <v>6046</v>
      </c>
      <c r="H29" s="48">
        <v>3944</v>
      </c>
      <c r="I29" s="48">
        <v>765</v>
      </c>
      <c r="J29" s="48">
        <v>1215</v>
      </c>
      <c r="K29" s="48">
        <v>122</v>
      </c>
      <c r="L29" s="48">
        <v>66</v>
      </c>
      <c r="M29" s="48">
        <v>36</v>
      </c>
      <c r="N29" s="49">
        <v>14936</v>
      </c>
    </row>
    <row r="30" spans="3:14" ht="21" customHeight="1">
      <c r="C30" s="47" t="s">
        <v>33</v>
      </c>
      <c r="D30" s="31"/>
      <c r="E30" s="48">
        <v>1498</v>
      </c>
      <c r="F30" s="48">
        <v>1489</v>
      </c>
      <c r="G30" s="48">
        <v>1475</v>
      </c>
      <c r="H30" s="48">
        <v>1357</v>
      </c>
      <c r="I30" s="50" t="s">
        <v>292</v>
      </c>
      <c r="J30" s="48">
        <v>114</v>
      </c>
      <c r="K30" s="48">
        <v>4</v>
      </c>
      <c r="L30" s="48">
        <v>14</v>
      </c>
      <c r="M30" s="48">
        <v>9</v>
      </c>
      <c r="N30" s="49">
        <v>4267</v>
      </c>
    </row>
    <row r="31" spans="3:14" ht="21" customHeight="1">
      <c r="C31" s="47" t="s">
        <v>34</v>
      </c>
      <c r="D31" s="31"/>
      <c r="E31" s="48">
        <v>3701</v>
      </c>
      <c r="F31" s="48">
        <v>3692</v>
      </c>
      <c r="G31" s="48">
        <v>3639</v>
      </c>
      <c r="H31" s="48">
        <v>2582</v>
      </c>
      <c r="I31" s="50" t="s">
        <v>292</v>
      </c>
      <c r="J31" s="48">
        <v>1009</v>
      </c>
      <c r="K31" s="48">
        <v>48</v>
      </c>
      <c r="L31" s="48">
        <v>53</v>
      </c>
      <c r="M31" s="48">
        <v>9</v>
      </c>
      <c r="N31" s="49">
        <v>9930</v>
      </c>
    </row>
    <row r="32" spans="3:14" ht="21" customHeight="1">
      <c r="C32" s="47" t="s">
        <v>35</v>
      </c>
      <c r="D32" s="31"/>
      <c r="E32" s="48">
        <v>2563</v>
      </c>
      <c r="F32" s="48">
        <v>2561</v>
      </c>
      <c r="G32" s="48">
        <v>2539</v>
      </c>
      <c r="H32" s="48">
        <v>2000</v>
      </c>
      <c r="I32" s="48">
        <v>120</v>
      </c>
      <c r="J32" s="48">
        <v>397</v>
      </c>
      <c r="K32" s="48">
        <v>22</v>
      </c>
      <c r="L32" s="48">
        <v>22</v>
      </c>
      <c r="M32" s="48">
        <v>2</v>
      </c>
      <c r="N32" s="49">
        <v>7207</v>
      </c>
    </row>
    <row r="33" spans="3:14" ht="21" customHeight="1">
      <c r="C33" s="47" t="s">
        <v>36</v>
      </c>
      <c r="D33" s="31"/>
      <c r="E33" s="48">
        <v>4357</v>
      </c>
      <c r="F33" s="48">
        <v>4271</v>
      </c>
      <c r="G33" s="48">
        <v>4233</v>
      </c>
      <c r="H33" s="48">
        <v>2538</v>
      </c>
      <c r="I33" s="48">
        <v>189</v>
      </c>
      <c r="J33" s="48">
        <v>1299</v>
      </c>
      <c r="K33" s="48">
        <v>207</v>
      </c>
      <c r="L33" s="48">
        <v>38</v>
      </c>
      <c r="M33" s="48">
        <v>86</v>
      </c>
      <c r="N33" s="49">
        <v>10203</v>
      </c>
    </row>
    <row r="34" spans="3:14" ht="21" customHeight="1">
      <c r="C34" s="47" t="s">
        <v>37</v>
      </c>
      <c r="D34" s="31"/>
      <c r="E34" s="48">
        <v>2211</v>
      </c>
      <c r="F34" s="48">
        <v>2201</v>
      </c>
      <c r="G34" s="48">
        <v>2175</v>
      </c>
      <c r="H34" s="48">
        <v>1685</v>
      </c>
      <c r="I34" s="50" t="s">
        <v>292</v>
      </c>
      <c r="J34" s="48">
        <v>456</v>
      </c>
      <c r="K34" s="48">
        <v>34</v>
      </c>
      <c r="L34" s="48">
        <v>26</v>
      </c>
      <c r="M34" s="48">
        <v>10</v>
      </c>
      <c r="N34" s="44">
        <v>5771</v>
      </c>
    </row>
    <row r="35" spans="3:14" ht="21" customHeight="1">
      <c r="C35" s="47" t="s">
        <v>38</v>
      </c>
      <c r="D35" s="31"/>
      <c r="E35" s="48">
        <v>4368</v>
      </c>
      <c r="F35" s="48">
        <v>4304</v>
      </c>
      <c r="G35" s="48">
        <v>4246</v>
      </c>
      <c r="H35" s="48">
        <v>2722</v>
      </c>
      <c r="I35" s="48">
        <v>32</v>
      </c>
      <c r="J35" s="48">
        <v>1334</v>
      </c>
      <c r="K35" s="48">
        <v>158</v>
      </c>
      <c r="L35" s="48">
        <v>58</v>
      </c>
      <c r="M35" s="48">
        <v>64</v>
      </c>
      <c r="N35" s="44">
        <v>10465</v>
      </c>
    </row>
    <row r="36" spans="3:14" ht="21" customHeight="1">
      <c r="C36" s="47" t="s">
        <v>39</v>
      </c>
      <c r="D36" s="31"/>
      <c r="E36" s="48">
        <v>2156</v>
      </c>
      <c r="F36" s="48">
        <v>2150</v>
      </c>
      <c r="G36" s="48">
        <v>2116</v>
      </c>
      <c r="H36" s="48">
        <v>1819</v>
      </c>
      <c r="I36" s="48">
        <v>175</v>
      </c>
      <c r="J36" s="48">
        <v>117</v>
      </c>
      <c r="K36" s="48">
        <v>5</v>
      </c>
      <c r="L36" s="48">
        <v>34</v>
      </c>
      <c r="M36" s="48">
        <v>6</v>
      </c>
      <c r="N36" s="44">
        <v>5900</v>
      </c>
    </row>
    <row r="37" spans="3:14" ht="21" customHeight="1">
      <c r="C37" s="47" t="s">
        <v>40</v>
      </c>
      <c r="D37" s="31"/>
      <c r="E37" s="48">
        <v>196</v>
      </c>
      <c r="F37" s="48">
        <v>196</v>
      </c>
      <c r="G37" s="48">
        <v>194</v>
      </c>
      <c r="H37" s="48">
        <v>187</v>
      </c>
      <c r="I37" s="50" t="s">
        <v>292</v>
      </c>
      <c r="J37" s="48">
        <v>6</v>
      </c>
      <c r="K37" s="48">
        <v>1</v>
      </c>
      <c r="L37" s="48">
        <v>2</v>
      </c>
      <c r="M37" s="50" t="s">
        <v>292</v>
      </c>
      <c r="N37" s="44">
        <v>336</v>
      </c>
    </row>
    <row r="38" spans="3:14" ht="21" customHeight="1">
      <c r="C38" s="47" t="s">
        <v>41</v>
      </c>
      <c r="D38" s="31"/>
      <c r="E38" s="48">
        <v>8026</v>
      </c>
      <c r="F38" s="48">
        <v>7986</v>
      </c>
      <c r="G38" s="48">
        <v>7912</v>
      </c>
      <c r="H38" s="48">
        <v>6526</v>
      </c>
      <c r="I38" s="48">
        <v>63</v>
      </c>
      <c r="J38" s="48">
        <v>1260</v>
      </c>
      <c r="K38" s="48">
        <v>63</v>
      </c>
      <c r="L38" s="48">
        <v>74</v>
      </c>
      <c r="M38" s="48">
        <v>40</v>
      </c>
      <c r="N38" s="48">
        <v>22125</v>
      </c>
    </row>
    <row r="39" spans="3:14" ht="21" customHeight="1">
      <c r="C39" s="47" t="s">
        <v>42</v>
      </c>
      <c r="D39" s="31"/>
      <c r="E39" s="48">
        <v>1113</v>
      </c>
      <c r="F39" s="48">
        <v>1100</v>
      </c>
      <c r="G39" s="48">
        <v>1092</v>
      </c>
      <c r="H39" s="48">
        <v>990</v>
      </c>
      <c r="I39" s="48">
        <v>56</v>
      </c>
      <c r="J39" s="48">
        <v>38</v>
      </c>
      <c r="K39" s="48">
        <v>8</v>
      </c>
      <c r="L39" s="48">
        <v>8</v>
      </c>
      <c r="M39" s="48">
        <v>13</v>
      </c>
      <c r="N39" s="48">
        <v>2881</v>
      </c>
    </row>
    <row r="40" spans="3:14" ht="21" customHeight="1">
      <c r="C40" s="47" t="s">
        <v>290</v>
      </c>
      <c r="D40" s="31"/>
      <c r="E40" s="49">
        <v>2609</v>
      </c>
      <c r="F40" s="49">
        <v>2531</v>
      </c>
      <c r="G40" s="49">
        <v>2486</v>
      </c>
      <c r="H40" s="49">
        <v>2276</v>
      </c>
      <c r="I40" s="49">
        <v>39</v>
      </c>
      <c r="J40" s="49">
        <v>149</v>
      </c>
      <c r="K40" s="49">
        <v>22</v>
      </c>
      <c r="L40" s="49">
        <v>45</v>
      </c>
      <c r="M40" s="49">
        <v>78</v>
      </c>
      <c r="N40" s="49">
        <v>7373</v>
      </c>
    </row>
    <row r="41" spans="3:14" ht="21" customHeight="1">
      <c r="C41" s="47" t="s">
        <v>289</v>
      </c>
      <c r="D41" s="31"/>
      <c r="E41" s="49">
        <v>8537</v>
      </c>
      <c r="F41" s="49">
        <v>8473</v>
      </c>
      <c r="G41" s="49">
        <v>8398</v>
      </c>
      <c r="H41" s="49">
        <v>7084</v>
      </c>
      <c r="I41" s="49">
        <v>385</v>
      </c>
      <c r="J41" s="49">
        <v>891</v>
      </c>
      <c r="K41" s="49">
        <v>38</v>
      </c>
      <c r="L41" s="49">
        <v>75</v>
      </c>
      <c r="M41" s="49">
        <v>64</v>
      </c>
      <c r="N41" s="49">
        <v>23123</v>
      </c>
    </row>
    <row r="42" spans="3:14" ht="21" customHeight="1">
      <c r="C42" s="47" t="s">
        <v>291</v>
      </c>
      <c r="D42" s="31"/>
      <c r="E42" s="49">
        <v>8557</v>
      </c>
      <c r="F42" s="49">
        <v>8538</v>
      </c>
      <c r="G42" s="49">
        <v>8417</v>
      </c>
      <c r="H42" s="49">
        <v>6624</v>
      </c>
      <c r="I42" s="49">
        <v>387</v>
      </c>
      <c r="J42" s="49">
        <v>1349</v>
      </c>
      <c r="K42" s="49">
        <v>57</v>
      </c>
      <c r="L42" s="49">
        <v>121</v>
      </c>
      <c r="M42" s="49">
        <v>19</v>
      </c>
      <c r="N42" s="49">
        <v>23659</v>
      </c>
    </row>
    <row r="43" spans="3:14" ht="21" customHeight="1">
      <c r="C43" s="47" t="s">
        <v>287</v>
      </c>
      <c r="D43" s="31"/>
      <c r="E43" s="49">
        <v>1949</v>
      </c>
      <c r="F43" s="49">
        <v>1902</v>
      </c>
      <c r="G43" s="49">
        <v>1883</v>
      </c>
      <c r="H43" s="49">
        <v>1807</v>
      </c>
      <c r="I43" s="50" t="s">
        <v>292</v>
      </c>
      <c r="J43" s="49">
        <v>69</v>
      </c>
      <c r="K43" s="49">
        <v>7</v>
      </c>
      <c r="L43" s="49">
        <v>19</v>
      </c>
      <c r="M43" s="49">
        <v>47</v>
      </c>
      <c r="N43" s="49">
        <v>5491</v>
      </c>
    </row>
    <row r="44" spans="3:14" ht="21" customHeight="1">
      <c r="C44" s="47" t="s">
        <v>288</v>
      </c>
      <c r="D44" s="31"/>
      <c r="E44" s="49">
        <v>6668</v>
      </c>
      <c r="F44" s="49">
        <v>6572</v>
      </c>
      <c r="G44" s="49">
        <v>6526</v>
      </c>
      <c r="H44" s="49">
        <v>4947</v>
      </c>
      <c r="I44" s="49">
        <v>320</v>
      </c>
      <c r="J44" s="49">
        <v>950</v>
      </c>
      <c r="K44" s="49">
        <v>309</v>
      </c>
      <c r="L44" s="49">
        <v>46</v>
      </c>
      <c r="M44" s="49">
        <v>96</v>
      </c>
      <c r="N44" s="49">
        <v>17341</v>
      </c>
    </row>
    <row r="45" spans="1:14" ht="6" customHeight="1" thickBot="1">
      <c r="A45" s="51"/>
      <c r="B45" s="51"/>
      <c r="C45" s="52"/>
      <c r="D45" s="53"/>
      <c r="E45" s="54"/>
      <c r="F45" s="54"/>
      <c r="G45" s="54"/>
      <c r="H45" s="54"/>
      <c r="I45" s="54"/>
      <c r="J45" s="54"/>
      <c r="K45" s="54"/>
      <c r="L45" s="54"/>
      <c r="M45" s="54"/>
      <c r="N45" s="54"/>
    </row>
    <row r="46" ht="16.5" customHeight="1">
      <c r="A46" s="55" t="s">
        <v>43</v>
      </c>
    </row>
    <row r="47" ht="16.5" customHeight="1">
      <c r="A47" s="55" t="s">
        <v>294</v>
      </c>
    </row>
    <row r="48" ht="16.5" customHeight="1">
      <c r="A48" s="55" t="s">
        <v>330</v>
      </c>
    </row>
    <row r="49" spans="3:14" ht="13.5">
      <c r="C49" s="56"/>
      <c r="D49" s="56"/>
      <c r="E49" s="56"/>
      <c r="F49" s="56"/>
      <c r="G49" s="56"/>
      <c r="H49" s="56"/>
      <c r="I49" s="56"/>
      <c r="J49" s="56"/>
      <c r="K49" s="56"/>
      <c r="L49" s="56"/>
      <c r="M49" s="56"/>
      <c r="N49" s="56"/>
    </row>
    <row r="50" spans="3:14" ht="13.5">
      <c r="C50" s="56"/>
      <c r="D50" s="56"/>
      <c r="E50" s="56"/>
      <c r="F50" s="56"/>
      <c r="G50" s="56"/>
      <c r="H50" s="56"/>
      <c r="I50" s="56"/>
      <c r="J50" s="56"/>
      <c r="K50" s="56"/>
      <c r="L50" s="56"/>
      <c r="M50" s="56"/>
      <c r="N50" s="56"/>
    </row>
    <row r="51" spans="3:14" ht="13.5">
      <c r="C51" s="56"/>
      <c r="D51" s="56"/>
      <c r="E51" s="56"/>
      <c r="F51" s="56"/>
      <c r="G51" s="56"/>
      <c r="H51" s="56"/>
      <c r="I51" s="56"/>
      <c r="J51" s="56"/>
      <c r="K51" s="56"/>
      <c r="L51" s="56"/>
      <c r="M51" s="56"/>
      <c r="N51" s="56"/>
    </row>
    <row r="52" spans="3:14" ht="13.5">
      <c r="C52" s="56"/>
      <c r="D52" s="56"/>
      <c r="E52" s="56"/>
      <c r="F52" s="56"/>
      <c r="G52" s="56"/>
      <c r="H52" s="56"/>
      <c r="I52" s="56"/>
      <c r="J52" s="56"/>
      <c r="K52" s="56"/>
      <c r="L52" s="56"/>
      <c r="M52" s="56"/>
      <c r="N52" s="56"/>
    </row>
    <row r="53" spans="3:14" ht="13.5">
      <c r="C53" s="56"/>
      <c r="D53" s="56"/>
      <c r="E53" s="56"/>
      <c r="F53" s="56"/>
      <c r="G53" s="56"/>
      <c r="H53" s="56"/>
      <c r="I53" s="56"/>
      <c r="J53" s="56"/>
      <c r="K53" s="56"/>
      <c r="L53" s="56"/>
      <c r="M53" s="56"/>
      <c r="N53" s="56"/>
    </row>
    <row r="54" spans="3:14" ht="13.5">
      <c r="C54" s="56"/>
      <c r="D54" s="56"/>
      <c r="E54" s="56"/>
      <c r="F54" s="56"/>
      <c r="G54" s="56"/>
      <c r="H54" s="56"/>
      <c r="I54" s="56"/>
      <c r="J54" s="56"/>
      <c r="K54" s="56"/>
      <c r="L54" s="56"/>
      <c r="M54" s="56"/>
      <c r="N54" s="56"/>
    </row>
    <row r="55" spans="3:14" ht="13.5">
      <c r="C55" s="56"/>
      <c r="D55" s="56"/>
      <c r="E55" s="56"/>
      <c r="F55" s="56"/>
      <c r="G55" s="56"/>
      <c r="H55" s="56"/>
      <c r="I55" s="56"/>
      <c r="J55" s="56"/>
      <c r="K55" s="56"/>
      <c r="L55" s="56"/>
      <c r="M55" s="56"/>
      <c r="N55" s="56"/>
    </row>
    <row r="56" spans="3:14" ht="13.5">
      <c r="C56" s="56"/>
      <c r="D56" s="56"/>
      <c r="E56" s="56"/>
      <c r="F56" s="56"/>
      <c r="G56" s="56"/>
      <c r="H56" s="56"/>
      <c r="I56" s="56"/>
      <c r="J56" s="56"/>
      <c r="K56" s="56"/>
      <c r="L56" s="56"/>
      <c r="M56" s="56"/>
      <c r="N56" s="56"/>
    </row>
    <row r="57" spans="3:14" ht="13.5">
      <c r="C57" s="56"/>
      <c r="D57" s="56"/>
      <c r="E57" s="56"/>
      <c r="F57" s="56"/>
      <c r="G57" s="56"/>
      <c r="H57" s="56"/>
      <c r="I57" s="56"/>
      <c r="J57" s="56"/>
      <c r="K57" s="56"/>
      <c r="L57" s="56"/>
      <c r="M57" s="56"/>
      <c r="N57" s="56"/>
    </row>
    <row r="58" spans="3:14" ht="13.5">
      <c r="C58" s="56"/>
      <c r="D58" s="56"/>
      <c r="E58" s="56"/>
      <c r="F58" s="56"/>
      <c r="G58" s="56"/>
      <c r="H58" s="56"/>
      <c r="I58" s="56"/>
      <c r="J58" s="56"/>
      <c r="K58" s="56"/>
      <c r="L58" s="56"/>
      <c r="M58" s="56"/>
      <c r="N58" s="56"/>
    </row>
    <row r="59" spans="3:14" ht="13.5">
      <c r="C59" s="56"/>
      <c r="D59" s="56"/>
      <c r="E59" s="56"/>
      <c r="F59" s="56"/>
      <c r="G59" s="56"/>
      <c r="H59" s="56"/>
      <c r="I59" s="56"/>
      <c r="J59" s="56"/>
      <c r="K59" s="56"/>
      <c r="L59" s="56"/>
      <c r="M59" s="56"/>
      <c r="N59" s="56"/>
    </row>
    <row r="60" spans="3:14" ht="13.5">
      <c r="C60" s="56"/>
      <c r="D60" s="56"/>
      <c r="E60" s="56"/>
      <c r="F60" s="56"/>
      <c r="G60" s="56"/>
      <c r="H60" s="56"/>
      <c r="I60" s="56"/>
      <c r="J60" s="56"/>
      <c r="K60" s="56"/>
      <c r="L60" s="56"/>
      <c r="M60" s="56"/>
      <c r="N60" s="56"/>
    </row>
    <row r="61" spans="3:14" ht="13.5">
      <c r="C61" s="56"/>
      <c r="D61" s="56"/>
      <c r="E61" s="56"/>
      <c r="F61" s="56"/>
      <c r="G61" s="56"/>
      <c r="H61" s="56"/>
      <c r="I61" s="56"/>
      <c r="J61" s="56"/>
      <c r="K61" s="56"/>
      <c r="L61" s="56"/>
      <c r="M61" s="56"/>
      <c r="N61" s="56"/>
    </row>
    <row r="62" spans="3:14" ht="13.5">
      <c r="C62" s="56"/>
      <c r="D62" s="56"/>
      <c r="E62" s="56"/>
      <c r="F62" s="56"/>
      <c r="G62" s="56"/>
      <c r="H62" s="56"/>
      <c r="I62" s="56"/>
      <c r="J62" s="56"/>
      <c r="K62" s="56"/>
      <c r="L62" s="56"/>
      <c r="M62" s="56"/>
      <c r="N62" s="56"/>
    </row>
    <row r="63" spans="3:14" ht="13.5">
      <c r="C63" s="56"/>
      <c r="D63" s="56"/>
      <c r="E63" s="56"/>
      <c r="F63" s="56"/>
      <c r="G63" s="56"/>
      <c r="H63" s="56"/>
      <c r="I63" s="56"/>
      <c r="J63" s="56"/>
      <c r="K63" s="56"/>
      <c r="L63" s="56"/>
      <c r="M63" s="56"/>
      <c r="N63" s="56"/>
    </row>
    <row r="64" spans="3:14" ht="13.5">
      <c r="C64" s="56"/>
      <c r="D64" s="56"/>
      <c r="E64" s="56"/>
      <c r="F64" s="56"/>
      <c r="G64" s="56"/>
      <c r="H64" s="56"/>
      <c r="I64" s="56"/>
      <c r="J64" s="56"/>
      <c r="K64" s="56"/>
      <c r="L64" s="56"/>
      <c r="M64" s="56"/>
      <c r="N64" s="56"/>
    </row>
    <row r="65" spans="3:14" ht="13.5">
      <c r="C65" s="56"/>
      <c r="D65" s="56"/>
      <c r="E65" s="56"/>
      <c r="F65" s="56"/>
      <c r="G65" s="56"/>
      <c r="H65" s="56"/>
      <c r="I65" s="56"/>
      <c r="J65" s="56"/>
      <c r="K65" s="56"/>
      <c r="L65" s="56"/>
      <c r="M65" s="56"/>
      <c r="N65" s="56"/>
    </row>
    <row r="66" spans="3:14" ht="13.5">
      <c r="C66" s="56"/>
      <c r="D66" s="56"/>
      <c r="E66" s="56"/>
      <c r="F66" s="56"/>
      <c r="G66" s="56"/>
      <c r="H66" s="56"/>
      <c r="I66" s="56"/>
      <c r="J66" s="56"/>
      <c r="K66" s="56"/>
      <c r="L66" s="56"/>
      <c r="M66" s="56"/>
      <c r="N66" s="56"/>
    </row>
    <row r="67" spans="3:14" ht="13.5">
      <c r="C67" s="56"/>
      <c r="D67" s="56"/>
      <c r="E67" s="56"/>
      <c r="F67" s="56"/>
      <c r="G67" s="56"/>
      <c r="H67" s="56"/>
      <c r="I67" s="56"/>
      <c r="J67" s="56"/>
      <c r="K67" s="56"/>
      <c r="L67" s="56"/>
      <c r="M67" s="56"/>
      <c r="N67" s="56"/>
    </row>
    <row r="68" spans="3:14" ht="13.5">
      <c r="C68" s="56"/>
      <c r="D68" s="56"/>
      <c r="E68" s="56"/>
      <c r="F68" s="56"/>
      <c r="G68" s="56"/>
      <c r="H68" s="56"/>
      <c r="I68" s="56"/>
      <c r="J68" s="56"/>
      <c r="K68" s="56"/>
      <c r="L68" s="56"/>
      <c r="M68" s="56"/>
      <c r="N68" s="56"/>
    </row>
    <row r="69" spans="3:14" ht="13.5">
      <c r="C69" s="56"/>
      <c r="D69" s="56"/>
      <c r="E69" s="56"/>
      <c r="F69" s="56"/>
      <c r="G69" s="56"/>
      <c r="H69" s="56"/>
      <c r="I69" s="56"/>
      <c r="J69" s="56"/>
      <c r="K69" s="56"/>
      <c r="L69" s="56"/>
      <c r="M69" s="56"/>
      <c r="N69" s="56"/>
    </row>
    <row r="70" spans="3:14" ht="13.5">
      <c r="C70" s="56"/>
      <c r="D70" s="56"/>
      <c r="E70" s="56"/>
      <c r="F70" s="56"/>
      <c r="G70" s="56"/>
      <c r="H70" s="56"/>
      <c r="I70" s="56"/>
      <c r="J70" s="56"/>
      <c r="K70" s="56"/>
      <c r="L70" s="56"/>
      <c r="M70" s="56"/>
      <c r="N70" s="56"/>
    </row>
  </sheetData>
  <sheetProtection/>
  <mergeCells count="12">
    <mergeCell ref="B9:C9"/>
    <mergeCell ref="B11:C11"/>
    <mergeCell ref="B13:C13"/>
    <mergeCell ref="B21:C21"/>
    <mergeCell ref="A1:N1"/>
    <mergeCell ref="A2:N2"/>
    <mergeCell ref="B5:C7"/>
    <mergeCell ref="E5:E7"/>
    <mergeCell ref="M5:M7"/>
    <mergeCell ref="N5:N7"/>
    <mergeCell ref="F6:F7"/>
    <mergeCell ref="L6:L7"/>
  </mergeCells>
  <printOptions/>
  <pageMargins left="0.5118110236220472" right="0.5118110236220472" top="0.31496062992125984" bottom="0.1968503937007874"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H20"/>
  <sheetViews>
    <sheetView showGridLines="0" zoomScaleSheetLayoutView="90" zoomScalePageLayoutView="0" workbookViewId="0" topLeftCell="A1">
      <selection activeCell="I15" sqref="I15"/>
    </sheetView>
  </sheetViews>
  <sheetFormatPr defaultColWidth="11.421875" defaultRowHeight="15"/>
  <cols>
    <col min="1" max="1" width="11.57421875" style="192" customWidth="1"/>
    <col min="2" max="2" width="1.421875" style="192" customWidth="1"/>
    <col min="3" max="3" width="6.421875" style="192" customWidth="1"/>
    <col min="4" max="4" width="10.421875" style="192" customWidth="1"/>
    <col min="5" max="8" width="12.57421875" style="192" customWidth="1"/>
    <col min="9" max="9" width="0.71875" style="192" customWidth="1"/>
    <col min="10" max="11" width="9.00390625" style="192" customWidth="1"/>
    <col min="12" max="12" width="10.421875" style="192" customWidth="1"/>
    <col min="13" max="13" width="9.00390625" style="192" customWidth="1"/>
    <col min="14" max="25" width="7.421875" style="192" customWidth="1"/>
    <col min="26" max="26" width="5.421875" style="192" customWidth="1"/>
    <col min="27" max="27" width="9.00390625" style="192" customWidth="1"/>
    <col min="28" max="33" width="7.421875" style="192" customWidth="1"/>
    <col min="34" max="34" width="9.00390625" style="192" customWidth="1"/>
    <col min="35" max="39" width="7.421875" style="192" customWidth="1"/>
    <col min="40" max="40" width="11.421875" style="192" customWidth="1"/>
    <col min="41" max="41" width="9.00390625" style="192" customWidth="1"/>
    <col min="42" max="53" width="7.421875" style="192" customWidth="1"/>
    <col min="54" max="54" width="5.421875" style="192" customWidth="1"/>
    <col min="55" max="55" width="9.00390625" style="192" customWidth="1"/>
    <col min="56" max="61" width="7.421875" style="192" customWidth="1"/>
    <col min="62" max="62" width="9.00390625" style="192" customWidth="1"/>
    <col min="63" max="67" width="7.421875" style="192" customWidth="1"/>
    <col min="68" max="68" width="21.421875" style="192" customWidth="1"/>
    <col min="69" max="69" width="9.00390625" style="192" customWidth="1"/>
    <col min="70" max="80" width="7.421875" style="192" customWidth="1"/>
    <col min="81" max="81" width="3.421875" style="192" customWidth="1"/>
    <col min="82" max="82" width="9.00390625" style="192" customWidth="1"/>
    <col min="83" max="85" width="7.421875" style="192" customWidth="1"/>
    <col min="86" max="86" width="9.00390625" style="192" customWidth="1"/>
    <col min="87" max="88" width="7.421875" style="192" customWidth="1"/>
    <col min="89" max="89" width="9.00390625" style="192" customWidth="1"/>
    <col min="90" max="92" width="7.421875" style="192" customWidth="1"/>
    <col min="93" max="93" width="9.00390625" style="192" customWidth="1"/>
    <col min="94" max="94" width="13.421875" style="192" customWidth="1"/>
    <col min="95" max="95" width="9.00390625" style="192" customWidth="1"/>
    <col min="96" max="106" width="7.421875" style="192" customWidth="1"/>
    <col min="107" max="107" width="3.421875" style="192" customWidth="1"/>
    <col min="108" max="108" width="9.00390625" style="192" customWidth="1"/>
    <col min="109" max="111" width="8.421875" style="192" customWidth="1"/>
    <col min="112" max="114" width="9.00390625" style="192" customWidth="1"/>
    <col min="115" max="118" width="8.421875" style="192" customWidth="1"/>
    <col min="119" max="119" width="13.421875" style="192" customWidth="1"/>
    <col min="120" max="120" width="9.00390625" style="192" customWidth="1"/>
    <col min="121" max="131" width="7.421875" style="192" customWidth="1"/>
    <col min="132" max="132" width="3.421875" style="192" customWidth="1"/>
    <col min="133" max="133" width="9.00390625" style="192" customWidth="1"/>
    <col min="134" max="136" width="7.421875" style="192" customWidth="1"/>
    <col min="137" max="137" width="9.00390625" style="192" customWidth="1"/>
    <col min="138" max="139" width="7.421875" style="192" customWidth="1"/>
    <col min="140" max="140" width="9.00390625" style="192" customWidth="1"/>
    <col min="141" max="143" width="7.421875" style="192" customWidth="1"/>
    <col min="144" max="144" width="9.00390625" style="192" customWidth="1"/>
    <col min="145" max="145" width="13.421875" style="192" customWidth="1"/>
    <col min="146" max="146" width="9.00390625" style="192" customWidth="1"/>
    <col min="147" max="157" width="7.421875" style="192" customWidth="1"/>
    <col min="158" max="158" width="3.421875" style="192" customWidth="1"/>
    <col min="159" max="159" width="9.00390625" style="192" customWidth="1"/>
    <col min="160" max="162" width="8.421875" style="192" customWidth="1"/>
    <col min="163" max="165" width="9.00390625" style="192" customWidth="1"/>
    <col min="166" max="169" width="8.421875" style="192" customWidth="1"/>
    <col min="170" max="16384" width="11.421875" style="192" customWidth="1"/>
  </cols>
  <sheetData>
    <row r="1" spans="1:8" ht="18.75">
      <c r="A1" s="420" t="s">
        <v>304</v>
      </c>
      <c r="B1" s="420"/>
      <c r="C1" s="420"/>
      <c r="D1" s="420"/>
      <c r="E1" s="420"/>
      <c r="F1" s="420"/>
      <c r="G1" s="420"/>
      <c r="H1" s="420"/>
    </row>
    <row r="3" ht="14.25" thickBot="1"/>
    <row r="4" spans="1:8" s="1" customFormat="1" ht="15" customHeight="1">
      <c r="A4" s="372" t="s">
        <v>239</v>
      </c>
      <c r="B4" s="372"/>
      <c r="C4" s="421"/>
      <c r="D4" s="423" t="s">
        <v>240</v>
      </c>
      <c r="E4" s="372"/>
      <c r="F4" s="372"/>
      <c r="G4" s="424"/>
      <c r="H4" s="425" t="s">
        <v>241</v>
      </c>
    </row>
    <row r="5" spans="1:8" s="1" customFormat="1" ht="30" customHeight="1">
      <c r="A5" s="377"/>
      <c r="B5" s="377"/>
      <c r="C5" s="422"/>
      <c r="D5" s="99" t="s">
        <v>110</v>
      </c>
      <c r="E5" s="193" t="s">
        <v>242</v>
      </c>
      <c r="F5" s="99" t="s">
        <v>243</v>
      </c>
      <c r="G5" s="99" t="s">
        <v>244</v>
      </c>
      <c r="H5" s="426"/>
    </row>
    <row r="6" spans="1:8" s="1" customFormat="1" ht="15.75" customHeight="1">
      <c r="A6" s="418">
        <v>23</v>
      </c>
      <c r="B6" s="417" t="s">
        <v>245</v>
      </c>
      <c r="C6" s="144" t="s">
        <v>246</v>
      </c>
      <c r="D6" s="194" t="s">
        <v>0</v>
      </c>
      <c r="E6" s="195" t="s">
        <v>0</v>
      </c>
      <c r="F6" s="194" t="s">
        <v>0</v>
      </c>
      <c r="G6" s="194" t="s">
        <v>0</v>
      </c>
      <c r="H6" s="194" t="s">
        <v>0</v>
      </c>
    </row>
    <row r="7" spans="1:8" s="1" customFormat="1" ht="15.75" customHeight="1">
      <c r="A7" s="419"/>
      <c r="B7" s="417"/>
      <c r="C7" s="144" t="s">
        <v>247</v>
      </c>
      <c r="D7" s="196">
        <v>8</v>
      </c>
      <c r="E7" s="194">
        <v>8</v>
      </c>
      <c r="F7" s="194" t="s">
        <v>0</v>
      </c>
      <c r="G7" s="194" t="s">
        <v>0</v>
      </c>
      <c r="H7" s="194" t="s">
        <v>0</v>
      </c>
    </row>
    <row r="8" spans="1:8" s="1" customFormat="1" ht="15.75" customHeight="1">
      <c r="A8" s="416">
        <f>A6+1</f>
        <v>24</v>
      </c>
      <c r="B8" s="417" t="s">
        <v>245</v>
      </c>
      <c r="C8" s="144" t="s">
        <v>246</v>
      </c>
      <c r="D8" s="194" t="s">
        <v>0</v>
      </c>
      <c r="E8" s="195" t="s">
        <v>0</v>
      </c>
      <c r="F8" s="194" t="s">
        <v>0</v>
      </c>
      <c r="G8" s="194" t="s">
        <v>0</v>
      </c>
      <c r="H8" s="194" t="s">
        <v>0</v>
      </c>
    </row>
    <row r="9" spans="1:8" s="1" customFormat="1" ht="15.75" customHeight="1">
      <c r="A9" s="416"/>
      <c r="B9" s="417"/>
      <c r="C9" s="144" t="s">
        <v>247</v>
      </c>
      <c r="D9" s="196" t="s">
        <v>0</v>
      </c>
      <c r="E9" s="197" t="s">
        <v>0</v>
      </c>
      <c r="F9" s="197" t="s">
        <v>0</v>
      </c>
      <c r="G9" s="197" t="s">
        <v>0</v>
      </c>
      <c r="H9" s="197" t="s">
        <v>0</v>
      </c>
    </row>
    <row r="10" spans="1:8" s="1" customFormat="1" ht="15.75" customHeight="1">
      <c r="A10" s="416">
        <f>A8+1</f>
        <v>25</v>
      </c>
      <c r="B10" s="417" t="s">
        <v>245</v>
      </c>
      <c r="C10" s="144" t="s">
        <v>246</v>
      </c>
      <c r="D10" s="194" t="s">
        <v>0</v>
      </c>
      <c r="E10" s="195" t="s">
        <v>0</v>
      </c>
      <c r="F10" s="194" t="s">
        <v>0</v>
      </c>
      <c r="G10" s="194" t="s">
        <v>0</v>
      </c>
      <c r="H10" s="194" t="s">
        <v>0</v>
      </c>
    </row>
    <row r="11" spans="1:8" s="1" customFormat="1" ht="15.75" customHeight="1">
      <c r="A11" s="416"/>
      <c r="B11" s="417"/>
      <c r="C11" s="144" t="s">
        <v>247</v>
      </c>
      <c r="D11" s="196" t="s">
        <v>0</v>
      </c>
      <c r="E11" s="197" t="s">
        <v>0</v>
      </c>
      <c r="F11" s="197" t="s">
        <v>0</v>
      </c>
      <c r="G11" s="194" t="s">
        <v>0</v>
      </c>
      <c r="H11" s="194" t="s">
        <v>0</v>
      </c>
    </row>
    <row r="12" spans="1:8" s="1" customFormat="1" ht="15.75" customHeight="1">
      <c r="A12" s="416">
        <f>A10+1</f>
        <v>26</v>
      </c>
      <c r="B12" s="417" t="s">
        <v>245</v>
      </c>
      <c r="C12" s="144" t="s">
        <v>246</v>
      </c>
      <c r="D12" s="194" t="s">
        <v>0</v>
      </c>
      <c r="E12" s="197" t="s">
        <v>0</v>
      </c>
      <c r="F12" s="197" t="s">
        <v>0</v>
      </c>
      <c r="G12" s="194" t="s">
        <v>0</v>
      </c>
      <c r="H12" s="194" t="s">
        <v>0</v>
      </c>
    </row>
    <row r="13" spans="1:8" s="21" customFormat="1" ht="15.75" customHeight="1">
      <c r="A13" s="416"/>
      <c r="B13" s="417"/>
      <c r="C13" s="144" t="s">
        <v>247</v>
      </c>
      <c r="D13" s="194" t="s">
        <v>0</v>
      </c>
      <c r="E13" s="197" t="s">
        <v>0</v>
      </c>
      <c r="F13" s="197" t="s">
        <v>0</v>
      </c>
      <c r="G13" s="194" t="s">
        <v>0</v>
      </c>
      <c r="H13" s="194" t="s">
        <v>0</v>
      </c>
    </row>
    <row r="14" spans="1:8" s="1" customFormat="1" ht="15.75" customHeight="1">
      <c r="A14" s="412">
        <f>A12+1</f>
        <v>27</v>
      </c>
      <c r="B14" s="414" t="s">
        <v>245</v>
      </c>
      <c r="C14" s="198" t="s">
        <v>246</v>
      </c>
      <c r="D14" s="265" t="s">
        <v>0</v>
      </c>
      <c r="E14" s="266" t="s">
        <v>0</v>
      </c>
      <c r="F14" s="266" t="s">
        <v>0</v>
      </c>
      <c r="G14" s="267" t="s">
        <v>0</v>
      </c>
      <c r="H14" s="267" t="s">
        <v>0</v>
      </c>
    </row>
    <row r="15" spans="1:8" s="1" customFormat="1" ht="15.75" customHeight="1" thickBot="1">
      <c r="A15" s="413"/>
      <c r="B15" s="415"/>
      <c r="C15" s="199" t="s">
        <v>247</v>
      </c>
      <c r="D15" s="268" t="s">
        <v>0</v>
      </c>
      <c r="E15" s="269" t="s">
        <v>0</v>
      </c>
      <c r="F15" s="269" t="s">
        <v>0</v>
      </c>
      <c r="G15" s="269" t="s">
        <v>0</v>
      </c>
      <c r="H15" s="269" t="s">
        <v>0</v>
      </c>
    </row>
    <row r="16" spans="1:7" s="1" customFormat="1" ht="16.5" customHeight="1">
      <c r="A16" s="21" t="s">
        <v>311</v>
      </c>
      <c r="B16" s="21"/>
      <c r="C16" s="21"/>
      <c r="D16" s="21"/>
      <c r="E16" s="21"/>
      <c r="F16" s="21"/>
      <c r="G16" s="21"/>
    </row>
    <row r="17" s="1" customFormat="1" ht="16.5" customHeight="1">
      <c r="A17" s="1" t="s">
        <v>248</v>
      </c>
    </row>
    <row r="18" s="1" customFormat="1" ht="16.5" customHeight="1">
      <c r="A18" s="1" t="s">
        <v>312</v>
      </c>
    </row>
    <row r="19" s="1" customFormat="1" ht="16.5" customHeight="1">
      <c r="A19" s="1" t="s">
        <v>313</v>
      </c>
    </row>
    <row r="20" s="1" customFormat="1" ht="16.5" customHeight="1">
      <c r="A20" s="1" t="s">
        <v>314</v>
      </c>
    </row>
    <row r="21" s="1" customFormat="1" ht="16.5" customHeight="1"/>
  </sheetData>
  <sheetProtection/>
  <mergeCells count="14">
    <mergeCell ref="A6:A7"/>
    <mergeCell ref="B6:B7"/>
    <mergeCell ref="A1:H1"/>
    <mergeCell ref="A4:C5"/>
    <mergeCell ref="D4:G4"/>
    <mergeCell ref="H4:H5"/>
    <mergeCell ref="A14:A15"/>
    <mergeCell ref="B14:B15"/>
    <mergeCell ref="A8:A9"/>
    <mergeCell ref="B8:B9"/>
    <mergeCell ref="A10:A11"/>
    <mergeCell ref="B10:B11"/>
    <mergeCell ref="A12:A13"/>
    <mergeCell ref="B12:B13"/>
  </mergeCells>
  <printOptions/>
  <pageMargins left="0.84" right="0.9055118110236221" top="0.984251968503937" bottom="0.98425196850393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X26"/>
  <sheetViews>
    <sheetView showGridLines="0" zoomScale="85" zoomScaleNormal="85" zoomScaleSheetLayoutView="80" zoomScalePageLayoutView="0" workbookViewId="0" topLeftCell="A1">
      <selection activeCell="I15" sqref="I15"/>
    </sheetView>
  </sheetViews>
  <sheetFormatPr defaultColWidth="11.421875" defaultRowHeight="15"/>
  <cols>
    <col min="1" max="1" width="6.8515625" style="1" customWidth="1"/>
    <col min="2" max="2" width="0.9921875" style="1" customWidth="1"/>
    <col min="3" max="3" width="5.00390625" style="1" customWidth="1"/>
    <col min="4" max="5" width="6.421875" style="1" customWidth="1"/>
    <col min="6" max="6" width="3.28125" style="1" customWidth="1"/>
    <col min="7" max="8" width="4.7109375" style="1" customWidth="1"/>
    <col min="9" max="9" width="3.140625" style="1" customWidth="1"/>
    <col min="10" max="10" width="6.421875" style="1" customWidth="1"/>
    <col min="11" max="11" width="4.28125" style="1" customWidth="1"/>
    <col min="12" max="12" width="6.421875" style="1" customWidth="1"/>
    <col min="13" max="13" width="3.140625" style="1" customWidth="1"/>
    <col min="14" max="15" width="4.7109375" style="1" customWidth="1"/>
    <col min="16" max="16" width="3.140625" style="1" customWidth="1"/>
    <col min="17" max="17" width="6.421875" style="1" customWidth="1"/>
    <col min="18" max="18" width="3.57421875" style="1" customWidth="1"/>
    <col min="19" max="19" width="3.28125" style="1" customWidth="1"/>
    <col min="20" max="20" width="3.57421875" style="1" customWidth="1"/>
    <col min="21" max="22" width="4.7109375" style="1" customWidth="1"/>
    <col min="23" max="26" width="8.421875" style="1" customWidth="1"/>
    <col min="27" max="33" width="7.421875" style="1" customWidth="1"/>
    <col min="34" max="34" width="5.421875" style="1" customWidth="1"/>
    <col min="35" max="35" width="8.421875" style="1" customWidth="1"/>
    <col min="36" max="36" width="23.421875" style="1" customWidth="1"/>
    <col min="37" max="37" width="11.421875" style="1" customWidth="1"/>
    <col min="38" max="49" width="9.00390625" style="1" customWidth="1"/>
    <col min="50" max="50" width="10.421875" style="1" customWidth="1"/>
    <col min="51" max="51" width="9.00390625" style="1" customWidth="1"/>
    <col min="52" max="63" width="7.421875" style="1" customWidth="1"/>
    <col min="64" max="64" width="5.421875" style="1" customWidth="1"/>
    <col min="65" max="65" width="9.00390625" style="1" customWidth="1"/>
    <col min="66" max="71" width="7.421875" style="1" customWidth="1"/>
    <col min="72" max="72" width="9.00390625" style="1" customWidth="1"/>
    <col min="73" max="77" width="7.421875" style="1" customWidth="1"/>
    <col min="78" max="78" width="11.421875" style="1" customWidth="1"/>
    <col min="79" max="79" width="9.00390625" style="1" customWidth="1"/>
    <col min="80" max="91" width="7.421875" style="1" customWidth="1"/>
    <col min="92" max="92" width="5.421875" style="1" customWidth="1"/>
    <col min="93" max="93" width="9.00390625" style="1" customWidth="1"/>
    <col min="94" max="99" width="7.421875" style="1" customWidth="1"/>
    <col min="100" max="100" width="9.00390625" style="1" customWidth="1"/>
    <col min="101" max="105" width="7.421875" style="1" customWidth="1"/>
    <col min="106" max="106" width="21.421875" style="1" customWidth="1"/>
    <col min="107" max="107" width="9.00390625" style="1" customWidth="1"/>
    <col min="108" max="118" width="7.421875" style="1" customWidth="1"/>
    <col min="119" max="119" width="3.421875" style="1" customWidth="1"/>
    <col min="120" max="120" width="9.00390625" style="1" customWidth="1"/>
    <col min="121" max="123" width="7.421875" style="1" customWidth="1"/>
    <col min="124" max="124" width="9.00390625" style="1" customWidth="1"/>
    <col min="125" max="126" width="7.421875" style="1" customWidth="1"/>
    <col min="127" max="127" width="9.00390625" style="1" customWidth="1"/>
    <col min="128" max="130" width="7.421875" style="1" customWidth="1"/>
    <col min="131" max="131" width="9.00390625" style="1" customWidth="1"/>
    <col min="132" max="132" width="13.421875" style="1" customWidth="1"/>
    <col min="133" max="133" width="9.00390625" style="1" customWidth="1"/>
    <col min="134" max="144" width="7.421875" style="1" customWidth="1"/>
    <col min="145" max="145" width="3.421875" style="1" customWidth="1"/>
    <col min="146" max="146" width="9.00390625" style="1" customWidth="1"/>
    <col min="147" max="149" width="8.421875" style="1" customWidth="1"/>
    <col min="150" max="152" width="9.00390625" style="1" customWidth="1"/>
    <col min="153" max="156" width="8.421875" style="1" customWidth="1"/>
    <col min="157" max="157" width="13.421875" style="1" customWidth="1"/>
    <col min="158" max="158" width="9.00390625" style="1" customWidth="1"/>
    <col min="159" max="169" width="7.421875" style="1" customWidth="1"/>
    <col min="170" max="170" width="3.421875" style="1" customWidth="1"/>
    <col min="171" max="171" width="9.00390625" style="1" customWidth="1"/>
    <col min="172" max="174" width="7.421875" style="1" customWidth="1"/>
    <col min="175" max="175" width="9.00390625" style="1" customWidth="1"/>
    <col min="176" max="177" width="7.421875" style="1" customWidth="1"/>
    <col min="178" max="178" width="9.00390625" style="1" customWidth="1"/>
    <col min="179" max="181" width="7.421875" style="1" customWidth="1"/>
    <col min="182" max="182" width="9.00390625" style="1" customWidth="1"/>
    <col min="183" max="183" width="13.421875" style="1" customWidth="1"/>
    <col min="184" max="184" width="9.00390625" style="1" customWidth="1"/>
    <col min="185" max="195" width="7.421875" style="1" customWidth="1"/>
    <col min="196" max="196" width="3.421875" style="1" customWidth="1"/>
    <col min="197" max="197" width="9.00390625" style="1" customWidth="1"/>
    <col min="198" max="200" width="8.421875" style="1" customWidth="1"/>
    <col min="201" max="203" width="9.00390625" style="1" customWidth="1"/>
    <col min="204" max="207" width="8.421875" style="1" customWidth="1"/>
    <col min="208" max="16384" width="11.421875" style="1" customWidth="1"/>
  </cols>
  <sheetData>
    <row r="1" spans="1:22" ht="18.75">
      <c r="A1" s="420" t="s">
        <v>303</v>
      </c>
      <c r="B1" s="420"/>
      <c r="C1" s="420"/>
      <c r="D1" s="420"/>
      <c r="E1" s="420"/>
      <c r="F1" s="420"/>
      <c r="G1" s="420"/>
      <c r="H1" s="420"/>
      <c r="I1" s="420"/>
      <c r="J1" s="420"/>
      <c r="K1" s="420"/>
      <c r="L1" s="420"/>
      <c r="M1" s="420"/>
      <c r="N1" s="420"/>
      <c r="O1" s="420"/>
      <c r="P1" s="420"/>
      <c r="Q1" s="420"/>
      <c r="R1" s="420"/>
      <c r="S1" s="420"/>
      <c r="T1" s="420"/>
      <c r="U1" s="420"/>
      <c r="V1" s="420"/>
    </row>
    <row r="3" spans="1:22" ht="14.25" thickBot="1">
      <c r="A3" s="2" t="s">
        <v>249</v>
      </c>
      <c r="B3" s="2"/>
      <c r="C3" s="2"/>
      <c r="D3" s="2"/>
      <c r="E3" s="2"/>
      <c r="F3" s="2"/>
      <c r="G3" s="2"/>
      <c r="H3" s="2"/>
      <c r="I3" s="2"/>
      <c r="J3" s="2"/>
      <c r="K3" s="2"/>
      <c r="L3" s="2"/>
      <c r="M3" s="2"/>
      <c r="N3" s="2"/>
      <c r="O3" s="2"/>
      <c r="P3" s="2"/>
      <c r="Q3" s="2"/>
      <c r="R3" s="2"/>
      <c r="S3" s="2"/>
      <c r="T3" s="2"/>
      <c r="U3" s="2"/>
      <c r="V3" s="200"/>
    </row>
    <row r="4" spans="1:22" ht="17.25" customHeight="1">
      <c r="A4" s="372" t="s">
        <v>250</v>
      </c>
      <c r="B4" s="372"/>
      <c r="C4" s="421"/>
      <c r="D4" s="437" t="s">
        <v>251</v>
      </c>
      <c r="E4" s="438"/>
      <c r="F4" s="438"/>
      <c r="G4" s="438"/>
      <c r="H4" s="438"/>
      <c r="I4" s="438"/>
      <c r="J4" s="438"/>
      <c r="K4" s="438"/>
      <c r="L4" s="438"/>
      <c r="M4" s="438"/>
      <c r="N4" s="438"/>
      <c r="O4" s="438"/>
      <c r="P4" s="438"/>
      <c r="Q4" s="438"/>
      <c r="R4" s="438"/>
      <c r="S4" s="438"/>
      <c r="T4" s="438"/>
      <c r="U4" s="439"/>
      <c r="V4" s="440" t="s">
        <v>252</v>
      </c>
    </row>
    <row r="5" spans="1:22" ht="17.25" customHeight="1">
      <c r="A5" s="428"/>
      <c r="B5" s="428"/>
      <c r="C5" s="436"/>
      <c r="D5" s="442" t="s">
        <v>253</v>
      </c>
      <c r="E5" s="445" t="s">
        <v>254</v>
      </c>
      <c r="F5" s="446"/>
      <c r="G5" s="446"/>
      <c r="H5" s="446"/>
      <c r="I5" s="446"/>
      <c r="J5" s="446"/>
      <c r="K5" s="447"/>
      <c r="L5" s="445" t="s">
        <v>255</v>
      </c>
      <c r="M5" s="446"/>
      <c r="N5" s="446"/>
      <c r="O5" s="446"/>
      <c r="P5" s="446"/>
      <c r="Q5" s="446"/>
      <c r="R5" s="447"/>
      <c r="S5" s="429" t="s">
        <v>256</v>
      </c>
      <c r="T5" s="429" t="s">
        <v>243</v>
      </c>
      <c r="U5" s="429" t="s">
        <v>244</v>
      </c>
      <c r="V5" s="441"/>
    </row>
    <row r="6" spans="1:22" ht="25.5" customHeight="1">
      <c r="A6" s="428"/>
      <c r="B6" s="428"/>
      <c r="C6" s="436"/>
      <c r="D6" s="443"/>
      <c r="E6" s="429" t="s">
        <v>257</v>
      </c>
      <c r="F6" s="429" t="s">
        <v>258</v>
      </c>
      <c r="G6" s="432" t="s">
        <v>259</v>
      </c>
      <c r="H6" s="433"/>
      <c r="I6" s="429" t="s">
        <v>260</v>
      </c>
      <c r="J6" s="429" t="s">
        <v>243</v>
      </c>
      <c r="K6" s="429" t="s">
        <v>244</v>
      </c>
      <c r="L6" s="429" t="s">
        <v>257</v>
      </c>
      <c r="M6" s="429" t="s">
        <v>258</v>
      </c>
      <c r="N6" s="432" t="s">
        <v>261</v>
      </c>
      <c r="O6" s="433"/>
      <c r="P6" s="429" t="s">
        <v>260</v>
      </c>
      <c r="Q6" s="429" t="s">
        <v>243</v>
      </c>
      <c r="R6" s="429" t="s">
        <v>244</v>
      </c>
      <c r="S6" s="430"/>
      <c r="T6" s="430"/>
      <c r="U6" s="430"/>
      <c r="V6" s="441"/>
    </row>
    <row r="7" spans="1:22" ht="25.5" customHeight="1">
      <c r="A7" s="428"/>
      <c r="B7" s="428"/>
      <c r="C7" s="436"/>
      <c r="D7" s="443"/>
      <c r="E7" s="430"/>
      <c r="F7" s="430"/>
      <c r="G7" s="434"/>
      <c r="H7" s="435"/>
      <c r="I7" s="430"/>
      <c r="J7" s="430"/>
      <c r="K7" s="430"/>
      <c r="L7" s="430"/>
      <c r="M7" s="430"/>
      <c r="N7" s="434"/>
      <c r="O7" s="435"/>
      <c r="P7" s="430"/>
      <c r="Q7" s="430"/>
      <c r="R7" s="430"/>
      <c r="S7" s="430"/>
      <c r="T7" s="430"/>
      <c r="U7" s="430"/>
      <c r="V7" s="441"/>
    </row>
    <row r="8" spans="1:22" ht="25.5" customHeight="1">
      <c r="A8" s="428"/>
      <c r="B8" s="428"/>
      <c r="C8" s="436"/>
      <c r="D8" s="443"/>
      <c r="E8" s="430"/>
      <c r="F8" s="430"/>
      <c r="G8" s="429" t="s">
        <v>262</v>
      </c>
      <c r="H8" s="429" t="s">
        <v>263</v>
      </c>
      <c r="I8" s="430"/>
      <c r="J8" s="430"/>
      <c r="K8" s="430"/>
      <c r="L8" s="430"/>
      <c r="M8" s="430"/>
      <c r="N8" s="429" t="s">
        <v>262</v>
      </c>
      <c r="O8" s="429" t="s">
        <v>263</v>
      </c>
      <c r="P8" s="430"/>
      <c r="Q8" s="430"/>
      <c r="R8" s="430"/>
      <c r="S8" s="430"/>
      <c r="T8" s="430"/>
      <c r="U8" s="430"/>
      <c r="V8" s="441"/>
    </row>
    <row r="9" spans="1:22" ht="25.5" customHeight="1">
      <c r="A9" s="377"/>
      <c r="B9" s="377"/>
      <c r="C9" s="422"/>
      <c r="D9" s="444"/>
      <c r="E9" s="431"/>
      <c r="F9" s="431"/>
      <c r="G9" s="431"/>
      <c r="H9" s="431"/>
      <c r="I9" s="431"/>
      <c r="J9" s="431"/>
      <c r="K9" s="431"/>
      <c r="L9" s="431"/>
      <c r="M9" s="431"/>
      <c r="N9" s="431"/>
      <c r="O9" s="431"/>
      <c r="P9" s="431"/>
      <c r="Q9" s="431"/>
      <c r="R9" s="431"/>
      <c r="S9" s="431"/>
      <c r="T9" s="431"/>
      <c r="U9" s="431"/>
      <c r="V9" s="434"/>
    </row>
    <row r="10" spans="1:22" ht="3" customHeight="1">
      <c r="A10" s="143"/>
      <c r="B10" s="143"/>
      <c r="C10" s="17"/>
      <c r="D10" s="201"/>
      <c r="E10" s="202"/>
      <c r="F10" s="202"/>
      <c r="G10" s="202"/>
      <c r="H10" s="202"/>
      <c r="I10" s="202"/>
      <c r="J10" s="202"/>
      <c r="K10" s="202"/>
      <c r="L10" s="202"/>
      <c r="M10" s="202"/>
      <c r="N10" s="202"/>
      <c r="O10" s="202"/>
      <c r="P10" s="202"/>
      <c r="Q10" s="202"/>
      <c r="R10" s="202"/>
      <c r="S10" s="202"/>
      <c r="T10" s="202"/>
      <c r="U10" s="202"/>
      <c r="V10" s="202"/>
    </row>
    <row r="11" spans="1:22" s="206" customFormat="1" ht="19.5" customHeight="1">
      <c r="A11" s="203" t="s">
        <v>264</v>
      </c>
      <c r="B11" s="428" t="s">
        <v>245</v>
      </c>
      <c r="C11" s="17" t="s">
        <v>246</v>
      </c>
      <c r="D11" s="204">
        <v>4645</v>
      </c>
      <c r="E11" s="205">
        <v>3596</v>
      </c>
      <c r="F11" s="205" t="s">
        <v>0</v>
      </c>
      <c r="G11" s="205">
        <v>11</v>
      </c>
      <c r="H11" s="205">
        <v>113</v>
      </c>
      <c r="I11" s="205" t="s">
        <v>0</v>
      </c>
      <c r="J11" s="205">
        <v>3472</v>
      </c>
      <c r="K11" s="205" t="s">
        <v>0</v>
      </c>
      <c r="L11" s="205">
        <v>882</v>
      </c>
      <c r="M11" s="205" t="s">
        <v>0</v>
      </c>
      <c r="N11" s="205">
        <v>23</v>
      </c>
      <c r="O11" s="205">
        <v>35</v>
      </c>
      <c r="P11" s="205" t="s">
        <v>0</v>
      </c>
      <c r="Q11" s="205">
        <v>768</v>
      </c>
      <c r="R11" s="205">
        <v>56</v>
      </c>
      <c r="S11" s="50" t="s">
        <v>0</v>
      </c>
      <c r="T11" s="205" t="s">
        <v>0</v>
      </c>
      <c r="U11" s="205">
        <v>167</v>
      </c>
      <c r="V11" s="205">
        <v>209</v>
      </c>
    </row>
    <row r="12" spans="1:22" s="206" customFormat="1" ht="19.5" customHeight="1">
      <c r="A12" s="207">
        <v>23</v>
      </c>
      <c r="B12" s="428"/>
      <c r="C12" s="17" t="s">
        <v>247</v>
      </c>
      <c r="D12" s="204">
        <v>3596</v>
      </c>
      <c r="E12" s="205">
        <v>1745</v>
      </c>
      <c r="F12" s="205">
        <v>5</v>
      </c>
      <c r="G12" s="205">
        <v>216</v>
      </c>
      <c r="H12" s="205">
        <v>396</v>
      </c>
      <c r="I12" s="205" t="s">
        <v>0</v>
      </c>
      <c r="J12" s="205">
        <v>1128</v>
      </c>
      <c r="K12" s="205" t="s">
        <v>0</v>
      </c>
      <c r="L12" s="205">
        <v>1713</v>
      </c>
      <c r="M12" s="205">
        <v>15</v>
      </c>
      <c r="N12" s="205">
        <v>333</v>
      </c>
      <c r="O12" s="205">
        <v>348</v>
      </c>
      <c r="P12" s="205">
        <v>10</v>
      </c>
      <c r="Q12" s="205">
        <v>1007</v>
      </c>
      <c r="R12" s="205" t="s">
        <v>0</v>
      </c>
      <c r="S12" s="205">
        <v>32</v>
      </c>
      <c r="T12" s="205">
        <v>42</v>
      </c>
      <c r="U12" s="205">
        <v>64</v>
      </c>
      <c r="V12" s="205">
        <v>701</v>
      </c>
    </row>
    <row r="13" spans="1:22" s="206" customFormat="1" ht="19.5" customHeight="1">
      <c r="A13" s="416">
        <f>A12+1</f>
        <v>24</v>
      </c>
      <c r="B13" s="428" t="s">
        <v>245</v>
      </c>
      <c r="C13" s="17" t="s">
        <v>246</v>
      </c>
      <c r="D13" s="204">
        <v>4645</v>
      </c>
      <c r="E13" s="205">
        <v>3596</v>
      </c>
      <c r="F13" s="205" t="s">
        <v>0</v>
      </c>
      <c r="G13" s="205">
        <v>11</v>
      </c>
      <c r="H13" s="205">
        <v>113</v>
      </c>
      <c r="I13" s="205" t="s">
        <v>0</v>
      </c>
      <c r="J13" s="205">
        <v>3472</v>
      </c>
      <c r="K13" s="205" t="s">
        <v>0</v>
      </c>
      <c r="L13" s="205">
        <v>859</v>
      </c>
      <c r="M13" s="205" t="s">
        <v>0</v>
      </c>
      <c r="N13" s="205" t="s">
        <v>0</v>
      </c>
      <c r="O13" s="205">
        <v>35</v>
      </c>
      <c r="P13" s="205" t="s">
        <v>0</v>
      </c>
      <c r="Q13" s="205">
        <v>768</v>
      </c>
      <c r="R13" s="205">
        <v>56</v>
      </c>
      <c r="S13" s="50" t="s">
        <v>0</v>
      </c>
      <c r="T13" s="205" t="s">
        <v>0</v>
      </c>
      <c r="U13" s="205">
        <v>167</v>
      </c>
      <c r="V13" s="205">
        <v>209</v>
      </c>
    </row>
    <row r="14" spans="1:22" s="206" customFormat="1" ht="19.5" customHeight="1">
      <c r="A14" s="416"/>
      <c r="B14" s="428"/>
      <c r="C14" s="17" t="s">
        <v>247</v>
      </c>
      <c r="D14" s="204">
        <v>3529</v>
      </c>
      <c r="E14" s="205">
        <v>1678</v>
      </c>
      <c r="F14" s="205">
        <v>5</v>
      </c>
      <c r="G14" s="205">
        <v>216</v>
      </c>
      <c r="H14" s="205">
        <v>365</v>
      </c>
      <c r="I14" s="205" t="s">
        <v>0</v>
      </c>
      <c r="J14" s="205">
        <v>1092</v>
      </c>
      <c r="K14" s="205" t="s">
        <v>0</v>
      </c>
      <c r="L14" s="205">
        <v>1713</v>
      </c>
      <c r="M14" s="205">
        <v>15</v>
      </c>
      <c r="N14" s="205">
        <v>333</v>
      </c>
      <c r="O14" s="205">
        <v>348</v>
      </c>
      <c r="P14" s="205">
        <v>10</v>
      </c>
      <c r="Q14" s="205">
        <v>1007</v>
      </c>
      <c r="R14" s="205" t="s">
        <v>0</v>
      </c>
      <c r="S14" s="205">
        <v>32</v>
      </c>
      <c r="T14" s="205">
        <v>42</v>
      </c>
      <c r="U14" s="205">
        <v>64</v>
      </c>
      <c r="V14" s="205">
        <v>701</v>
      </c>
    </row>
    <row r="15" spans="1:22" s="206" customFormat="1" ht="19.5" customHeight="1">
      <c r="A15" s="416">
        <f>A13+1</f>
        <v>25</v>
      </c>
      <c r="B15" s="428" t="s">
        <v>245</v>
      </c>
      <c r="C15" s="17" t="s">
        <v>246</v>
      </c>
      <c r="D15" s="204">
        <v>4612</v>
      </c>
      <c r="E15" s="205">
        <v>3596</v>
      </c>
      <c r="F15" s="205" t="s">
        <v>0</v>
      </c>
      <c r="G15" s="205">
        <v>11</v>
      </c>
      <c r="H15" s="205">
        <v>113</v>
      </c>
      <c r="I15" s="205" t="s">
        <v>0</v>
      </c>
      <c r="J15" s="205">
        <v>3462</v>
      </c>
      <c r="K15" s="205" t="s">
        <v>0</v>
      </c>
      <c r="L15" s="205">
        <v>859</v>
      </c>
      <c r="M15" s="205" t="s">
        <v>0</v>
      </c>
      <c r="N15" s="205" t="s">
        <v>0</v>
      </c>
      <c r="O15" s="205">
        <v>35</v>
      </c>
      <c r="P15" s="205" t="s">
        <v>0</v>
      </c>
      <c r="Q15" s="205">
        <v>768</v>
      </c>
      <c r="R15" s="205">
        <v>56</v>
      </c>
      <c r="S15" s="50" t="s">
        <v>0</v>
      </c>
      <c r="T15" s="205" t="s">
        <v>0</v>
      </c>
      <c r="U15" s="205">
        <v>167</v>
      </c>
      <c r="V15" s="205">
        <v>209</v>
      </c>
    </row>
    <row r="16" spans="1:22" s="206" customFormat="1" ht="19.5" customHeight="1">
      <c r="A16" s="416"/>
      <c r="B16" s="428"/>
      <c r="C16" s="17" t="s">
        <v>247</v>
      </c>
      <c r="D16" s="204">
        <v>3529</v>
      </c>
      <c r="E16" s="205">
        <v>1678</v>
      </c>
      <c r="F16" s="205">
        <v>5</v>
      </c>
      <c r="G16" s="205">
        <v>216</v>
      </c>
      <c r="H16" s="205">
        <v>365</v>
      </c>
      <c r="I16" s="205" t="s">
        <v>0</v>
      </c>
      <c r="J16" s="205">
        <v>1092</v>
      </c>
      <c r="K16" s="205" t="s">
        <v>0</v>
      </c>
      <c r="L16" s="205">
        <v>1713</v>
      </c>
      <c r="M16" s="205">
        <v>15</v>
      </c>
      <c r="N16" s="205">
        <v>333</v>
      </c>
      <c r="O16" s="205">
        <v>348</v>
      </c>
      <c r="P16" s="205">
        <v>10</v>
      </c>
      <c r="Q16" s="205">
        <v>1007</v>
      </c>
      <c r="R16" s="205" t="s">
        <v>0</v>
      </c>
      <c r="S16" s="205">
        <v>32</v>
      </c>
      <c r="T16" s="205">
        <v>42</v>
      </c>
      <c r="U16" s="205">
        <v>64</v>
      </c>
      <c r="V16" s="205">
        <v>701</v>
      </c>
    </row>
    <row r="17" spans="1:22" s="208" customFormat="1" ht="19.5" customHeight="1">
      <c r="A17" s="416">
        <f>A15+1</f>
        <v>26</v>
      </c>
      <c r="B17" s="428" t="s">
        <v>245</v>
      </c>
      <c r="C17" s="17" t="s">
        <v>246</v>
      </c>
      <c r="D17" s="204">
        <v>4612</v>
      </c>
      <c r="E17" s="205">
        <v>3586</v>
      </c>
      <c r="F17" s="205" t="s">
        <v>0</v>
      </c>
      <c r="G17" s="205">
        <v>11</v>
      </c>
      <c r="H17" s="205">
        <v>113</v>
      </c>
      <c r="I17" s="205" t="s">
        <v>0</v>
      </c>
      <c r="J17" s="205">
        <v>3462</v>
      </c>
      <c r="K17" s="205" t="s">
        <v>0</v>
      </c>
      <c r="L17" s="205">
        <v>859</v>
      </c>
      <c r="M17" s="205" t="s">
        <v>0</v>
      </c>
      <c r="N17" s="205" t="s">
        <v>0</v>
      </c>
      <c r="O17" s="205">
        <v>35</v>
      </c>
      <c r="P17" s="205" t="s">
        <v>0</v>
      </c>
      <c r="Q17" s="205">
        <v>768</v>
      </c>
      <c r="R17" s="205">
        <v>56</v>
      </c>
      <c r="S17" s="50" t="s">
        <v>0</v>
      </c>
      <c r="T17" s="205" t="s">
        <v>0</v>
      </c>
      <c r="U17" s="205">
        <v>167</v>
      </c>
      <c r="V17" s="205">
        <v>209</v>
      </c>
    </row>
    <row r="18" spans="1:24" s="208" customFormat="1" ht="19.5" customHeight="1">
      <c r="A18" s="416"/>
      <c r="B18" s="428"/>
      <c r="C18" s="17" t="s">
        <v>247</v>
      </c>
      <c r="D18" s="204">
        <v>3528</v>
      </c>
      <c r="E18" s="205">
        <v>1678</v>
      </c>
      <c r="F18" s="205">
        <v>5</v>
      </c>
      <c r="G18" s="205">
        <v>216</v>
      </c>
      <c r="H18" s="205">
        <v>365</v>
      </c>
      <c r="I18" s="205" t="s">
        <v>0</v>
      </c>
      <c r="J18" s="205">
        <v>1092</v>
      </c>
      <c r="K18" s="205" t="s">
        <v>0</v>
      </c>
      <c r="L18" s="205">
        <v>1712</v>
      </c>
      <c r="M18" s="205">
        <v>14</v>
      </c>
      <c r="N18" s="205">
        <v>333</v>
      </c>
      <c r="O18" s="205">
        <v>348</v>
      </c>
      <c r="P18" s="205">
        <v>10</v>
      </c>
      <c r="Q18" s="205">
        <v>1007</v>
      </c>
      <c r="R18" s="205" t="s">
        <v>0</v>
      </c>
      <c r="S18" s="205">
        <v>32</v>
      </c>
      <c r="T18" s="205">
        <v>42</v>
      </c>
      <c r="U18" s="205">
        <v>64</v>
      </c>
      <c r="V18" s="205">
        <v>701</v>
      </c>
      <c r="W18" s="209"/>
      <c r="X18" s="209"/>
    </row>
    <row r="19" spans="1:22" s="9" customFormat="1" ht="19.5" customHeight="1">
      <c r="A19" s="412">
        <f>A17+1</f>
        <v>27</v>
      </c>
      <c r="B19" s="427" t="s">
        <v>245</v>
      </c>
      <c r="C19" s="210" t="s">
        <v>246</v>
      </c>
      <c r="D19" s="270">
        <v>4537</v>
      </c>
      <c r="E19" s="271">
        <v>3526</v>
      </c>
      <c r="F19" s="271" t="s">
        <v>0</v>
      </c>
      <c r="G19" s="271" t="s">
        <v>0</v>
      </c>
      <c r="H19" s="271">
        <v>64</v>
      </c>
      <c r="I19" s="271" t="s">
        <v>0</v>
      </c>
      <c r="J19" s="271">
        <v>3426</v>
      </c>
      <c r="K19" s="271" t="s">
        <v>0</v>
      </c>
      <c r="L19" s="271">
        <v>844</v>
      </c>
      <c r="M19" s="271" t="s">
        <v>0</v>
      </c>
      <c r="N19" s="271" t="s">
        <v>0</v>
      </c>
      <c r="O19" s="271">
        <v>20</v>
      </c>
      <c r="P19" s="271" t="s">
        <v>0</v>
      </c>
      <c r="Q19" s="271">
        <v>768</v>
      </c>
      <c r="R19" s="271">
        <v>56</v>
      </c>
      <c r="S19" s="272" t="s">
        <v>0</v>
      </c>
      <c r="T19" s="271" t="s">
        <v>0</v>
      </c>
      <c r="U19" s="271">
        <v>167</v>
      </c>
      <c r="V19" s="271">
        <v>209</v>
      </c>
    </row>
    <row r="20" spans="1:24" s="9" customFormat="1" ht="19.5" customHeight="1">
      <c r="A20" s="412"/>
      <c r="B20" s="427"/>
      <c r="C20" s="210" t="s">
        <v>247</v>
      </c>
      <c r="D20" s="273">
        <v>3490</v>
      </c>
      <c r="E20" s="274">
        <v>1654</v>
      </c>
      <c r="F20" s="274">
        <v>5</v>
      </c>
      <c r="G20" s="274">
        <v>216</v>
      </c>
      <c r="H20" s="274">
        <v>341</v>
      </c>
      <c r="I20" s="274" t="s">
        <v>0</v>
      </c>
      <c r="J20" s="274">
        <v>1092</v>
      </c>
      <c r="K20" s="274" t="s">
        <v>0</v>
      </c>
      <c r="L20" s="274">
        <v>1698</v>
      </c>
      <c r="M20" s="274">
        <v>14</v>
      </c>
      <c r="N20" s="274">
        <v>333</v>
      </c>
      <c r="O20" s="274">
        <v>334</v>
      </c>
      <c r="P20" s="274">
        <v>10</v>
      </c>
      <c r="Q20" s="274">
        <v>1007</v>
      </c>
      <c r="R20" s="274" t="s">
        <v>0</v>
      </c>
      <c r="S20" s="274">
        <v>32</v>
      </c>
      <c r="T20" s="274">
        <v>42</v>
      </c>
      <c r="U20" s="274">
        <v>64</v>
      </c>
      <c r="V20" s="274">
        <v>701</v>
      </c>
      <c r="W20" s="211"/>
      <c r="X20" s="211"/>
    </row>
    <row r="21" spans="1:23" ht="4.5" customHeight="1" thickBot="1">
      <c r="A21" s="212"/>
      <c r="B21" s="213"/>
      <c r="C21" s="214"/>
      <c r="D21" s="215"/>
      <c r="E21" s="216"/>
      <c r="F21" s="216"/>
      <c r="G21" s="216"/>
      <c r="H21" s="216"/>
      <c r="I21" s="215"/>
      <c r="J21" s="216"/>
      <c r="K21" s="215"/>
      <c r="L21" s="216"/>
      <c r="M21" s="216"/>
      <c r="N21" s="216"/>
      <c r="O21" s="216"/>
      <c r="P21" s="215"/>
      <c r="Q21" s="216"/>
      <c r="R21" s="215"/>
      <c r="S21" s="216"/>
      <c r="T21" s="216"/>
      <c r="U21" s="216"/>
      <c r="V21" s="216"/>
      <c r="W21" s="21"/>
    </row>
    <row r="22" ht="16.5" customHeight="1">
      <c r="A22" s="1" t="s">
        <v>311</v>
      </c>
    </row>
    <row r="23" ht="16.5" customHeight="1">
      <c r="A23" s="1" t="s">
        <v>315</v>
      </c>
    </row>
    <row r="24" ht="16.5" customHeight="1">
      <c r="A24" s="1" t="s">
        <v>316</v>
      </c>
    </row>
    <row r="25" ht="16.5" customHeight="1">
      <c r="A25" s="1" t="s">
        <v>317</v>
      </c>
    </row>
    <row r="26" ht="16.5" customHeight="1">
      <c r="A26" s="1" t="s">
        <v>318</v>
      </c>
    </row>
    <row r="27" ht="16.5" customHeight="1"/>
  </sheetData>
  <sheetProtection/>
  <mergeCells count="35">
    <mergeCell ref="A1:V1"/>
    <mergeCell ref="A4:C9"/>
    <mergeCell ref="D4:U4"/>
    <mergeCell ref="V4:V9"/>
    <mergeCell ref="D5:D9"/>
    <mergeCell ref="E5:K5"/>
    <mergeCell ref="L5:R5"/>
    <mergeCell ref="S5:S9"/>
    <mergeCell ref="T5:T9"/>
    <mergeCell ref="U5:U9"/>
    <mergeCell ref="E6:E9"/>
    <mergeCell ref="F6:F9"/>
    <mergeCell ref="G6:H7"/>
    <mergeCell ref="I6:I9"/>
    <mergeCell ref="J6:J9"/>
    <mergeCell ref="K6:K9"/>
    <mergeCell ref="G8:G9"/>
    <mergeCell ref="H8:H9"/>
    <mergeCell ref="L6:L9"/>
    <mergeCell ref="M6:M9"/>
    <mergeCell ref="N6:O7"/>
    <mergeCell ref="P6:P9"/>
    <mergeCell ref="Q6:Q9"/>
    <mergeCell ref="R6:R9"/>
    <mergeCell ref="N8:N9"/>
    <mergeCell ref="O8:O9"/>
    <mergeCell ref="A19:A20"/>
    <mergeCell ref="B19:B20"/>
    <mergeCell ref="B11:B12"/>
    <mergeCell ref="A13:A14"/>
    <mergeCell ref="B13:B14"/>
    <mergeCell ref="A15:A16"/>
    <mergeCell ref="B15:B16"/>
    <mergeCell ref="A17:A18"/>
    <mergeCell ref="B17:B18"/>
  </mergeCells>
  <printOptions/>
  <pageMargins left="0.31496062992125984" right="0.31496062992125984" top="0.984251968503937" bottom="0.984251968503937"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I11"/>
  <sheetViews>
    <sheetView showGridLines="0" zoomScaleSheetLayoutView="80" zoomScalePageLayoutView="0" workbookViewId="0" topLeftCell="A1">
      <selection activeCell="I15" sqref="I15"/>
    </sheetView>
  </sheetViews>
  <sheetFormatPr defaultColWidth="11.421875" defaultRowHeight="15"/>
  <cols>
    <col min="1" max="9" width="10.421875" style="1" customWidth="1"/>
    <col min="10" max="16384" width="11.421875" style="1" customWidth="1"/>
  </cols>
  <sheetData>
    <row r="1" spans="1:9" ht="18.75">
      <c r="A1" s="420" t="s">
        <v>331</v>
      </c>
      <c r="B1" s="420"/>
      <c r="C1" s="420"/>
      <c r="D1" s="420"/>
      <c r="E1" s="420"/>
      <c r="F1" s="420"/>
      <c r="G1" s="420"/>
      <c r="H1" s="420"/>
      <c r="I1" s="420"/>
    </row>
    <row r="3" spans="1:9" s="58" customFormat="1" ht="15.75" customHeight="1" thickBot="1">
      <c r="A3" s="2" t="s">
        <v>332</v>
      </c>
      <c r="B3" s="57"/>
      <c r="C3" s="57"/>
      <c r="D3" s="57"/>
      <c r="E3" s="57"/>
      <c r="F3" s="57"/>
      <c r="G3" s="57"/>
      <c r="H3" s="57"/>
      <c r="I3" s="57"/>
    </row>
    <row r="4" spans="1:9" ht="19.5" customHeight="1">
      <c r="A4" s="448" t="s">
        <v>44</v>
      </c>
      <c r="B4" s="449"/>
      <c r="C4" s="449"/>
      <c r="D4" s="449"/>
      <c r="E4" s="449"/>
      <c r="F4" s="449"/>
      <c r="G4" s="449"/>
      <c r="H4" s="450"/>
      <c r="I4" s="375" t="s">
        <v>45</v>
      </c>
    </row>
    <row r="5" spans="1:9" ht="19.5" customHeight="1">
      <c r="A5" s="452" t="s">
        <v>46</v>
      </c>
      <c r="B5" s="453" t="s">
        <v>47</v>
      </c>
      <c r="C5" s="454"/>
      <c r="D5" s="455"/>
      <c r="E5" s="453" t="s">
        <v>333</v>
      </c>
      <c r="F5" s="454"/>
      <c r="G5" s="454"/>
      <c r="H5" s="455"/>
      <c r="I5" s="451"/>
    </row>
    <row r="6" spans="1:9" ht="19.5" customHeight="1">
      <c r="A6" s="436"/>
      <c r="B6" s="456" t="s">
        <v>46</v>
      </c>
      <c r="C6" s="145" t="s">
        <v>48</v>
      </c>
      <c r="D6" s="145" t="s">
        <v>48</v>
      </c>
      <c r="E6" s="456" t="s">
        <v>46</v>
      </c>
      <c r="F6" s="145" t="s">
        <v>49</v>
      </c>
      <c r="G6" s="456" t="s">
        <v>50</v>
      </c>
      <c r="H6" s="456" t="s">
        <v>51</v>
      </c>
      <c r="I6" s="451"/>
    </row>
    <row r="7" spans="1:9" ht="19.5" customHeight="1">
      <c r="A7" s="422"/>
      <c r="B7" s="374"/>
      <c r="C7" s="140" t="s">
        <v>52</v>
      </c>
      <c r="D7" s="140" t="s">
        <v>53</v>
      </c>
      <c r="E7" s="374"/>
      <c r="F7" s="140" t="s">
        <v>54</v>
      </c>
      <c r="G7" s="374"/>
      <c r="H7" s="374"/>
      <c r="I7" s="376"/>
    </row>
    <row r="8" spans="1:9" ht="19.5" customHeight="1" thickBot="1">
      <c r="A8" s="59">
        <v>213890</v>
      </c>
      <c r="B8" s="59">
        <v>177360</v>
      </c>
      <c r="C8" s="60">
        <v>176600</v>
      </c>
      <c r="D8" s="60">
        <v>770</v>
      </c>
      <c r="E8" s="59">
        <v>36520</v>
      </c>
      <c r="F8" s="60">
        <v>740</v>
      </c>
      <c r="G8" s="60">
        <v>35350</v>
      </c>
      <c r="H8" s="60">
        <v>430</v>
      </c>
      <c r="I8" s="59">
        <v>150</v>
      </c>
    </row>
    <row r="9" s="61" customFormat="1" ht="16.5" customHeight="1">
      <c r="A9" s="16" t="s">
        <v>10</v>
      </c>
    </row>
    <row r="10" s="62" customFormat="1" ht="16.5" customHeight="1">
      <c r="A10" s="62" t="s">
        <v>319</v>
      </c>
    </row>
    <row r="11" spans="1:9" s="62" customFormat="1" ht="16.5" customHeight="1">
      <c r="A11" s="62" t="s">
        <v>301</v>
      </c>
      <c r="G11" s="1"/>
      <c r="H11" s="1"/>
      <c r="I11" s="1"/>
    </row>
  </sheetData>
  <sheetProtection/>
  <mergeCells count="10">
    <mergeCell ref="A1:I1"/>
    <mergeCell ref="A4:H4"/>
    <mergeCell ref="I4:I7"/>
    <mergeCell ref="A5:A7"/>
    <mergeCell ref="B5:D5"/>
    <mergeCell ref="E5:H5"/>
    <mergeCell ref="B6:B7"/>
    <mergeCell ref="E6:E7"/>
    <mergeCell ref="G6:G7"/>
    <mergeCell ref="H6:H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P14"/>
  <sheetViews>
    <sheetView showGridLines="0" zoomScaleSheetLayoutView="90" zoomScalePageLayoutView="0" workbookViewId="0" topLeftCell="A1">
      <selection activeCell="I15" sqref="I15"/>
    </sheetView>
  </sheetViews>
  <sheetFormatPr defaultColWidth="11.421875" defaultRowHeight="15"/>
  <cols>
    <col min="1" max="1" width="1.28515625" style="1" customWidth="1"/>
    <col min="2" max="2" width="13.140625" style="1" customWidth="1"/>
    <col min="3" max="3" width="6.57421875" style="1" customWidth="1"/>
    <col min="4" max="5" width="5.57421875" style="1" customWidth="1"/>
    <col min="6" max="6" width="6.00390625" style="1" customWidth="1"/>
    <col min="7" max="7" width="7.421875" style="1" bestFit="1" customWidth="1"/>
    <col min="8" max="9" width="6.8515625" style="1" customWidth="1"/>
    <col min="10" max="10" width="6.00390625" style="1" customWidth="1"/>
    <col min="11" max="11" width="7.00390625" style="1" customWidth="1"/>
    <col min="12" max="13" width="7.421875" style="1" customWidth="1"/>
    <col min="14" max="14" width="5.57421875" style="1" customWidth="1"/>
    <col min="15" max="15" width="6.57421875" style="1" customWidth="1"/>
    <col min="16" max="16" width="7.140625" style="1" customWidth="1"/>
    <col min="17" max="16384" width="11.421875" style="1" customWidth="1"/>
  </cols>
  <sheetData>
    <row r="1" spans="1:16" ht="18.75">
      <c r="A1" s="420" t="s">
        <v>320</v>
      </c>
      <c r="B1" s="420"/>
      <c r="C1" s="420"/>
      <c r="D1" s="420"/>
      <c r="E1" s="420"/>
      <c r="F1" s="420"/>
      <c r="G1" s="420"/>
      <c r="H1" s="420"/>
      <c r="I1" s="420"/>
      <c r="J1" s="420"/>
      <c r="K1" s="420"/>
      <c r="L1" s="420"/>
      <c r="M1" s="420"/>
      <c r="N1" s="420"/>
      <c r="O1" s="420"/>
      <c r="P1" s="420"/>
    </row>
    <row r="2" spans="1:16" ht="18.75">
      <c r="A2" s="470" t="s">
        <v>334</v>
      </c>
      <c r="B2" s="470"/>
      <c r="C2" s="470"/>
      <c r="D2" s="470"/>
      <c r="E2" s="470"/>
      <c r="F2" s="470"/>
      <c r="G2" s="470"/>
      <c r="H2" s="470"/>
      <c r="I2" s="470"/>
      <c r="J2" s="470"/>
      <c r="K2" s="470"/>
      <c r="L2" s="470"/>
      <c r="M2" s="470"/>
      <c r="N2" s="470"/>
      <c r="O2" s="470"/>
      <c r="P2" s="470"/>
    </row>
    <row r="3" spans="7:8" ht="13.5">
      <c r="G3" s="63"/>
      <c r="H3" s="63"/>
    </row>
    <row r="4" spans="1:16" ht="18" thickBot="1">
      <c r="A4" s="2" t="s">
        <v>332</v>
      </c>
      <c r="B4" s="64"/>
      <c r="C4" s="2"/>
      <c r="D4" s="2"/>
      <c r="E4" s="2"/>
      <c r="F4" s="2"/>
      <c r="G4" s="2"/>
      <c r="H4" s="2"/>
      <c r="I4" s="2"/>
      <c r="J4" s="2"/>
      <c r="K4" s="2"/>
      <c r="L4" s="2"/>
      <c r="M4" s="2"/>
      <c r="N4" s="2"/>
      <c r="O4" s="2"/>
      <c r="P4" s="2"/>
    </row>
    <row r="5" spans="1:16" ht="12.75" customHeight="1">
      <c r="A5" s="372" t="s">
        <v>335</v>
      </c>
      <c r="B5" s="421"/>
      <c r="C5" s="373" t="s">
        <v>336</v>
      </c>
      <c r="D5" s="457" t="s">
        <v>55</v>
      </c>
      <c r="E5" s="458"/>
      <c r="F5" s="458"/>
      <c r="G5" s="458"/>
      <c r="H5" s="458"/>
      <c r="I5" s="458"/>
      <c r="J5" s="458"/>
      <c r="K5" s="458"/>
      <c r="L5" s="458"/>
      <c r="M5" s="458"/>
      <c r="N5" s="472"/>
      <c r="O5" s="457" t="s">
        <v>337</v>
      </c>
      <c r="P5" s="458"/>
    </row>
    <row r="6" spans="1:16" ht="12.75" customHeight="1">
      <c r="A6" s="428"/>
      <c r="B6" s="436"/>
      <c r="C6" s="471"/>
      <c r="D6" s="459"/>
      <c r="E6" s="460"/>
      <c r="F6" s="460"/>
      <c r="G6" s="460"/>
      <c r="H6" s="460"/>
      <c r="I6" s="460"/>
      <c r="J6" s="460"/>
      <c r="K6" s="460"/>
      <c r="L6" s="460"/>
      <c r="M6" s="460"/>
      <c r="N6" s="473"/>
      <c r="O6" s="459" t="s">
        <v>56</v>
      </c>
      <c r="P6" s="460"/>
    </row>
    <row r="7" spans="1:16" ht="15" customHeight="1">
      <c r="A7" s="428"/>
      <c r="B7" s="436"/>
      <c r="C7" s="471"/>
      <c r="D7" s="461" t="s">
        <v>338</v>
      </c>
      <c r="E7" s="65">
        <v>1</v>
      </c>
      <c r="F7" s="65">
        <v>10000</v>
      </c>
      <c r="G7" s="65">
        <v>20000</v>
      </c>
      <c r="H7" s="65">
        <v>40000</v>
      </c>
      <c r="I7" s="65">
        <v>60000</v>
      </c>
      <c r="J7" s="65">
        <v>80000</v>
      </c>
      <c r="K7" s="149">
        <v>100000</v>
      </c>
      <c r="L7" s="149">
        <v>150000</v>
      </c>
      <c r="M7" s="464" t="s">
        <v>321</v>
      </c>
      <c r="N7" s="467" t="s">
        <v>339</v>
      </c>
      <c r="O7" s="151" t="s">
        <v>340</v>
      </c>
      <c r="P7" s="66" t="s">
        <v>341</v>
      </c>
    </row>
    <row r="8" spans="1:16" ht="15" customHeight="1">
      <c r="A8" s="428"/>
      <c r="B8" s="436"/>
      <c r="C8" s="471"/>
      <c r="D8" s="462"/>
      <c r="E8" s="67" t="s">
        <v>57</v>
      </c>
      <c r="F8" s="67" t="s">
        <v>57</v>
      </c>
      <c r="G8" s="67" t="s">
        <v>57</v>
      </c>
      <c r="H8" s="67" t="s">
        <v>57</v>
      </c>
      <c r="I8" s="67" t="s">
        <v>57</v>
      </c>
      <c r="J8" s="67" t="s">
        <v>57</v>
      </c>
      <c r="K8" s="67" t="s">
        <v>57</v>
      </c>
      <c r="L8" s="67" t="s">
        <v>57</v>
      </c>
      <c r="M8" s="465"/>
      <c r="N8" s="462"/>
      <c r="O8" s="147" t="s">
        <v>342</v>
      </c>
      <c r="P8" s="68" t="s">
        <v>342</v>
      </c>
    </row>
    <row r="9" spans="1:16" ht="15" customHeight="1">
      <c r="A9" s="377"/>
      <c r="B9" s="422"/>
      <c r="C9" s="374"/>
      <c r="D9" s="463"/>
      <c r="E9" s="150">
        <v>9999</v>
      </c>
      <c r="F9" s="150">
        <v>19999</v>
      </c>
      <c r="G9" s="150">
        <v>39999</v>
      </c>
      <c r="H9" s="150">
        <v>59999</v>
      </c>
      <c r="I9" s="150">
        <v>79999</v>
      </c>
      <c r="J9" s="150">
        <v>99999</v>
      </c>
      <c r="K9" s="150">
        <v>149999</v>
      </c>
      <c r="L9" s="150">
        <v>199999</v>
      </c>
      <c r="M9" s="466"/>
      <c r="N9" s="463"/>
      <c r="O9" s="148" t="s">
        <v>343</v>
      </c>
      <c r="P9" s="146" t="s">
        <v>344</v>
      </c>
    </row>
    <row r="10" spans="1:16" ht="30" customHeight="1">
      <c r="A10" s="468" t="s">
        <v>345</v>
      </c>
      <c r="B10" s="469"/>
      <c r="C10" s="69">
        <v>63340</v>
      </c>
      <c r="D10" s="70">
        <v>1320</v>
      </c>
      <c r="E10" s="70">
        <v>2080</v>
      </c>
      <c r="F10" s="70">
        <v>5010</v>
      </c>
      <c r="G10" s="70">
        <v>14300</v>
      </c>
      <c r="H10" s="71">
        <v>25080</v>
      </c>
      <c r="I10" s="70">
        <v>10160</v>
      </c>
      <c r="J10" s="70">
        <v>2410</v>
      </c>
      <c r="K10" s="70">
        <v>1240</v>
      </c>
      <c r="L10" s="70">
        <v>30</v>
      </c>
      <c r="M10" s="262" t="s">
        <v>0</v>
      </c>
      <c r="N10" s="70">
        <v>1710</v>
      </c>
      <c r="O10" s="70">
        <v>44739</v>
      </c>
      <c r="P10" s="70">
        <v>45715</v>
      </c>
    </row>
    <row r="11" spans="1:16" ht="30" customHeight="1">
      <c r="A11" s="135"/>
      <c r="B11" s="72" t="s">
        <v>346</v>
      </c>
      <c r="C11" s="73">
        <v>63150</v>
      </c>
      <c r="D11" s="74">
        <v>1320</v>
      </c>
      <c r="E11" s="74">
        <v>2080</v>
      </c>
      <c r="F11" s="74">
        <v>5010</v>
      </c>
      <c r="G11" s="74">
        <v>14270</v>
      </c>
      <c r="H11" s="74">
        <v>24990</v>
      </c>
      <c r="I11" s="74">
        <v>10120</v>
      </c>
      <c r="J11" s="74">
        <v>2410</v>
      </c>
      <c r="K11" s="74">
        <v>1240</v>
      </c>
      <c r="L11" s="74">
        <v>30</v>
      </c>
      <c r="M11" s="75" t="s">
        <v>0</v>
      </c>
      <c r="N11" s="74">
        <v>1680</v>
      </c>
      <c r="O11" s="74">
        <v>44731</v>
      </c>
      <c r="P11" s="74">
        <v>45709</v>
      </c>
    </row>
    <row r="12" spans="1:16" ht="30" customHeight="1">
      <c r="A12" s="135"/>
      <c r="B12" s="72" t="s">
        <v>58</v>
      </c>
      <c r="C12" s="73">
        <v>190</v>
      </c>
      <c r="D12" s="75" t="s">
        <v>0</v>
      </c>
      <c r="E12" s="76" t="s">
        <v>0</v>
      </c>
      <c r="F12" s="75" t="s">
        <v>0</v>
      </c>
      <c r="G12" s="75">
        <v>30</v>
      </c>
      <c r="H12" s="75">
        <v>90</v>
      </c>
      <c r="I12" s="75">
        <v>40</v>
      </c>
      <c r="J12" s="75" t="s">
        <v>0</v>
      </c>
      <c r="K12" s="75" t="s">
        <v>0</v>
      </c>
      <c r="L12" s="75" t="s">
        <v>0</v>
      </c>
      <c r="M12" s="75" t="s">
        <v>0</v>
      </c>
      <c r="N12" s="76">
        <v>30</v>
      </c>
      <c r="O12" s="77">
        <v>47833</v>
      </c>
      <c r="P12" s="75">
        <v>47833</v>
      </c>
    </row>
    <row r="13" spans="1:16" ht="30" customHeight="1" thickBot="1">
      <c r="A13" s="78"/>
      <c r="B13" s="79" t="s">
        <v>59</v>
      </c>
      <c r="C13" s="80">
        <v>410</v>
      </c>
      <c r="D13" s="81">
        <v>310</v>
      </c>
      <c r="E13" s="81" t="s">
        <v>0</v>
      </c>
      <c r="F13" s="81" t="s">
        <v>0</v>
      </c>
      <c r="G13" s="81">
        <v>70</v>
      </c>
      <c r="H13" s="81" t="s">
        <v>0</v>
      </c>
      <c r="I13" s="81" t="s">
        <v>0</v>
      </c>
      <c r="J13" s="81" t="s">
        <v>0</v>
      </c>
      <c r="K13" s="81" t="s">
        <v>0</v>
      </c>
      <c r="L13" s="81" t="s">
        <v>0</v>
      </c>
      <c r="M13" s="81" t="s">
        <v>0</v>
      </c>
      <c r="N13" s="81">
        <v>40</v>
      </c>
      <c r="O13" s="81">
        <v>5571</v>
      </c>
      <c r="P13" s="81">
        <v>31500</v>
      </c>
    </row>
    <row r="14" spans="1:2" ht="16.5" customHeight="1">
      <c r="A14" s="82" t="s">
        <v>10</v>
      </c>
      <c r="B14" s="82"/>
    </row>
  </sheetData>
  <sheetProtection/>
  <mergeCells count="11">
    <mergeCell ref="A1:P1"/>
    <mergeCell ref="A2:P2"/>
    <mergeCell ref="A5:B9"/>
    <mergeCell ref="C5:C9"/>
    <mergeCell ref="D5:N6"/>
    <mergeCell ref="O5:P5"/>
    <mergeCell ref="O6:P6"/>
    <mergeCell ref="D7:D9"/>
    <mergeCell ref="M7:M9"/>
    <mergeCell ref="N7:N9"/>
    <mergeCell ref="A10:B10"/>
  </mergeCells>
  <printOptions/>
  <pageMargins left="0.5118110236220472" right="0" top="0.984251968503937" bottom="0.984251968503937" header="0.5118110236220472" footer="0.5118110236220472"/>
  <pageSetup horizontalDpi="400" verticalDpi="400" orientation="portrait" paperSize="9" scale="90" r:id="rId1"/>
</worksheet>
</file>

<file path=xl/worksheets/sheet8.xml><?xml version="1.0" encoding="utf-8"?>
<worksheet xmlns="http://schemas.openxmlformats.org/spreadsheetml/2006/main" xmlns:r="http://schemas.openxmlformats.org/officeDocument/2006/relationships">
  <dimension ref="A1:P16"/>
  <sheetViews>
    <sheetView showGridLines="0" zoomScaleSheetLayoutView="90" zoomScalePageLayoutView="0" workbookViewId="0" topLeftCell="A1">
      <selection activeCell="I15" sqref="I15"/>
    </sheetView>
  </sheetViews>
  <sheetFormatPr defaultColWidth="11.421875" defaultRowHeight="15"/>
  <cols>
    <col min="1" max="1" width="0.5625" style="1" customWidth="1"/>
    <col min="2" max="2" width="11.140625" style="1" customWidth="1"/>
    <col min="3" max="4" width="7.8515625" style="1" customWidth="1"/>
    <col min="5" max="6" width="6.8515625" style="1" customWidth="1"/>
    <col min="7" max="7" width="6.140625" style="1" customWidth="1"/>
    <col min="8" max="8" width="5.140625" style="1" customWidth="1"/>
    <col min="9" max="9" width="6.140625" style="1" customWidth="1"/>
    <col min="10" max="10" width="6.8515625" style="1" customWidth="1"/>
    <col min="11" max="11" width="5.140625" style="1" customWidth="1"/>
    <col min="12" max="15" width="6.8515625" style="1" customWidth="1"/>
    <col min="16" max="16" width="6.00390625" style="1" customWidth="1"/>
    <col min="17" max="16384" width="11.421875" style="1" customWidth="1"/>
  </cols>
  <sheetData>
    <row r="1" spans="1:16" s="83" customFormat="1" ht="18.75">
      <c r="A1" s="420" t="s">
        <v>322</v>
      </c>
      <c r="B1" s="420"/>
      <c r="C1" s="420"/>
      <c r="D1" s="420"/>
      <c r="E1" s="420"/>
      <c r="F1" s="420"/>
      <c r="G1" s="420"/>
      <c r="H1" s="420"/>
      <c r="I1" s="420"/>
      <c r="J1" s="420"/>
      <c r="K1" s="420"/>
      <c r="L1" s="420"/>
      <c r="M1" s="420"/>
      <c r="N1" s="420"/>
      <c r="O1" s="420"/>
      <c r="P1" s="420"/>
    </row>
    <row r="3" spans="1:16" ht="18" thickBot="1">
      <c r="A3" s="2" t="s">
        <v>332</v>
      </c>
      <c r="B3" s="64"/>
      <c r="C3" s="2"/>
      <c r="D3" s="2"/>
      <c r="E3" s="2"/>
      <c r="F3" s="2"/>
      <c r="G3" s="2"/>
      <c r="H3" s="2"/>
      <c r="I3" s="2"/>
      <c r="J3" s="2"/>
      <c r="K3" s="2"/>
      <c r="L3" s="2"/>
      <c r="M3" s="2"/>
      <c r="N3" s="2"/>
      <c r="O3" s="2"/>
      <c r="P3" s="2"/>
    </row>
    <row r="4" spans="1:16" ht="21.75" customHeight="1">
      <c r="A4" s="372" t="s">
        <v>60</v>
      </c>
      <c r="B4" s="421"/>
      <c r="C4" s="373" t="s">
        <v>347</v>
      </c>
      <c r="D4" s="476" t="s">
        <v>61</v>
      </c>
      <c r="E4" s="448"/>
      <c r="F4" s="477"/>
      <c r="G4" s="476" t="s">
        <v>62</v>
      </c>
      <c r="H4" s="448"/>
      <c r="I4" s="477"/>
      <c r="J4" s="476" t="s">
        <v>63</v>
      </c>
      <c r="K4" s="448"/>
      <c r="L4" s="448"/>
      <c r="M4" s="448"/>
      <c r="N4" s="448"/>
      <c r="O4" s="477"/>
      <c r="P4" s="423" t="s">
        <v>1</v>
      </c>
    </row>
    <row r="5" spans="1:16" ht="21.75" customHeight="1">
      <c r="A5" s="428"/>
      <c r="B5" s="436"/>
      <c r="C5" s="471"/>
      <c r="D5" s="456" t="s">
        <v>348</v>
      </c>
      <c r="E5" s="456" t="s">
        <v>349</v>
      </c>
      <c r="F5" s="145" t="s">
        <v>350</v>
      </c>
      <c r="G5" s="456" t="s">
        <v>348</v>
      </c>
      <c r="H5" s="456" t="s">
        <v>349</v>
      </c>
      <c r="I5" s="145" t="s">
        <v>350</v>
      </c>
      <c r="J5" s="471" t="s">
        <v>348</v>
      </c>
      <c r="K5" s="471" t="s">
        <v>349</v>
      </c>
      <c r="L5" s="471" t="s">
        <v>350</v>
      </c>
      <c r="M5" s="139" t="s">
        <v>351</v>
      </c>
      <c r="N5" s="139" t="s">
        <v>352</v>
      </c>
      <c r="O5" s="84" t="s">
        <v>64</v>
      </c>
      <c r="P5" s="478"/>
    </row>
    <row r="6" spans="1:16" ht="21.75" customHeight="1">
      <c r="A6" s="377"/>
      <c r="B6" s="422"/>
      <c r="C6" s="374"/>
      <c r="D6" s="374"/>
      <c r="E6" s="374"/>
      <c r="F6" s="140" t="s">
        <v>353</v>
      </c>
      <c r="G6" s="374"/>
      <c r="H6" s="374"/>
      <c r="I6" s="140" t="s">
        <v>353</v>
      </c>
      <c r="J6" s="374"/>
      <c r="K6" s="374"/>
      <c r="L6" s="374"/>
      <c r="M6" s="140" t="s">
        <v>354</v>
      </c>
      <c r="N6" s="140" t="s">
        <v>65</v>
      </c>
      <c r="O6" s="85" t="s">
        <v>66</v>
      </c>
      <c r="P6" s="479"/>
    </row>
    <row r="7" spans="1:16" s="9" customFormat="1" ht="21.75" customHeight="1">
      <c r="A7" s="474" t="s">
        <v>355</v>
      </c>
      <c r="B7" s="475"/>
      <c r="C7" s="86">
        <v>177360</v>
      </c>
      <c r="D7" s="87">
        <v>100770</v>
      </c>
      <c r="E7" s="87">
        <v>13240</v>
      </c>
      <c r="F7" s="87">
        <v>87530</v>
      </c>
      <c r="G7" s="87">
        <v>2950</v>
      </c>
      <c r="H7" s="87">
        <v>440</v>
      </c>
      <c r="I7" s="87">
        <v>2510</v>
      </c>
      <c r="J7" s="87">
        <v>72760</v>
      </c>
      <c r="K7" s="88" t="s">
        <v>0</v>
      </c>
      <c r="L7" s="89">
        <v>15260</v>
      </c>
      <c r="M7" s="89">
        <v>31540</v>
      </c>
      <c r="N7" s="89">
        <v>15570</v>
      </c>
      <c r="O7" s="89">
        <v>10390</v>
      </c>
      <c r="P7" s="89">
        <v>890</v>
      </c>
    </row>
    <row r="8" spans="1:16" ht="19.5" customHeight="1">
      <c r="A8" s="90"/>
      <c r="B8" s="136" t="s">
        <v>356</v>
      </c>
      <c r="C8" s="91">
        <v>63370</v>
      </c>
      <c r="D8" s="75">
        <v>60210</v>
      </c>
      <c r="E8" s="75">
        <v>11460</v>
      </c>
      <c r="F8" s="75">
        <v>48740</v>
      </c>
      <c r="G8" s="75">
        <v>1530</v>
      </c>
      <c r="H8" s="75">
        <v>440</v>
      </c>
      <c r="I8" s="75">
        <v>1090</v>
      </c>
      <c r="J8" s="75">
        <v>1520</v>
      </c>
      <c r="K8" s="76" t="s">
        <v>0</v>
      </c>
      <c r="L8" s="92">
        <v>1380</v>
      </c>
      <c r="M8" s="92">
        <v>150</v>
      </c>
      <c r="N8" s="92" t="s">
        <v>0</v>
      </c>
      <c r="O8" s="92" t="s">
        <v>0</v>
      </c>
      <c r="P8" s="92">
        <v>110</v>
      </c>
    </row>
    <row r="9" spans="1:16" ht="19.5" customHeight="1">
      <c r="A9" s="90"/>
      <c r="B9" s="136" t="s">
        <v>357</v>
      </c>
      <c r="C9" s="91">
        <v>36260</v>
      </c>
      <c r="D9" s="75">
        <v>32460</v>
      </c>
      <c r="E9" s="75">
        <v>1590</v>
      </c>
      <c r="F9" s="75">
        <v>30870</v>
      </c>
      <c r="G9" s="75">
        <v>380</v>
      </c>
      <c r="H9" s="75" t="s">
        <v>0</v>
      </c>
      <c r="I9" s="75">
        <v>380</v>
      </c>
      <c r="J9" s="75">
        <v>3350</v>
      </c>
      <c r="K9" s="76" t="s">
        <v>0</v>
      </c>
      <c r="L9" s="92">
        <v>3020</v>
      </c>
      <c r="M9" s="92">
        <v>330</v>
      </c>
      <c r="N9" s="92" t="s">
        <v>0</v>
      </c>
      <c r="O9" s="92" t="s">
        <v>0</v>
      </c>
      <c r="P9" s="92">
        <v>70</v>
      </c>
    </row>
    <row r="10" spans="1:16" ht="28.5" customHeight="1">
      <c r="A10" s="90"/>
      <c r="B10" s="136" t="s">
        <v>67</v>
      </c>
      <c r="C10" s="91">
        <v>63840</v>
      </c>
      <c r="D10" s="75">
        <v>4510</v>
      </c>
      <c r="E10" s="75">
        <v>130</v>
      </c>
      <c r="F10" s="75">
        <v>4380</v>
      </c>
      <c r="G10" s="75">
        <v>310</v>
      </c>
      <c r="H10" s="75" t="s">
        <v>0</v>
      </c>
      <c r="I10" s="75">
        <v>310</v>
      </c>
      <c r="J10" s="75">
        <v>58330</v>
      </c>
      <c r="K10" s="76" t="s">
        <v>0</v>
      </c>
      <c r="L10" s="92">
        <v>4580</v>
      </c>
      <c r="M10" s="92">
        <v>28350</v>
      </c>
      <c r="N10" s="92">
        <v>15000</v>
      </c>
      <c r="O10" s="92">
        <v>10390</v>
      </c>
      <c r="P10" s="92">
        <v>690</v>
      </c>
    </row>
    <row r="11" spans="1:16" ht="19.5" customHeight="1">
      <c r="A11" s="90"/>
      <c r="B11" s="136" t="s">
        <v>68</v>
      </c>
      <c r="C11" s="91">
        <v>13740</v>
      </c>
      <c r="D11" s="75">
        <v>3480</v>
      </c>
      <c r="E11" s="75">
        <v>50</v>
      </c>
      <c r="F11" s="75">
        <v>3430</v>
      </c>
      <c r="G11" s="75">
        <v>720</v>
      </c>
      <c r="H11" s="75" t="s">
        <v>0</v>
      </c>
      <c r="I11" s="75">
        <v>720</v>
      </c>
      <c r="J11" s="75">
        <v>9510</v>
      </c>
      <c r="K11" s="76" t="s">
        <v>0</v>
      </c>
      <c r="L11" s="92">
        <v>6250</v>
      </c>
      <c r="M11" s="92">
        <v>2700</v>
      </c>
      <c r="N11" s="92">
        <v>560</v>
      </c>
      <c r="O11" s="92" t="s">
        <v>0</v>
      </c>
      <c r="P11" s="92">
        <v>30</v>
      </c>
    </row>
    <row r="12" spans="1:16" ht="19.5" customHeight="1" thickBot="1">
      <c r="A12" s="93"/>
      <c r="B12" s="94" t="s">
        <v>69</v>
      </c>
      <c r="C12" s="95">
        <v>160</v>
      </c>
      <c r="D12" s="81">
        <v>100</v>
      </c>
      <c r="E12" s="81" t="s">
        <v>0</v>
      </c>
      <c r="F12" s="81">
        <v>100</v>
      </c>
      <c r="G12" s="81" t="s">
        <v>0</v>
      </c>
      <c r="H12" s="81" t="s">
        <v>0</v>
      </c>
      <c r="I12" s="81" t="s">
        <v>0</v>
      </c>
      <c r="J12" s="81">
        <v>50</v>
      </c>
      <c r="K12" s="81" t="s">
        <v>0</v>
      </c>
      <c r="L12" s="96">
        <v>30</v>
      </c>
      <c r="M12" s="96">
        <v>20</v>
      </c>
      <c r="N12" s="96" t="s">
        <v>0</v>
      </c>
      <c r="O12" s="96" t="s">
        <v>0</v>
      </c>
      <c r="P12" s="96" t="s">
        <v>0</v>
      </c>
    </row>
    <row r="13" spans="1:2" s="62" customFormat="1" ht="16.5" customHeight="1">
      <c r="A13" s="82" t="s">
        <v>10</v>
      </c>
      <c r="B13" s="97"/>
    </row>
    <row r="16" ht="13.5">
      <c r="C16" s="98"/>
    </row>
  </sheetData>
  <sheetProtection/>
  <mergeCells count="15">
    <mergeCell ref="G5:G6"/>
    <mergeCell ref="H5:H6"/>
    <mergeCell ref="J5:J6"/>
    <mergeCell ref="K5:K6"/>
    <mergeCell ref="L5:L6"/>
    <mergeCell ref="A7:B7"/>
    <mergeCell ref="A1:P1"/>
    <mergeCell ref="A4:B6"/>
    <mergeCell ref="C4:C6"/>
    <mergeCell ref="D4:F4"/>
    <mergeCell ref="G4:I4"/>
    <mergeCell ref="J4:O4"/>
    <mergeCell ref="P4:P6"/>
    <mergeCell ref="D5:D6"/>
    <mergeCell ref="E5:E6"/>
  </mergeCells>
  <printOptions/>
  <pageMargins left="0.5118110236220472" right="0" top="0.984251968503937" bottom="0.984251968503937" header="0.5118110236220472" footer="0.5118110236220472"/>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L21"/>
  <sheetViews>
    <sheetView showGridLines="0" zoomScalePageLayoutView="0" workbookViewId="0" topLeftCell="A1">
      <selection activeCell="I15" sqref="I15"/>
    </sheetView>
  </sheetViews>
  <sheetFormatPr defaultColWidth="11.421875" defaultRowHeight="15"/>
  <cols>
    <col min="1" max="1" width="3.140625" style="1" customWidth="1"/>
    <col min="2" max="2" width="13.7109375" style="1" customWidth="1"/>
    <col min="3" max="3" width="6.00390625" style="1" customWidth="1"/>
    <col min="4" max="4" width="3.7109375" style="1" customWidth="1"/>
    <col min="5" max="5" width="8.8515625" style="1" customWidth="1"/>
    <col min="6" max="7" width="8.7109375" style="1" customWidth="1"/>
    <col min="8" max="8" width="8.421875" style="1" customWidth="1"/>
    <col min="9" max="9" width="8.140625" style="1" customWidth="1"/>
    <col min="10" max="12" width="8.421875" style="1" customWidth="1"/>
    <col min="13" max="16384" width="11.421875" style="1" customWidth="1"/>
  </cols>
  <sheetData>
    <row r="1" spans="1:12" s="58" customFormat="1" ht="21" customHeight="1">
      <c r="A1" s="420" t="s">
        <v>323</v>
      </c>
      <c r="B1" s="420"/>
      <c r="C1" s="420"/>
      <c r="D1" s="420"/>
      <c r="E1" s="420"/>
      <c r="F1" s="420"/>
      <c r="G1" s="420"/>
      <c r="H1" s="420"/>
      <c r="I1" s="420"/>
      <c r="J1" s="420"/>
      <c r="K1" s="420"/>
      <c r="L1" s="420"/>
    </row>
    <row r="2" spans="1:12" s="58" customFormat="1" ht="21" customHeight="1">
      <c r="A2" s="470" t="s">
        <v>324</v>
      </c>
      <c r="B2" s="470"/>
      <c r="C2" s="470"/>
      <c r="D2" s="470"/>
      <c r="E2" s="470"/>
      <c r="F2" s="470"/>
      <c r="G2" s="470"/>
      <c r="H2" s="470"/>
      <c r="I2" s="470"/>
      <c r="J2" s="470"/>
      <c r="K2" s="470"/>
      <c r="L2" s="470"/>
    </row>
    <row r="3" spans="1:12" s="58" customFormat="1" ht="21" customHeight="1">
      <c r="A3" s="470" t="s">
        <v>358</v>
      </c>
      <c r="B3" s="470"/>
      <c r="C3" s="470"/>
      <c r="D3" s="470"/>
      <c r="E3" s="470"/>
      <c r="F3" s="470"/>
      <c r="G3" s="470"/>
      <c r="H3" s="470"/>
      <c r="I3" s="470"/>
      <c r="J3" s="470"/>
      <c r="K3" s="470"/>
      <c r="L3" s="470"/>
    </row>
    <row r="4" ht="13.5">
      <c r="H4" s="63"/>
    </row>
    <row r="5" spans="1:12" ht="18" thickBot="1">
      <c r="A5" s="2" t="s">
        <v>332</v>
      </c>
      <c r="B5" s="64"/>
      <c r="C5" s="64"/>
      <c r="D5" s="64"/>
      <c r="E5" s="2"/>
      <c r="F5" s="2"/>
      <c r="G5" s="2"/>
      <c r="H5" s="2"/>
      <c r="I5" s="2"/>
      <c r="J5" s="2"/>
      <c r="K5" s="2"/>
      <c r="L5" s="2"/>
    </row>
    <row r="6" spans="1:12" ht="18.75" customHeight="1">
      <c r="A6" s="372" t="s">
        <v>70</v>
      </c>
      <c r="B6" s="372"/>
      <c r="C6" s="372"/>
      <c r="D6" s="421"/>
      <c r="E6" s="373" t="s">
        <v>359</v>
      </c>
      <c r="F6" s="373" t="s">
        <v>360</v>
      </c>
      <c r="G6" s="373" t="s">
        <v>4</v>
      </c>
      <c r="H6" s="476" t="s">
        <v>71</v>
      </c>
      <c r="I6" s="448"/>
      <c r="J6" s="477"/>
      <c r="K6" s="138" t="s">
        <v>72</v>
      </c>
      <c r="L6" s="142" t="s">
        <v>73</v>
      </c>
    </row>
    <row r="7" spans="1:12" ht="18.75" customHeight="1">
      <c r="A7" s="377" t="s">
        <v>74</v>
      </c>
      <c r="B7" s="377"/>
      <c r="C7" s="377"/>
      <c r="D7" s="422"/>
      <c r="E7" s="374"/>
      <c r="F7" s="374"/>
      <c r="G7" s="374"/>
      <c r="H7" s="99" t="s">
        <v>75</v>
      </c>
      <c r="I7" s="99" t="s">
        <v>361</v>
      </c>
      <c r="J7" s="99" t="s">
        <v>76</v>
      </c>
      <c r="K7" s="140" t="s">
        <v>362</v>
      </c>
      <c r="L7" s="85" t="s">
        <v>363</v>
      </c>
    </row>
    <row r="8" spans="1:12" s="9" customFormat="1" ht="18.75" customHeight="1">
      <c r="A8" s="474" t="s">
        <v>77</v>
      </c>
      <c r="B8" s="474"/>
      <c r="C8" s="474"/>
      <c r="D8" s="100" t="s">
        <v>364</v>
      </c>
      <c r="E8" s="101">
        <v>177360</v>
      </c>
      <c r="F8" s="102">
        <v>178130</v>
      </c>
      <c r="G8" s="102">
        <v>412190</v>
      </c>
      <c r="H8" s="103">
        <v>4.81</v>
      </c>
      <c r="I8" s="103">
        <v>33.81</v>
      </c>
      <c r="J8" s="103">
        <v>97.63</v>
      </c>
      <c r="K8" s="103">
        <v>14.48</v>
      </c>
      <c r="L8" s="103">
        <v>0.49</v>
      </c>
    </row>
    <row r="9" spans="1:12" ht="18.75" customHeight="1">
      <c r="A9" s="135"/>
      <c r="B9" s="135" t="s">
        <v>78</v>
      </c>
      <c r="C9" s="135"/>
      <c r="D9" s="104"/>
      <c r="E9" s="91">
        <v>110290</v>
      </c>
      <c r="F9" s="75">
        <v>111030</v>
      </c>
      <c r="G9" s="75">
        <v>291380</v>
      </c>
      <c r="H9" s="105">
        <v>5.92</v>
      </c>
      <c r="I9" s="105">
        <v>42.16</v>
      </c>
      <c r="J9" s="105">
        <v>125.64</v>
      </c>
      <c r="K9" s="105">
        <v>15.96</v>
      </c>
      <c r="L9" s="105">
        <v>0.45</v>
      </c>
    </row>
    <row r="10" spans="1:12" ht="18.75" customHeight="1">
      <c r="A10" s="135"/>
      <c r="B10" s="135" t="s">
        <v>79</v>
      </c>
      <c r="C10" s="135"/>
      <c r="D10" s="144"/>
      <c r="E10" s="91">
        <v>63340</v>
      </c>
      <c r="F10" s="75">
        <v>63370</v>
      </c>
      <c r="G10" s="75">
        <v>113950</v>
      </c>
      <c r="H10" s="105">
        <v>2.86</v>
      </c>
      <c r="I10" s="105">
        <v>19.26</v>
      </c>
      <c r="J10" s="105">
        <v>48.87</v>
      </c>
      <c r="K10" s="105">
        <v>10.71</v>
      </c>
      <c r="L10" s="105">
        <v>0.63</v>
      </c>
    </row>
    <row r="11" spans="1:12" s="9" customFormat="1" ht="18.75" customHeight="1">
      <c r="A11" s="370" t="s">
        <v>80</v>
      </c>
      <c r="B11" s="370"/>
      <c r="C11" s="370"/>
      <c r="D11" s="106" t="s">
        <v>81</v>
      </c>
      <c r="E11" s="107">
        <v>173950</v>
      </c>
      <c r="F11" s="108">
        <v>174650</v>
      </c>
      <c r="G11" s="108">
        <v>402800</v>
      </c>
      <c r="H11" s="109">
        <v>4.79</v>
      </c>
      <c r="I11" s="109">
        <v>33.69</v>
      </c>
      <c r="J11" s="109">
        <v>96.55</v>
      </c>
      <c r="K11" s="109">
        <v>14.48</v>
      </c>
      <c r="L11" s="109">
        <v>0.49</v>
      </c>
    </row>
    <row r="12" spans="1:12" ht="18.75" customHeight="1">
      <c r="A12" s="135"/>
      <c r="B12" s="135" t="s">
        <v>78</v>
      </c>
      <c r="C12" s="135"/>
      <c r="D12" s="144"/>
      <c r="E12" s="91">
        <v>107150</v>
      </c>
      <c r="F12" s="75">
        <v>107830</v>
      </c>
      <c r="G12" s="75">
        <v>282540</v>
      </c>
      <c r="H12" s="105">
        <v>5.93</v>
      </c>
      <c r="I12" s="105">
        <v>42.19</v>
      </c>
      <c r="J12" s="105">
        <v>124.72</v>
      </c>
      <c r="K12" s="105">
        <v>16</v>
      </c>
      <c r="L12" s="105">
        <v>0.44</v>
      </c>
    </row>
    <row r="13" spans="1:12" ht="18.75" customHeight="1">
      <c r="A13" s="135"/>
      <c r="B13" s="135" t="s">
        <v>79</v>
      </c>
      <c r="C13" s="135"/>
      <c r="D13" s="144"/>
      <c r="E13" s="91">
        <v>63150</v>
      </c>
      <c r="F13" s="75">
        <v>63180</v>
      </c>
      <c r="G13" s="75">
        <v>113630</v>
      </c>
      <c r="H13" s="105">
        <v>2.86</v>
      </c>
      <c r="I13" s="105">
        <v>19.25</v>
      </c>
      <c r="J13" s="105">
        <v>48.76</v>
      </c>
      <c r="K13" s="105">
        <v>10.7</v>
      </c>
      <c r="L13" s="105">
        <v>0.63</v>
      </c>
    </row>
    <row r="14" spans="1:12" s="9" customFormat="1" ht="18.75" customHeight="1">
      <c r="A14" s="370" t="s">
        <v>365</v>
      </c>
      <c r="B14" s="370"/>
      <c r="C14" s="370"/>
      <c r="D14" s="106" t="s">
        <v>81</v>
      </c>
      <c r="E14" s="107">
        <v>3420</v>
      </c>
      <c r="F14" s="108">
        <v>3480</v>
      </c>
      <c r="G14" s="108">
        <v>9390</v>
      </c>
      <c r="H14" s="109">
        <v>5.63</v>
      </c>
      <c r="I14" s="109">
        <v>40.12</v>
      </c>
      <c r="J14" s="109">
        <v>152.85</v>
      </c>
      <c r="K14" s="109">
        <v>14.57</v>
      </c>
      <c r="L14" s="109">
        <v>0.49</v>
      </c>
    </row>
    <row r="15" spans="1:12" ht="18.75" customHeight="1">
      <c r="A15" s="135"/>
      <c r="B15" s="135" t="s">
        <v>78</v>
      </c>
      <c r="C15" s="135"/>
      <c r="D15" s="144"/>
      <c r="E15" s="91">
        <v>3130</v>
      </c>
      <c r="F15" s="75">
        <v>3190</v>
      </c>
      <c r="G15" s="75">
        <v>8840</v>
      </c>
      <c r="H15" s="105">
        <v>5.74</v>
      </c>
      <c r="I15" s="105">
        <v>41.18</v>
      </c>
      <c r="J15" s="105">
        <v>156.99</v>
      </c>
      <c r="K15" s="105">
        <v>14.61</v>
      </c>
      <c r="L15" s="105">
        <v>0.49</v>
      </c>
    </row>
    <row r="16" spans="1:12" ht="18.75" customHeight="1" thickBot="1">
      <c r="A16" s="78"/>
      <c r="B16" s="78" t="s">
        <v>79</v>
      </c>
      <c r="C16" s="78"/>
      <c r="D16" s="110"/>
      <c r="E16" s="95">
        <v>190</v>
      </c>
      <c r="F16" s="81">
        <v>190</v>
      </c>
      <c r="G16" s="81">
        <v>320</v>
      </c>
      <c r="H16" s="111">
        <v>3.72</v>
      </c>
      <c r="I16" s="111">
        <v>22.61</v>
      </c>
      <c r="J16" s="111">
        <v>84.51</v>
      </c>
      <c r="K16" s="111">
        <v>13.41</v>
      </c>
      <c r="L16" s="111">
        <v>0.45</v>
      </c>
    </row>
    <row r="17" spans="1:4" ht="13.5">
      <c r="A17" s="20" t="s">
        <v>10</v>
      </c>
      <c r="B17" s="20"/>
      <c r="C17" s="20"/>
      <c r="D17" s="20"/>
    </row>
    <row r="18" spans="1:9" ht="13.5">
      <c r="A18" s="104" t="s">
        <v>82</v>
      </c>
      <c r="B18" s="112"/>
      <c r="C18" s="112"/>
      <c r="D18" s="112"/>
      <c r="E18" s="112"/>
      <c r="F18" s="112"/>
      <c r="G18" s="113"/>
      <c r="H18" s="113"/>
      <c r="I18" s="113"/>
    </row>
    <row r="19" ht="13.5">
      <c r="E19" s="98"/>
    </row>
    <row r="21" ht="13.5">
      <c r="E21" s="98"/>
    </row>
  </sheetData>
  <sheetProtection/>
  <mergeCells count="12">
    <mergeCell ref="H6:J6"/>
    <mergeCell ref="A7:D7"/>
    <mergeCell ref="A8:C8"/>
    <mergeCell ref="A11:C11"/>
    <mergeCell ref="A14:C14"/>
    <mergeCell ref="A1:L1"/>
    <mergeCell ref="A2:L2"/>
    <mergeCell ref="A3:L3"/>
    <mergeCell ref="A6:D6"/>
    <mergeCell ref="E6:E7"/>
    <mergeCell ref="F6:F7"/>
    <mergeCell ref="G6:G7"/>
  </mergeCells>
  <printOptions/>
  <pageMargins left="0.5118110236220472" right="0" top="0.984251968503937" bottom="0.984251968503937"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2018-03-27T00:47:51Z</dcterms:modified>
  <cp:category/>
  <cp:version/>
  <cp:contentType/>
  <cp:contentStatus/>
</cp:coreProperties>
</file>