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4700" windowHeight="7800" activeTab="5"/>
  </bookViews>
  <sheets>
    <sheet name="7-1" sheetId="1" r:id="rId1"/>
    <sheet name="7-2" sheetId="2" r:id="rId2"/>
    <sheet name="7-3" sheetId="3" r:id="rId3"/>
    <sheet name="7-4" sheetId="4" r:id="rId4"/>
    <sheet name="7-5" sheetId="5" r:id="rId5"/>
    <sheet name="7-6" sheetId="6" r:id="rId6"/>
    <sheet name="7-7" sheetId="7" r:id="rId7"/>
    <sheet name="7-8" sheetId="8" r:id="rId8"/>
    <sheet name="7-9" sheetId="9" r:id="rId9"/>
    <sheet name="7-10" sheetId="10" r:id="rId10"/>
  </sheets>
  <definedNames>
    <definedName name="_xlnm.Print_Area" localSheetId="0">'7-1'!$A$1:$D$37</definedName>
    <definedName name="_xlnm.Print_Area" localSheetId="9">'7-10'!$A$1:$F$31</definedName>
    <definedName name="_xlnm.Print_Area" localSheetId="2">'7-3'!$A$1:$N$13</definedName>
    <definedName name="_xlnm.Print_Area" localSheetId="3">'7-4'!$A$1:$J$39</definedName>
    <definedName name="_xlnm.Print_Area" localSheetId="4">'7-5'!$A$3:$G$39</definedName>
    <definedName name="_xlnm.Print_Area" localSheetId="5">'7-6'!$A$1:$J$24</definedName>
    <definedName name="_xlnm.Print_Area" localSheetId="6">'7-7'!$A$1:$J$22</definedName>
    <definedName name="_xlnm.Print_Area" localSheetId="7">'7-8'!$A$1:$H$11</definedName>
    <definedName name="_xlnm.Print_Area" localSheetId="8">'7-9'!$A$3:$G$28</definedName>
  </definedNames>
  <calcPr fullCalcOnLoad="1"/>
</workbook>
</file>

<file path=xl/sharedStrings.xml><?xml version="1.0" encoding="utf-8"?>
<sst xmlns="http://schemas.openxmlformats.org/spreadsheetml/2006/main" count="248" uniqueCount="202">
  <si>
    <t>冷却・温調用水</t>
  </si>
  <si>
    <t>製品処理用水</t>
  </si>
  <si>
    <t>原料用水</t>
  </si>
  <si>
    <t>ボイラー用水</t>
  </si>
  <si>
    <t>構 成 比</t>
  </si>
  <si>
    <t>前 年 比</t>
  </si>
  <si>
    <t>用　　途　　別</t>
  </si>
  <si>
    <t>工業統計調査（各年12月31日）結果</t>
  </si>
  <si>
    <t xml:space="preserve">- </t>
  </si>
  <si>
    <t>７－１　電灯・電力の使用量</t>
  </si>
  <si>
    <t>契  約  種  別</t>
  </si>
  <si>
    <t>契  約  口  数</t>
  </si>
  <si>
    <t>Ａ  電                 灯</t>
  </si>
  <si>
    <t xml:space="preserve">  1  定    額    電    灯</t>
  </si>
  <si>
    <t xml:space="preserve">  2  従    量    電    灯</t>
  </si>
  <si>
    <t xml:space="preserve">  3  時  間  帯  別 電 灯</t>
  </si>
  <si>
    <t xml:space="preserve">  4  臨    時    電    灯</t>
  </si>
  <si>
    <t xml:space="preserve">  5  公   衆   街  路  灯</t>
  </si>
  <si>
    <t>Ｂ  電                 力</t>
  </si>
  <si>
    <t xml:space="preserve">  1  業  務  用   電   力 </t>
  </si>
  <si>
    <t xml:space="preserve">  2  小    口    電    力</t>
  </si>
  <si>
    <t xml:space="preserve">     低圧電力(50KW未満)</t>
  </si>
  <si>
    <t xml:space="preserve">     高圧電力Ａ(50KW以上)</t>
  </si>
  <si>
    <t xml:space="preserve">  3  大    口    電    力</t>
  </si>
  <si>
    <t xml:space="preserve">     高  圧   電   力  Ｂ</t>
  </si>
  <si>
    <t xml:space="preserve">     特 別 高  圧  電  力</t>
  </si>
  <si>
    <t xml:space="preserve">     需 給 調 整 用 電 力</t>
  </si>
  <si>
    <t xml:space="preserve">  4  深    夜    ほ    か</t>
  </si>
  <si>
    <t xml:space="preserve">     臨    時    電    力</t>
  </si>
  <si>
    <t xml:space="preserve">     農  事  用   電   力</t>
  </si>
  <si>
    <t xml:space="preserve">     深    夜    電    力</t>
  </si>
  <si>
    <t xml:space="preserve">     事  業  用   電   力</t>
  </si>
  <si>
    <t xml:space="preserve">     建 設 工 事 用 電 力</t>
  </si>
  <si>
    <t>－</t>
  </si>
  <si>
    <t>資料：四国電力株式会社高松支店</t>
  </si>
  <si>
    <t>　　・契約口数・契約電力は年度末の数字である。</t>
  </si>
  <si>
    <t>７－２　産業別小口電力消費量</t>
  </si>
  <si>
    <t xml:space="preserve"> 総            数</t>
  </si>
  <si>
    <t>産業分類</t>
  </si>
  <si>
    <t>契約
口数</t>
  </si>
  <si>
    <t>契約
電力</t>
  </si>
  <si>
    <t>使用
電力量</t>
  </si>
  <si>
    <t>Ａ</t>
  </si>
  <si>
    <t>Ｂ</t>
  </si>
  <si>
    <t>Ｃ</t>
  </si>
  <si>
    <t>Ｄ</t>
  </si>
  <si>
    <t>鉱業</t>
  </si>
  <si>
    <t>Ｆ</t>
  </si>
  <si>
    <t>製造業</t>
  </si>
  <si>
    <t>Ｇ</t>
  </si>
  <si>
    <t>電気・ガス・熱供給・水道業</t>
  </si>
  <si>
    <t>Ｌ</t>
  </si>
  <si>
    <t>Ｎ</t>
  </si>
  <si>
    <t>資料：四国電力株式会社高松支店(直轄分）</t>
  </si>
  <si>
    <t>　　・契約口数・契約電力は年度末の数字である。</t>
  </si>
  <si>
    <t>年度末</t>
  </si>
  <si>
    <t>総      数</t>
  </si>
  <si>
    <t>専       　　用　       　栓</t>
  </si>
  <si>
    <t>連　用　栓</t>
  </si>
  <si>
    <t>給水</t>
  </si>
  <si>
    <t>戸数</t>
  </si>
  <si>
    <t>栓数</t>
  </si>
  <si>
    <t>一  　　般　  　用</t>
  </si>
  <si>
    <t>湯屋
用</t>
  </si>
  <si>
    <t>特殊
用</t>
  </si>
  <si>
    <t>人口</t>
  </si>
  <si>
    <t>家庭用</t>
  </si>
  <si>
    <t>工業用</t>
  </si>
  <si>
    <t>業務用</t>
  </si>
  <si>
    <t>ﾌﾟｰﾙ用</t>
  </si>
  <si>
    <t xml:space="preserve"> (人)</t>
  </si>
  <si>
    <t>資料：高松市上下水道局お客さまセンター</t>
  </si>
  <si>
    <t xml:space="preserve"> </t>
  </si>
  <si>
    <t>７－４　有収水量</t>
  </si>
  <si>
    <r>
      <t>（単位：m</t>
    </r>
    <r>
      <rPr>
        <vertAlign val="superscript"/>
        <sz val="11"/>
        <rFont val="ＭＳ ゴシック"/>
        <family val="3"/>
      </rPr>
      <t>3</t>
    </r>
    <r>
      <rPr>
        <sz val="11"/>
        <rFont val="ＭＳ ゴシック"/>
        <family val="3"/>
      </rPr>
      <t>）</t>
    </r>
  </si>
  <si>
    <t>年度</t>
  </si>
  <si>
    <t>総給水量</t>
  </si>
  <si>
    <t>専　　　　　　　用　　　　　　　栓</t>
  </si>
  <si>
    <t>連用栓</t>
  </si>
  <si>
    <t>一日</t>
  </si>
  <si>
    <t>一 　　　　　般 　　　　　用</t>
  </si>
  <si>
    <t>湯屋用</t>
  </si>
  <si>
    <t>特殊用</t>
  </si>
  <si>
    <t>一般用</t>
  </si>
  <si>
    <t>平均</t>
  </si>
  <si>
    <t>月次</t>
  </si>
  <si>
    <t>プール用</t>
  </si>
  <si>
    <t>給水量</t>
  </si>
  <si>
    <t>（単位：ｍ）</t>
  </si>
  <si>
    <t>年</t>
  </si>
  <si>
    <t>度</t>
  </si>
  <si>
    <t>末</t>
  </si>
  <si>
    <t>総　　数</t>
  </si>
  <si>
    <t>平成</t>
  </si>
  <si>
    <t>年度</t>
  </si>
  <si>
    <t>資料：高松市上下水道局下水道整備課</t>
  </si>
  <si>
    <t>７－５　上水道取水量・配水量</t>
  </si>
  <si>
    <r>
      <t>（単位：m</t>
    </r>
    <r>
      <rPr>
        <vertAlign val="superscript"/>
        <sz val="11"/>
        <rFont val="ＭＳ ゴシック"/>
        <family val="3"/>
      </rPr>
      <t>3</t>
    </r>
    <r>
      <rPr>
        <sz val="11"/>
        <rFont val="ＭＳ ゴシック"/>
        <family val="3"/>
      </rPr>
      <t>）</t>
    </r>
  </si>
  <si>
    <t>年度および月次</t>
  </si>
  <si>
    <t>取　　水　　量</t>
  </si>
  <si>
    <t>配  　　　水  　　　量</t>
  </si>
  <si>
    <t>総　　量</t>
  </si>
  <si>
    <t>１日平均</t>
  </si>
  <si>
    <t>上     水     道</t>
  </si>
  <si>
    <t>１日最大</t>
  </si>
  <si>
    <t>１日最少</t>
  </si>
  <si>
    <t>資料：高松市上下水道局浄水課</t>
  </si>
  <si>
    <t>口  　　　径</t>
  </si>
  <si>
    <t>総　　　　数</t>
  </si>
  <si>
    <t xml:space="preserve"> ㎜</t>
  </si>
  <si>
    <t>資料：高松市上下水道局水道整備課</t>
  </si>
  <si>
    <t>７－１０　ガス</t>
  </si>
  <si>
    <t>年    　度</t>
  </si>
  <si>
    <t>メータ取付戸数</t>
  </si>
  <si>
    <t>家　庭　用</t>
  </si>
  <si>
    <t>工　業　用</t>
  </si>
  <si>
    <t>商　業　用</t>
  </si>
  <si>
    <t>そ　の　他</t>
  </si>
  <si>
    <t>使用中メータ数</t>
  </si>
  <si>
    <t>年  　　度</t>
  </si>
  <si>
    <t>販売量</t>
  </si>
  <si>
    <r>
      <t>（1000ﾒｶﾞｼﾞｭｰﾙ/m</t>
    </r>
    <r>
      <rPr>
        <vertAlign val="superscript"/>
        <sz val="11"/>
        <rFont val="ＭＳ ゴシック"/>
        <family val="3"/>
      </rPr>
      <t>3</t>
    </r>
    <r>
      <rPr>
        <sz val="11"/>
        <rFont val="ＭＳ ゴシック"/>
        <family val="3"/>
      </rPr>
      <t>）</t>
    </r>
  </si>
  <si>
    <t>資料：四国ガス株式会社</t>
  </si>
  <si>
    <t>40㎝以下</t>
  </si>
  <si>
    <t>40㎝超
100cm以下</t>
  </si>
  <si>
    <t>100㎝超
150cm以下</t>
  </si>
  <si>
    <t>150㎝超</t>
  </si>
  <si>
    <t>契  約  電  力
(ｋＷ)</t>
  </si>
  <si>
    <t>使 用 電 力 量
(ＭＷｈ)</t>
  </si>
  <si>
    <t>(kW)</t>
  </si>
  <si>
    <t>(MWh)</t>
  </si>
  <si>
    <t>低圧電力 (50kW未満)</t>
  </si>
  <si>
    <t>高圧電力Ａ (50kW以上)</t>
  </si>
  <si>
    <t>農業､林業､漁業</t>
  </si>
  <si>
    <t>建設業</t>
  </si>
  <si>
    <t>Ｅ</t>
  </si>
  <si>
    <t>情報通信・</t>
  </si>
  <si>
    <t>Ｈ</t>
  </si>
  <si>
    <t>運輸業</t>
  </si>
  <si>
    <t>Ｉ</t>
  </si>
  <si>
    <t>卸売・小売業</t>
  </si>
  <si>
    <t>学術研究</t>
  </si>
  <si>
    <t>Ｍ</t>
  </si>
  <si>
    <t>宿泊・飲食業</t>
  </si>
  <si>
    <t>生活・娯楽業</t>
  </si>
  <si>
    <t>Ｏ</t>
  </si>
  <si>
    <t>教育</t>
  </si>
  <si>
    <t>Ｐ</t>
  </si>
  <si>
    <t>医療・福祉</t>
  </si>
  <si>
    <t>Ｊ</t>
  </si>
  <si>
    <t>金融・保険業</t>
  </si>
  <si>
    <t>Ｋ</t>
  </si>
  <si>
    <t>不動産、賃貸業</t>
  </si>
  <si>
    <t>Ｑ</t>
  </si>
  <si>
    <t>複合サービス</t>
  </si>
  <si>
    <t>Ｓ</t>
  </si>
  <si>
    <t>公務</t>
  </si>
  <si>
    <t>Ｒ</t>
  </si>
  <si>
    <t>その他サービス業</t>
  </si>
  <si>
    <t>７－８　下水管布設状況</t>
  </si>
  <si>
    <t>　　・本表は、四国電力株式会社高松支店直轄（三木町を含み、国分寺町を除く）の数値である。</t>
  </si>
  <si>
    <t>　　・本表は、四国電力株式会社高松支店直轄（三木町を含み、国分寺町を除く）の数値である。</t>
  </si>
  <si>
    <t>　　・その他の産業には、医療、保険、教育、研究施設等を含む。</t>
  </si>
  <si>
    <t>（単位：ｍ3/日、％）</t>
  </si>
  <si>
    <t>その他
（飲料水、雑用水を含む）</t>
  </si>
  <si>
    <t>・「ボイラー用水」とは、ボイラー内で蒸気を発生させるために使用される水をいう。「原料用水」とは、</t>
  </si>
  <si>
    <t>　製品の製造過程において原料としてそのまま用いられる水、あるいは製品原料の一部として添加される</t>
  </si>
  <si>
    <t>　水をいう。「製品処理水」とは、原料、半製品、製品などの浸漬溶解などの物理的な処理を加えるため</t>
  </si>
  <si>
    <t>・「その他の淡水」とは、農業用水路から取水する水、他の工場、事業所から供給を受ける使用済の</t>
  </si>
  <si>
    <t>　水などをいう。「回収水」とは、事業所内で一度使用した水のうち、回収装置（冷却塔、戻水池、</t>
  </si>
  <si>
    <t>　沈でん池、循環装置など）を通じて回収使用するものと、回収装置を通さずに循環して使用してい</t>
  </si>
  <si>
    <t>７－９　上水道管路延長</t>
  </si>
  <si>
    <t>　　・取水導水送水配水管の合計延長。</t>
  </si>
  <si>
    <t>－</t>
  </si>
  <si>
    <t>・平成２３年工業統計調査は行われず。</t>
  </si>
  <si>
    <t>・従業者30人以上の事業所</t>
  </si>
  <si>
    <t>海水</t>
  </si>
  <si>
    <t>総数</t>
  </si>
  <si>
    <t>淡水</t>
  </si>
  <si>
    <t>-</t>
  </si>
  <si>
    <t>事業所数</t>
  </si>
  <si>
    <t>７－６　工業用水用途別</t>
  </si>
  <si>
    <t>　るものをいう。</t>
  </si>
  <si>
    <t>・従業者30人以上の事業所</t>
  </si>
  <si>
    <t>海水</t>
  </si>
  <si>
    <t>回収水</t>
  </si>
  <si>
    <t>その他の淡水</t>
  </si>
  <si>
    <t>井戸水</t>
  </si>
  <si>
    <t>上水道</t>
  </si>
  <si>
    <t>工業用水道</t>
  </si>
  <si>
    <t>総数</t>
  </si>
  <si>
    <t>淡水</t>
  </si>
  <si>
    <t>-</t>
  </si>
  <si>
    <t>事業所数</t>
  </si>
  <si>
    <t>水　　源　　別</t>
  </si>
  <si>
    <t>７－７　工業用水水源別</t>
  </si>
  <si>
    <t>及び</t>
  </si>
  <si>
    <t>　　・上記のほか、消火用水その他の水量が、平成24年度分 2,754m3、平成25年度分1,930m3ある。</t>
  </si>
  <si>
    <t>　　・専用栓戸数及び連用栓戸数は料金調定戸数である。</t>
  </si>
  <si>
    <t>７－３　用途別給水戸数・給水栓数及び給水人口</t>
  </si>
  <si>
    <t>　に使用される水をいう。「冷却用水」とは、工場の設備又は製品の冷却用に使用される水を、「温調</t>
  </si>
  <si>
    <t>　用水」とは、工場内の温度又は湿度の調整などのために使用される水をいう。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</si>
</sst>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\-#,##0;\-;\-"/>
    <numFmt numFmtId="178" formatCode="&quot;平成&quot;#&quot;年&quot;"/>
    <numFmt numFmtId="179" formatCode="&quot;平　成　&quot;#&quot;　年　度&quot;"/>
    <numFmt numFmtId="180" formatCode="&quot;平 成 &quot;#&quot; 年 度&quot;"/>
    <numFmt numFmtId="181" formatCode="&quot;平成&quot;#&quot;年度&quot;"/>
    <numFmt numFmtId="182" formatCode="#&quot; 年 4 月&quot;"/>
    <numFmt numFmtId="183" formatCode="&quot;   &quot;#"/>
    <numFmt numFmtId="184" formatCode="#&quot; 年 1 月&quot;"/>
    <numFmt numFmtId="185" formatCode="&quot;平成&quot;#&quot;年 4月&quot;"/>
    <numFmt numFmtId="186" formatCode="&quot;　　　&quot;#"/>
    <numFmt numFmtId="187" formatCode="&quot;平成&quot;#&quot;年1月&quot;"/>
    <numFmt numFmtId="188" formatCode="&quot;平成&quot;#&quot;年4月&quot;"/>
    <numFmt numFmtId="189" formatCode="&quot;平成&quot;#&quot;年度末&quot;"/>
    <numFmt numFmtId="190" formatCode="#&quot;年度末&quot;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9.5"/>
      <name val="ＭＳ ゴシック"/>
      <family val="3"/>
    </font>
    <font>
      <sz val="10"/>
      <name val="ＭＳ ゴシック"/>
      <family val="3"/>
    </font>
    <font>
      <sz val="6"/>
      <name val="ＭＳ Ｐ明朝"/>
      <family val="1"/>
    </font>
    <font>
      <sz val="11"/>
      <name val="ＭＳ 明朝"/>
      <family val="1"/>
    </font>
    <font>
      <b/>
      <sz val="11"/>
      <color indexed="8"/>
      <name val="ＭＳ ゴシック"/>
      <family val="3"/>
    </font>
    <font>
      <sz val="11"/>
      <color indexed="8"/>
      <name val="ＭＳ 明朝"/>
      <family val="1"/>
    </font>
    <font>
      <b/>
      <sz val="11"/>
      <name val="ＭＳ ゴシック"/>
      <family val="3"/>
    </font>
    <font>
      <sz val="9"/>
      <name val="ＭＳ ゴシック"/>
      <family val="3"/>
    </font>
    <font>
      <vertAlign val="superscript"/>
      <sz val="11"/>
      <name val="ＭＳ ゴシック"/>
      <family val="3"/>
    </font>
    <font>
      <sz val="16"/>
      <name val="ＭＳ ゴシック"/>
      <family val="3"/>
    </font>
    <font>
      <sz val="7"/>
      <name val="Terminal"/>
      <family val="0"/>
    </font>
    <font>
      <sz val="6"/>
      <name val="明朝"/>
      <family val="1"/>
    </font>
    <font>
      <sz val="11"/>
      <color indexed="63"/>
      <name val="ＭＳ 明朝"/>
      <family val="1"/>
    </font>
    <font>
      <i/>
      <sz val="11"/>
      <color indexed="48"/>
      <name val="ＭＳ 明朝"/>
      <family val="1"/>
    </font>
    <font>
      <i/>
      <sz val="11"/>
      <color indexed="12"/>
      <name val="ＭＳ 明朝"/>
      <family val="1"/>
    </font>
    <font>
      <i/>
      <sz val="11"/>
      <color indexed="10"/>
      <name val="ＭＳ 明朝"/>
      <family val="1"/>
    </font>
    <font>
      <sz val="14"/>
      <color indexed="10"/>
      <name val="Terminal"/>
      <family val="0"/>
    </font>
    <font>
      <sz val="48"/>
      <name val="ＭＳ Ｐゴシック"/>
      <family val="3"/>
    </font>
    <font>
      <sz val="48"/>
      <name val="明朝"/>
      <family val="1"/>
    </font>
    <font>
      <sz val="14"/>
      <name val="ＭＳ ゴシック"/>
      <family val="3"/>
    </font>
    <font>
      <b/>
      <sz val="10"/>
      <name val="ＭＳ ゴシック"/>
      <family val="3"/>
    </font>
    <font>
      <b/>
      <sz val="9"/>
      <name val="ＭＳ ゴシック"/>
      <family val="3"/>
    </font>
    <font>
      <sz val="9"/>
      <name val="ＭＳ 明朝"/>
      <family val="1"/>
    </font>
    <font>
      <sz val="11"/>
      <color indexed="10"/>
      <name val="ＭＳ 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hair"/>
      <right/>
      <top/>
      <bottom/>
    </border>
    <border>
      <left/>
      <right style="thin"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hair"/>
      <right style="hair"/>
      <top style="hair"/>
      <bottom/>
    </border>
    <border>
      <left/>
      <right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/>
      <right/>
      <top/>
      <bottom style="thin">
        <color indexed="8"/>
      </bottom>
    </border>
    <border>
      <left style="thin"/>
      <right style="thin"/>
      <top style="medium"/>
      <bottom style="thin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0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61" fillId="32" borderId="0" applyNumberFormat="0" applyBorder="0" applyAlignment="0" applyProtection="0"/>
  </cellStyleXfs>
  <cellXfs count="388">
    <xf numFmtId="0" fontId="0" fillId="0" borderId="0" xfId="0" applyFont="1" applyAlignment="1">
      <alignment vertical="center"/>
    </xf>
    <xf numFmtId="0" fontId="3" fillId="0" borderId="0" xfId="62" applyFont="1">
      <alignment/>
      <protection/>
    </xf>
    <xf numFmtId="0" fontId="3" fillId="0" borderId="0" xfId="62" applyFont="1" applyFill="1">
      <alignment/>
      <protection/>
    </xf>
    <xf numFmtId="0" fontId="5" fillId="0" borderId="0" xfId="62" applyFont="1">
      <alignment/>
      <protection/>
    </xf>
    <xf numFmtId="0" fontId="5" fillId="0" borderId="0" xfId="62" applyFont="1" applyFill="1">
      <alignment/>
      <protection/>
    </xf>
    <xf numFmtId="0" fontId="3" fillId="0" borderId="0" xfId="62" applyFont="1" applyAlignment="1">
      <alignment vertical="center"/>
      <protection/>
    </xf>
    <xf numFmtId="0" fontId="5" fillId="0" borderId="0" xfId="62" applyFont="1" applyAlignment="1">
      <alignment vertical="center"/>
      <protection/>
    </xf>
    <xf numFmtId="0" fontId="5" fillId="0" borderId="0" xfId="62" applyFont="1" applyFill="1" applyAlignment="1">
      <alignment vertical="center"/>
      <protection/>
    </xf>
    <xf numFmtId="0" fontId="6" fillId="0" borderId="0" xfId="62" applyFont="1" applyAlignment="1">
      <alignment vertical="center"/>
      <protection/>
    </xf>
    <xf numFmtId="176" fontId="5" fillId="0" borderId="0" xfId="62" applyNumberFormat="1" applyFont="1" applyAlignment="1">
      <alignment vertical="center"/>
      <protection/>
    </xf>
    <xf numFmtId="0" fontId="3" fillId="0" borderId="0" xfId="62" applyFont="1" applyBorder="1" applyAlignment="1">
      <alignment vertical="center"/>
      <protection/>
    </xf>
    <xf numFmtId="176" fontId="3" fillId="0" borderId="0" xfId="62" applyNumberFormat="1" applyFont="1">
      <alignment/>
      <protection/>
    </xf>
    <xf numFmtId="0" fontId="5" fillId="0" borderId="10" xfId="62" applyFont="1" applyBorder="1" applyAlignment="1">
      <alignment vertical="center"/>
      <protection/>
    </xf>
    <xf numFmtId="0" fontId="5" fillId="0" borderId="10" xfId="62" applyFont="1" applyFill="1" applyBorder="1" applyAlignment="1">
      <alignment vertical="center"/>
      <protection/>
    </xf>
    <xf numFmtId="0" fontId="5" fillId="0" borderId="0" xfId="62" applyFont="1" applyBorder="1" applyAlignment="1">
      <alignment vertical="center"/>
      <protection/>
    </xf>
    <xf numFmtId="0" fontId="3" fillId="0" borderId="10" xfId="62" applyFont="1" applyBorder="1" applyAlignment="1">
      <alignment vertical="center"/>
      <protection/>
    </xf>
    <xf numFmtId="0" fontId="3" fillId="0" borderId="10" xfId="62" applyFont="1" applyBorder="1" applyAlignment="1">
      <alignment horizontal="left" vertical="center"/>
      <protection/>
    </xf>
    <xf numFmtId="176" fontId="8" fillId="0" borderId="0" xfId="62" applyNumberFormat="1" applyFont="1" applyFill="1" applyAlignment="1">
      <alignment horizontal="right" vertical="center"/>
      <protection/>
    </xf>
    <xf numFmtId="176" fontId="8" fillId="0" borderId="0" xfId="62" applyNumberFormat="1" applyFont="1" applyFill="1" applyBorder="1" applyAlignment="1">
      <alignment horizontal="right" vertical="center"/>
      <protection/>
    </xf>
    <xf numFmtId="177" fontId="9" fillId="0" borderId="11" xfId="62" applyNumberFormat="1" applyFont="1" applyFill="1" applyBorder="1" applyAlignment="1">
      <alignment horizontal="right"/>
      <protection/>
    </xf>
    <xf numFmtId="177" fontId="10" fillId="0" borderId="11" xfId="62" applyNumberFormat="1" applyFont="1" applyFill="1" applyBorder="1" applyAlignment="1">
      <alignment horizontal="right"/>
      <protection/>
    </xf>
    <xf numFmtId="0" fontId="3" fillId="0" borderId="12" xfId="62" applyFont="1" applyBorder="1" applyAlignment="1">
      <alignment vertical="center"/>
      <protection/>
    </xf>
    <xf numFmtId="0" fontId="8" fillId="0" borderId="0" xfId="62" applyFont="1" applyFill="1" applyAlignment="1">
      <alignment horizontal="right" vertical="center"/>
      <protection/>
    </xf>
    <xf numFmtId="0" fontId="11" fillId="0" borderId="0" xfId="62" applyFont="1" applyBorder="1">
      <alignment/>
      <protection/>
    </xf>
    <xf numFmtId="0" fontId="8" fillId="0" borderId="0" xfId="62" applyFont="1" applyBorder="1">
      <alignment/>
      <protection/>
    </xf>
    <xf numFmtId="0" fontId="3" fillId="0" borderId="13" xfId="62" applyFont="1" applyBorder="1" applyAlignment="1">
      <alignment vertical="center"/>
      <protection/>
    </xf>
    <xf numFmtId="0" fontId="3" fillId="0" borderId="0" xfId="62" applyFont="1" applyBorder="1" applyAlignment="1">
      <alignment horizontal="center" vertical="center" wrapText="1"/>
      <protection/>
    </xf>
    <xf numFmtId="0" fontId="3" fillId="0" borderId="14" xfId="62" applyFont="1" applyBorder="1" applyAlignment="1">
      <alignment vertical="center"/>
      <protection/>
    </xf>
    <xf numFmtId="0" fontId="3" fillId="0" borderId="0" xfId="62" applyFont="1" applyBorder="1" applyAlignment="1">
      <alignment horizontal="distributed" vertical="center"/>
      <protection/>
    </xf>
    <xf numFmtId="0" fontId="3" fillId="0" borderId="15" xfId="62" applyFont="1" applyBorder="1" applyAlignment="1">
      <alignment vertical="center"/>
      <protection/>
    </xf>
    <xf numFmtId="177" fontId="9" fillId="0" borderId="0" xfId="62" applyNumberFormat="1" applyFont="1" applyFill="1" applyBorder="1" applyAlignment="1">
      <alignment horizontal="right"/>
      <protection/>
    </xf>
    <xf numFmtId="177" fontId="10" fillId="0" borderId="0" xfId="62" applyNumberFormat="1" applyFont="1" applyFill="1" applyBorder="1" applyAlignment="1">
      <alignment horizontal="right"/>
      <protection/>
    </xf>
    <xf numFmtId="0" fontId="3" fillId="0" borderId="16" xfId="62" applyFont="1" applyBorder="1" applyAlignment="1">
      <alignment vertical="center"/>
      <protection/>
    </xf>
    <xf numFmtId="3" fontId="8" fillId="0" borderId="17" xfId="62" applyNumberFormat="1" applyFont="1" applyFill="1" applyBorder="1" applyAlignment="1">
      <alignment horizontal="right" vertical="center"/>
      <protection/>
    </xf>
    <xf numFmtId="176" fontId="8" fillId="0" borderId="17" xfId="62" applyNumberFormat="1" applyFont="1" applyFill="1" applyBorder="1" applyAlignment="1">
      <alignment horizontal="right" vertical="center"/>
      <protection/>
    </xf>
    <xf numFmtId="177" fontId="9" fillId="0" borderId="17" xfId="62" applyNumberFormat="1" applyFont="1" applyFill="1" applyBorder="1" applyAlignment="1">
      <alignment horizontal="right"/>
      <protection/>
    </xf>
    <xf numFmtId="177" fontId="10" fillId="0" borderId="17" xfId="62" applyNumberFormat="1" applyFont="1" applyFill="1" applyBorder="1" applyAlignment="1">
      <alignment horizontal="right"/>
      <protection/>
    </xf>
    <xf numFmtId="0" fontId="3" fillId="0" borderId="15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18" xfId="62" applyFont="1" applyBorder="1" applyAlignment="1">
      <alignment horizontal="center" vertical="center"/>
      <protection/>
    </xf>
    <xf numFmtId="0" fontId="3" fillId="0" borderId="19" xfId="62" applyFont="1" applyBorder="1" applyAlignment="1">
      <alignment horizontal="center" vertical="center"/>
      <protection/>
    </xf>
    <xf numFmtId="0" fontId="3" fillId="0" borderId="11" xfId="62" applyFont="1" applyBorder="1" applyAlignment="1">
      <alignment horizontal="right" vertical="center"/>
      <protection/>
    </xf>
    <xf numFmtId="0" fontId="3" fillId="0" borderId="11" xfId="62" applyFont="1" applyFill="1" applyBorder="1" applyAlignment="1">
      <alignment horizontal="right" vertical="center"/>
      <protection/>
    </xf>
    <xf numFmtId="0" fontId="3" fillId="0" borderId="11" xfId="62" applyFont="1" applyBorder="1" applyAlignment="1">
      <alignment vertical="center"/>
      <protection/>
    </xf>
    <xf numFmtId="0" fontId="3" fillId="0" borderId="0" xfId="62" applyFont="1" applyAlignment="1">
      <alignment horizontal="center"/>
      <protection/>
    </xf>
    <xf numFmtId="0" fontId="8" fillId="0" borderId="0" xfId="62" applyFont="1" applyFill="1" applyBorder="1" applyAlignment="1">
      <alignment horizontal="right" vertical="center"/>
      <protection/>
    </xf>
    <xf numFmtId="0" fontId="3" fillId="0" borderId="20" xfId="62" applyFont="1" applyBorder="1" applyAlignment="1">
      <alignment vertical="center"/>
      <protection/>
    </xf>
    <xf numFmtId="0" fontId="11" fillId="0" borderId="0" xfId="62" applyFont="1">
      <alignment/>
      <protection/>
    </xf>
    <xf numFmtId="0" fontId="8" fillId="0" borderId="0" xfId="62" applyFont="1">
      <alignment/>
      <protection/>
    </xf>
    <xf numFmtId="0" fontId="10" fillId="0" borderId="17" xfId="62" applyFont="1" applyBorder="1">
      <alignment/>
      <protection/>
    </xf>
    <xf numFmtId="0" fontId="3" fillId="0" borderId="14" xfId="62" applyFont="1" applyBorder="1" applyAlignment="1">
      <alignment horizontal="center" vertical="center"/>
      <protection/>
    </xf>
    <xf numFmtId="0" fontId="3" fillId="0" borderId="21" xfId="62" applyFont="1" applyBorder="1" applyAlignment="1">
      <alignment horizontal="center" vertical="center"/>
      <protection/>
    </xf>
    <xf numFmtId="0" fontId="3" fillId="0" borderId="22" xfId="62" applyFont="1" applyBorder="1" applyAlignment="1">
      <alignment horizontal="center" vertical="center"/>
      <protection/>
    </xf>
    <xf numFmtId="0" fontId="14" fillId="0" borderId="0" xfId="62" applyFont="1">
      <alignment/>
      <protection/>
    </xf>
    <xf numFmtId="0" fontId="3" fillId="0" borderId="0" xfId="62" applyNumberFormat="1" applyFont="1">
      <alignment/>
      <protection/>
    </xf>
    <xf numFmtId="0" fontId="3" fillId="0" borderId="10" xfId="62" applyNumberFormat="1" applyFont="1" applyBorder="1">
      <alignment/>
      <protection/>
    </xf>
    <xf numFmtId="0" fontId="3" fillId="0" borderId="18" xfId="62" applyNumberFormat="1" applyFont="1" applyBorder="1" applyAlignment="1">
      <alignment horizontal="center"/>
      <protection/>
    </xf>
    <xf numFmtId="0" fontId="3" fillId="0" borderId="0" xfId="62" applyNumberFormat="1" applyFont="1" applyAlignment="1" applyProtection="1">
      <alignment horizontal="center"/>
      <protection locked="0"/>
    </xf>
    <xf numFmtId="0" fontId="3" fillId="0" borderId="15" xfId="62" applyNumberFormat="1" applyFont="1" applyBorder="1" applyAlignment="1">
      <alignment horizontal="center"/>
      <protection/>
    </xf>
    <xf numFmtId="0" fontId="3" fillId="0" borderId="17" xfId="62" applyNumberFormat="1" applyFont="1" applyBorder="1">
      <alignment/>
      <protection/>
    </xf>
    <xf numFmtId="3" fontId="2" fillId="0" borderId="16" xfId="62" applyNumberFormat="1" applyBorder="1">
      <alignment/>
      <protection/>
    </xf>
    <xf numFmtId="3" fontId="2" fillId="0" borderId="17" xfId="62" applyNumberFormat="1" applyBorder="1">
      <alignment/>
      <protection/>
    </xf>
    <xf numFmtId="0" fontId="2" fillId="0" borderId="0" xfId="62">
      <alignment/>
      <protection/>
    </xf>
    <xf numFmtId="179" fontId="3" fillId="0" borderId="13" xfId="62" applyNumberFormat="1" applyFont="1" applyFill="1" applyBorder="1" applyAlignment="1">
      <alignment horizontal="center" vertical="center"/>
      <protection/>
    </xf>
    <xf numFmtId="3" fontId="8" fillId="0" borderId="15" xfId="62" applyNumberFormat="1" applyFont="1" applyBorder="1" applyProtection="1">
      <alignment/>
      <protection locked="0"/>
    </xf>
    <xf numFmtId="3" fontId="8" fillId="0" borderId="0" xfId="62" applyNumberFormat="1" applyFont="1" applyBorder="1" applyProtection="1">
      <alignment/>
      <protection locked="0"/>
    </xf>
    <xf numFmtId="0" fontId="3" fillId="0" borderId="13" xfId="62" applyNumberFormat="1" applyFont="1" applyFill="1" applyBorder="1" applyAlignment="1" quotePrefix="1">
      <alignment horizontal="center" vertical="center"/>
      <protection/>
    </xf>
    <xf numFmtId="3" fontId="8" fillId="0" borderId="15" xfId="62" applyNumberFormat="1" applyFont="1" applyBorder="1">
      <alignment/>
      <protection/>
    </xf>
    <xf numFmtId="3" fontId="8" fillId="0" borderId="0" xfId="62" applyNumberFormat="1" applyFont="1" applyBorder="1">
      <alignment/>
      <protection/>
    </xf>
    <xf numFmtId="0" fontId="11" fillId="0" borderId="13" xfId="62" applyNumberFormat="1" applyFont="1" applyFill="1" applyBorder="1" applyAlignment="1" quotePrefix="1">
      <alignment horizontal="center" vertical="center"/>
      <protection/>
    </xf>
    <xf numFmtId="3" fontId="11" fillId="0" borderId="15" xfId="62" applyNumberFormat="1" applyFont="1" applyBorder="1">
      <alignment/>
      <protection/>
    </xf>
    <xf numFmtId="3" fontId="11" fillId="0" borderId="0" xfId="62" applyNumberFormat="1" applyFont="1">
      <alignment/>
      <protection/>
    </xf>
    <xf numFmtId="3" fontId="3" fillId="0" borderId="0" xfId="62" applyNumberFormat="1" applyFont="1">
      <alignment/>
      <protection/>
    </xf>
    <xf numFmtId="0" fontId="3" fillId="0" borderId="0" xfId="62" applyNumberFormat="1" applyFont="1" applyFill="1" applyBorder="1" applyAlignment="1" applyProtection="1">
      <alignment horizontal="center"/>
      <protection locked="0"/>
    </xf>
    <xf numFmtId="3" fontId="8" fillId="0" borderId="0" xfId="62" applyNumberFormat="1" applyFont="1">
      <alignment/>
      <protection/>
    </xf>
    <xf numFmtId="3" fontId="17" fillId="0" borderId="0" xfId="62" applyNumberFormat="1" applyFont="1">
      <alignment/>
      <protection/>
    </xf>
    <xf numFmtId="0" fontId="11" fillId="0" borderId="13" xfId="62" applyNumberFormat="1" applyFont="1" applyBorder="1">
      <alignment/>
      <protection/>
    </xf>
    <xf numFmtId="3" fontId="11" fillId="0" borderId="0" xfId="62" applyNumberFormat="1" applyFont="1" applyFill="1" applyBorder="1" applyProtection="1">
      <alignment/>
      <protection locked="0"/>
    </xf>
    <xf numFmtId="0" fontId="3" fillId="0" borderId="13" xfId="62" applyNumberFormat="1" applyFont="1" applyBorder="1">
      <alignment/>
      <protection/>
    </xf>
    <xf numFmtId="3" fontId="10" fillId="0" borderId="0" xfId="62" applyNumberFormat="1" applyFont="1" applyBorder="1" applyAlignment="1" applyProtection="1">
      <alignment horizontal="right"/>
      <protection locked="0"/>
    </xf>
    <xf numFmtId="3" fontId="17" fillId="0" borderId="0" xfId="62" applyNumberFormat="1" applyFont="1" applyBorder="1" applyProtection="1">
      <alignment/>
      <protection locked="0"/>
    </xf>
    <xf numFmtId="3" fontId="10" fillId="0" borderId="0" xfId="62" applyNumberFormat="1" applyFont="1" applyBorder="1" applyProtection="1">
      <alignment/>
      <protection locked="0"/>
    </xf>
    <xf numFmtId="3" fontId="18" fillId="0" borderId="0" xfId="62" applyNumberFormat="1" applyFont="1" applyBorder="1">
      <alignment/>
      <protection/>
    </xf>
    <xf numFmtId="3" fontId="19" fillId="0" borderId="0" xfId="62" applyNumberFormat="1" applyFont="1" applyBorder="1">
      <alignment/>
      <protection/>
    </xf>
    <xf numFmtId="3" fontId="20" fillId="0" borderId="0" xfId="62" applyNumberFormat="1" applyFont="1" applyBorder="1">
      <alignment/>
      <protection/>
    </xf>
    <xf numFmtId="0" fontId="3" fillId="0" borderId="13" xfId="62" applyNumberFormat="1" applyFont="1" applyBorder="1" applyProtection="1">
      <alignment/>
      <protection locked="0"/>
    </xf>
    <xf numFmtId="0" fontId="3" fillId="0" borderId="12" xfId="62" applyNumberFormat="1" applyFont="1" applyBorder="1">
      <alignment/>
      <protection/>
    </xf>
    <xf numFmtId="3" fontId="8" fillId="0" borderId="11" xfId="62" applyNumberFormat="1" applyFont="1" applyBorder="1" applyProtection="1">
      <alignment/>
      <protection locked="0"/>
    </xf>
    <xf numFmtId="3" fontId="17" fillId="0" borderId="11" xfId="62" applyNumberFormat="1" applyFont="1" applyBorder="1" applyProtection="1">
      <alignment/>
      <protection locked="0"/>
    </xf>
    <xf numFmtId="3" fontId="2" fillId="0" borderId="0" xfId="62" applyNumberFormat="1" applyBorder="1" applyProtection="1">
      <alignment/>
      <protection locked="0"/>
    </xf>
    <xf numFmtId="3" fontId="2" fillId="0" borderId="23" xfId="62" applyNumberFormat="1" applyBorder="1" applyProtection="1">
      <alignment/>
      <protection locked="0"/>
    </xf>
    <xf numFmtId="0" fontId="3" fillId="0" borderId="24" xfId="62" applyNumberFormat="1" applyFont="1" applyBorder="1">
      <alignment/>
      <protection/>
    </xf>
    <xf numFmtId="3" fontId="2" fillId="0" borderId="25" xfId="62" applyNumberFormat="1" applyBorder="1" applyProtection="1">
      <alignment/>
      <protection locked="0"/>
    </xf>
    <xf numFmtId="3" fontId="2" fillId="0" borderId="26" xfId="62" applyNumberFormat="1" applyBorder="1" applyProtection="1">
      <alignment/>
      <protection locked="0"/>
    </xf>
    <xf numFmtId="0" fontId="3" fillId="0" borderId="24" xfId="62" applyNumberFormat="1" applyFont="1" applyBorder="1" applyProtection="1">
      <alignment/>
      <protection locked="0"/>
    </xf>
    <xf numFmtId="0" fontId="2" fillId="0" borderId="25" xfId="62" applyNumberFormat="1" applyBorder="1" applyProtection="1">
      <alignment/>
      <protection locked="0"/>
    </xf>
    <xf numFmtId="3" fontId="21" fillId="0" borderId="27" xfId="62" applyNumberFormat="1" applyFont="1" applyBorder="1" applyAlignment="1" applyProtection="1">
      <alignment horizontal="right"/>
      <protection locked="0"/>
    </xf>
    <xf numFmtId="0" fontId="3" fillId="0" borderId="0" xfId="62" applyFont="1" applyAlignment="1">
      <alignment/>
      <protection/>
    </xf>
    <xf numFmtId="0" fontId="3" fillId="0" borderId="0" xfId="62" applyNumberFormat="1" applyFont="1" applyFill="1" applyBorder="1" applyAlignment="1" applyProtection="1">
      <alignment horizontal="left"/>
      <protection locked="0"/>
    </xf>
    <xf numFmtId="0" fontId="3" fillId="0" borderId="0" xfId="62" applyNumberFormat="1" applyFont="1" applyFill="1" applyBorder="1" applyAlignment="1">
      <alignment/>
      <protection/>
    </xf>
    <xf numFmtId="38" fontId="3" fillId="0" borderId="0" xfId="51" applyFont="1" applyBorder="1" applyAlignment="1">
      <alignment/>
    </xf>
    <xf numFmtId="3" fontId="2" fillId="0" borderId="0" xfId="62" applyNumberFormat="1">
      <alignment/>
      <protection/>
    </xf>
    <xf numFmtId="0" fontId="14" fillId="0" borderId="11" xfId="62" applyFont="1" applyBorder="1">
      <alignment/>
      <protection/>
    </xf>
    <xf numFmtId="0" fontId="14" fillId="0" borderId="11" xfId="62" applyNumberFormat="1" applyFont="1" applyBorder="1" applyAlignment="1" applyProtection="1">
      <alignment wrapText="1"/>
      <protection locked="0"/>
    </xf>
    <xf numFmtId="0" fontId="14" fillId="0" borderId="0" xfId="62" applyNumberFormat="1" applyFont="1" applyProtection="1">
      <alignment/>
      <protection locked="0"/>
    </xf>
    <xf numFmtId="0" fontId="3" fillId="0" borderId="0" xfId="62" applyFont="1" applyAlignment="1">
      <alignment vertical="center" shrinkToFit="1"/>
      <protection/>
    </xf>
    <xf numFmtId="0" fontId="3" fillId="0" borderId="10" xfId="62" applyNumberFormat="1" applyFont="1" applyBorder="1" applyAlignment="1" applyProtection="1">
      <alignment vertical="center" shrinkToFit="1"/>
      <protection locked="0"/>
    </xf>
    <xf numFmtId="0" fontId="3" fillId="0" borderId="13" xfId="62" applyNumberFormat="1" applyFont="1" applyBorder="1" applyAlignment="1" applyProtection="1">
      <alignment horizontal="center" vertical="center" shrinkToFit="1"/>
      <protection locked="0"/>
    </xf>
    <xf numFmtId="0" fontId="3" fillId="0" borderId="16" xfId="62" applyNumberFormat="1" applyFont="1" applyBorder="1" applyAlignment="1" applyProtection="1">
      <alignment horizontal="center" vertical="center" wrapText="1" shrinkToFit="1"/>
      <protection locked="0"/>
    </xf>
    <xf numFmtId="0" fontId="3" fillId="0" borderId="0" xfId="62" applyFont="1" applyAlignment="1">
      <alignment horizontal="distributed" vertical="center" shrinkToFit="1"/>
      <protection/>
    </xf>
    <xf numFmtId="0" fontId="3" fillId="0" borderId="28" xfId="62" applyFont="1" applyBorder="1" applyAlignment="1">
      <alignment shrinkToFit="1"/>
      <protection/>
    </xf>
    <xf numFmtId="0" fontId="3" fillId="0" borderId="28" xfId="62" applyNumberFormat="1" applyFont="1" applyBorder="1" applyAlignment="1" applyProtection="1">
      <alignment horizontal="center" shrinkToFit="1"/>
      <protection locked="0"/>
    </xf>
    <xf numFmtId="0" fontId="3" fillId="0" borderId="14" xfId="62" applyNumberFormat="1" applyFont="1" applyBorder="1" applyAlignment="1" applyProtection="1">
      <alignment horizontal="center" shrinkToFit="1"/>
      <protection locked="0"/>
    </xf>
    <xf numFmtId="0" fontId="3" fillId="0" borderId="14" xfId="62" applyNumberFormat="1" applyFont="1" applyFill="1" applyBorder="1" applyAlignment="1" applyProtection="1">
      <alignment horizontal="center" shrinkToFit="1"/>
      <protection locked="0"/>
    </xf>
    <xf numFmtId="0" fontId="3" fillId="0" borderId="0" xfId="62" applyFont="1" applyAlignment="1">
      <alignment shrinkToFit="1"/>
      <protection/>
    </xf>
    <xf numFmtId="0" fontId="14" fillId="0" borderId="0" xfId="62" applyFont="1" applyAlignment="1">
      <alignment shrinkToFit="1"/>
      <protection/>
    </xf>
    <xf numFmtId="0" fontId="14" fillId="0" borderId="0" xfId="62" applyNumberFormat="1" applyFont="1" applyBorder="1" applyAlignment="1" applyProtection="1">
      <alignment horizontal="center" shrinkToFit="1"/>
      <protection locked="0"/>
    </xf>
    <xf numFmtId="3" fontId="14" fillId="0" borderId="15" xfId="62" applyNumberFormat="1" applyFont="1" applyBorder="1" applyAlignment="1" applyProtection="1">
      <alignment shrinkToFit="1"/>
      <protection locked="0"/>
    </xf>
    <xf numFmtId="3" fontId="14" fillId="0" borderId="0" xfId="62" applyNumberFormat="1" applyFont="1" applyBorder="1" applyAlignment="1" applyProtection="1">
      <alignment shrinkToFit="1"/>
      <protection locked="0"/>
    </xf>
    <xf numFmtId="3" fontId="14" fillId="0" borderId="0" xfId="62" applyNumberFormat="1" applyFont="1" applyFill="1" applyBorder="1" applyAlignment="1" applyProtection="1">
      <alignment shrinkToFit="1"/>
      <protection locked="0"/>
    </xf>
    <xf numFmtId="3" fontId="8" fillId="0" borderId="0" xfId="62" applyNumberFormat="1" applyFont="1" applyBorder="1" applyAlignment="1">
      <alignment vertical="center" shrinkToFit="1"/>
      <protection/>
    </xf>
    <xf numFmtId="3" fontId="8" fillId="0" borderId="0" xfId="62" applyNumberFormat="1" applyFont="1" applyFill="1" applyBorder="1" applyAlignment="1">
      <alignment vertical="center" shrinkToFit="1"/>
      <protection/>
    </xf>
    <xf numFmtId="0" fontId="3" fillId="0" borderId="0" xfId="62" applyFont="1" applyBorder="1" applyAlignment="1">
      <alignment shrinkToFit="1"/>
      <protection/>
    </xf>
    <xf numFmtId="0" fontId="3" fillId="0" borderId="13" xfId="62" applyFont="1" applyBorder="1" applyAlignment="1">
      <alignment horizontal="center" vertical="center" shrinkToFit="1"/>
      <protection/>
    </xf>
    <xf numFmtId="38" fontId="8" fillId="0" borderId="0" xfId="51" applyFont="1" applyAlignment="1">
      <alignment vertical="center" shrinkToFit="1"/>
    </xf>
    <xf numFmtId="0" fontId="11" fillId="0" borderId="0" xfId="62" applyFont="1" applyBorder="1" applyAlignment="1">
      <alignment horizontal="center" vertical="center" shrinkToFit="1"/>
      <protection/>
    </xf>
    <xf numFmtId="3" fontId="11" fillId="0" borderId="15" xfId="62" applyNumberFormat="1" applyFont="1" applyBorder="1" applyAlignment="1">
      <alignment vertical="center" shrinkToFit="1"/>
      <protection/>
    </xf>
    <xf numFmtId="3" fontId="11" fillId="0" borderId="0" xfId="62" applyNumberFormat="1" applyFont="1" applyBorder="1" applyAlignment="1">
      <alignment vertical="center" shrinkToFit="1"/>
      <protection/>
    </xf>
    <xf numFmtId="38" fontId="11" fillId="0" borderId="0" xfId="51" applyFont="1" applyAlignment="1">
      <alignment vertical="center" shrinkToFit="1"/>
    </xf>
    <xf numFmtId="0" fontId="11" fillId="0" borderId="0" xfId="62" applyFont="1" applyAlignment="1">
      <alignment shrinkToFit="1"/>
      <protection/>
    </xf>
    <xf numFmtId="0" fontId="3" fillId="0" borderId="0" xfId="62" applyFont="1" applyBorder="1" applyAlignment="1">
      <alignment horizontal="center" vertical="center" shrinkToFit="1"/>
      <protection/>
    </xf>
    <xf numFmtId="0" fontId="3" fillId="0" borderId="0" xfId="62" applyFont="1" applyAlignment="1">
      <alignment vertical="center" wrapText="1"/>
      <protection/>
    </xf>
    <xf numFmtId="0" fontId="3" fillId="0" borderId="0" xfId="62" applyNumberFormat="1" applyFont="1" applyFill="1" applyBorder="1" applyAlignment="1">
      <alignment vertical="center" wrapText="1"/>
      <protection/>
    </xf>
    <xf numFmtId="0" fontId="3" fillId="0" borderId="0" xfId="62" applyFont="1" applyFill="1" applyAlignment="1">
      <alignment shrinkToFit="1"/>
      <protection/>
    </xf>
    <xf numFmtId="38" fontId="8" fillId="0" borderId="0" xfId="51" applyFont="1" applyFill="1" applyBorder="1" applyAlignment="1" applyProtection="1">
      <alignment vertical="center" shrinkToFit="1"/>
      <protection locked="0"/>
    </xf>
    <xf numFmtId="0" fontId="8" fillId="0" borderId="0" xfId="62" applyFont="1" applyBorder="1" applyAlignment="1">
      <alignment vertical="center" shrinkToFit="1"/>
      <protection/>
    </xf>
    <xf numFmtId="0" fontId="3" fillId="0" borderId="13" xfId="62" applyNumberFormat="1" applyFont="1" applyFill="1" applyBorder="1" applyAlignment="1">
      <alignment vertical="center" wrapText="1"/>
      <protection/>
    </xf>
    <xf numFmtId="38" fontId="8" fillId="0" borderId="0" xfId="51" applyFont="1" applyFill="1" applyBorder="1" applyAlignment="1">
      <alignment vertical="center" shrinkToFit="1"/>
    </xf>
    <xf numFmtId="0" fontId="3" fillId="0" borderId="0" xfId="62" applyFont="1" applyBorder="1" applyAlignment="1">
      <alignment vertical="center" wrapText="1"/>
      <protection/>
    </xf>
    <xf numFmtId="0" fontId="3" fillId="0" borderId="11" xfId="62" applyFont="1" applyBorder="1" applyAlignment="1">
      <alignment vertical="center" wrapText="1"/>
      <protection/>
    </xf>
    <xf numFmtId="0" fontId="3" fillId="0" borderId="11" xfId="62" applyNumberFormat="1" applyFont="1" applyFill="1" applyBorder="1" applyAlignment="1">
      <alignment vertical="center" wrapText="1"/>
      <protection/>
    </xf>
    <xf numFmtId="0" fontId="3" fillId="0" borderId="12" xfId="62" applyNumberFormat="1" applyFont="1" applyFill="1" applyBorder="1" applyAlignment="1">
      <alignment vertical="center" wrapText="1"/>
      <protection/>
    </xf>
    <xf numFmtId="3" fontId="8" fillId="0" borderId="11" xfId="62" applyNumberFormat="1" applyFont="1" applyFill="1" applyBorder="1" applyAlignment="1">
      <alignment vertical="center" shrinkToFit="1"/>
      <protection/>
    </xf>
    <xf numFmtId="38" fontId="8" fillId="0" borderId="11" xfId="51" applyFont="1" applyFill="1" applyBorder="1" applyAlignment="1" applyProtection="1">
      <alignment vertical="center" shrinkToFit="1"/>
      <protection locked="0"/>
    </xf>
    <xf numFmtId="0" fontId="3" fillId="0" borderId="0" xfId="62" applyNumberFormat="1" applyFont="1" applyFill="1" applyAlignment="1">
      <alignment horizontal="left"/>
      <protection/>
    </xf>
    <xf numFmtId="0" fontId="3" fillId="0" borderId="0" xfId="62" applyNumberFormat="1" applyFont="1" applyFill="1" applyAlignment="1">
      <alignment/>
      <protection/>
    </xf>
    <xf numFmtId="38" fontId="3" fillId="0" borderId="0" xfId="51" applyFont="1" applyAlignment="1">
      <alignment/>
    </xf>
    <xf numFmtId="0" fontId="14" fillId="0" borderId="0" xfId="62" applyNumberFormat="1" applyFont="1" applyAlignment="1" applyProtection="1">
      <alignment horizontal="left"/>
      <protection locked="0"/>
    </xf>
    <xf numFmtId="0" fontId="2" fillId="0" borderId="0" xfId="62" applyAlignment="1">
      <alignment/>
      <protection/>
    </xf>
    <xf numFmtId="0" fontId="2" fillId="0" borderId="0" xfId="62" applyNumberFormat="1" applyAlignment="1" applyProtection="1">
      <alignment horizontal="left"/>
      <protection locked="0"/>
    </xf>
    <xf numFmtId="0" fontId="14" fillId="0" borderId="0" xfId="62" applyFont="1" applyAlignment="1">
      <alignment/>
      <protection/>
    </xf>
    <xf numFmtId="3" fontId="3" fillId="0" borderId="0" xfId="62" applyNumberFormat="1" applyFont="1" applyAlignment="1">
      <alignment/>
      <protection/>
    </xf>
    <xf numFmtId="0" fontId="14" fillId="0" borderId="0" xfId="62" applyFont="1" applyAlignment="1">
      <alignment wrapText="1"/>
      <protection/>
    </xf>
    <xf numFmtId="0" fontId="24" fillId="0" borderId="0" xfId="62" applyFont="1" applyAlignment="1">
      <alignment horizontal="left" vertical="center"/>
      <protection/>
    </xf>
    <xf numFmtId="0" fontId="3" fillId="0" borderId="29" xfId="62" applyFont="1" applyBorder="1" applyAlignment="1">
      <alignment horizontal="center" vertical="center"/>
      <protection/>
    </xf>
    <xf numFmtId="0" fontId="3" fillId="0" borderId="30" xfId="62" applyFont="1" applyBorder="1" applyAlignment="1">
      <alignment horizontal="center" vertical="center"/>
      <protection/>
    </xf>
    <xf numFmtId="0" fontId="3" fillId="0" borderId="31" xfId="62" applyFont="1" applyBorder="1" applyAlignment="1">
      <alignment horizontal="center" vertical="center"/>
      <protection/>
    </xf>
    <xf numFmtId="0" fontId="3" fillId="0" borderId="32" xfId="62" applyFont="1" applyBorder="1" applyAlignment="1">
      <alignment horizontal="center" vertical="center"/>
      <protection/>
    </xf>
    <xf numFmtId="0" fontId="3" fillId="0" borderId="33" xfId="62" applyFont="1" applyBorder="1" applyAlignment="1">
      <alignment horizontal="center" vertical="center"/>
      <protection/>
    </xf>
    <xf numFmtId="0" fontId="6" fillId="0" borderId="34" xfId="62" applyFont="1" applyBorder="1" applyAlignment="1">
      <alignment horizontal="center" vertical="center"/>
      <protection/>
    </xf>
    <xf numFmtId="0" fontId="3" fillId="0" borderId="34" xfId="62" applyFont="1" applyBorder="1" applyAlignment="1">
      <alignment horizontal="center" vertical="center"/>
      <protection/>
    </xf>
    <xf numFmtId="181" fontId="3" fillId="0" borderId="13" xfId="62" applyNumberFormat="1" applyFont="1" applyFill="1" applyBorder="1" applyAlignment="1">
      <alignment horizontal="center" vertical="center"/>
      <protection/>
    </xf>
    <xf numFmtId="3" fontId="8" fillId="0" borderId="15" xfId="62" applyNumberFormat="1" applyFont="1" applyBorder="1" applyAlignment="1" applyProtection="1">
      <alignment vertical="center"/>
      <protection locked="0"/>
    </xf>
    <xf numFmtId="3" fontId="8" fillId="0" borderId="0" xfId="62" applyNumberFormat="1" applyFont="1" applyAlignment="1" applyProtection="1">
      <alignment vertical="center"/>
      <protection locked="0"/>
    </xf>
    <xf numFmtId="3" fontId="8" fillId="0" borderId="0" xfId="62" applyNumberFormat="1" applyFont="1" applyBorder="1" applyAlignment="1" applyProtection="1">
      <alignment vertical="center"/>
      <protection locked="0"/>
    </xf>
    <xf numFmtId="3" fontId="11" fillId="0" borderId="35" xfId="62" applyNumberFormat="1" applyFont="1" applyBorder="1" applyAlignment="1" applyProtection="1">
      <alignment vertical="center"/>
      <protection locked="0"/>
    </xf>
    <xf numFmtId="3" fontId="11" fillId="0" borderId="11" xfId="62" applyNumberFormat="1" applyFont="1" applyBorder="1" applyAlignment="1" applyProtection="1">
      <alignment vertical="center"/>
      <protection locked="0"/>
    </xf>
    <xf numFmtId="0" fontId="3" fillId="0" borderId="11" xfId="62" applyFont="1" applyBorder="1">
      <alignment/>
      <protection/>
    </xf>
    <xf numFmtId="0" fontId="3" fillId="0" borderId="36" xfId="62" applyFont="1" applyBorder="1" applyAlignment="1">
      <alignment horizontal="right"/>
      <protection/>
    </xf>
    <xf numFmtId="0" fontId="3" fillId="0" borderId="29" xfId="62" applyFont="1" applyBorder="1" applyAlignment="1">
      <alignment vertical="center"/>
      <protection/>
    </xf>
    <xf numFmtId="0" fontId="3" fillId="0" borderId="37" xfId="62" applyFont="1" applyBorder="1" applyAlignment="1">
      <alignment horizontal="center" vertical="center"/>
      <protection/>
    </xf>
    <xf numFmtId="0" fontId="12" fillId="0" borderId="13" xfId="62" applyFont="1" applyBorder="1" applyAlignment="1">
      <alignment vertical="center"/>
      <protection/>
    </xf>
    <xf numFmtId="0" fontId="12" fillId="0" borderId="15" xfId="62" applyFont="1" applyBorder="1" applyAlignment="1">
      <alignment vertical="center"/>
      <protection/>
    </xf>
    <xf numFmtId="0" fontId="12" fillId="0" borderId="0" xfId="62" applyFont="1" applyAlignment="1">
      <alignment vertical="center"/>
      <protection/>
    </xf>
    <xf numFmtId="181" fontId="25" fillId="0" borderId="13" xfId="62" applyNumberFormat="1" applyFont="1" applyBorder="1" applyAlignment="1">
      <alignment horizontal="center" vertical="center"/>
      <protection/>
    </xf>
    <xf numFmtId="38" fontId="25" fillId="0" borderId="15" xfId="62" applyNumberFormat="1" applyFont="1" applyBorder="1" applyAlignment="1" applyProtection="1">
      <alignment vertical="center"/>
      <protection locked="0"/>
    </xf>
    <xf numFmtId="38" fontId="25" fillId="0" borderId="0" xfId="62" applyNumberFormat="1" applyFont="1" applyAlignment="1" applyProtection="1">
      <alignment vertical="center"/>
      <protection locked="0"/>
    </xf>
    <xf numFmtId="0" fontId="26" fillId="0" borderId="0" xfId="62" applyFont="1">
      <alignment/>
      <protection/>
    </xf>
    <xf numFmtId="0" fontId="6" fillId="0" borderId="13" xfId="62" applyFont="1" applyBorder="1" applyAlignment="1">
      <alignment vertical="center"/>
      <protection/>
    </xf>
    <xf numFmtId="38" fontId="27" fillId="0" borderId="15" xfId="62" applyNumberFormat="1" applyFont="1" applyBorder="1" applyAlignment="1">
      <alignment vertical="center"/>
      <protection/>
    </xf>
    <xf numFmtId="38" fontId="27" fillId="0" borderId="0" xfId="62" applyNumberFormat="1" applyFont="1" applyAlignment="1">
      <alignment vertical="center"/>
      <protection/>
    </xf>
    <xf numFmtId="182" fontId="6" fillId="0" borderId="13" xfId="62" applyNumberFormat="1" applyFont="1" applyBorder="1" applyAlignment="1">
      <alignment horizontal="center" vertical="center"/>
      <protection/>
    </xf>
    <xf numFmtId="38" fontId="8" fillId="0" borderId="15" xfId="51" applyFont="1" applyFill="1" applyBorder="1" applyAlignment="1" applyProtection="1">
      <alignment vertical="center"/>
      <protection locked="0"/>
    </xf>
    <xf numFmtId="38" fontId="8" fillId="0" borderId="0" xfId="51" applyFont="1" applyFill="1" applyBorder="1" applyAlignment="1" applyProtection="1">
      <alignment vertical="center"/>
      <protection locked="0"/>
    </xf>
    <xf numFmtId="38" fontId="3" fillId="0" borderId="0" xfId="62" applyNumberFormat="1" applyFont="1">
      <alignment/>
      <protection/>
    </xf>
    <xf numFmtId="183" fontId="6" fillId="0" borderId="13" xfId="62" applyNumberFormat="1" applyFont="1" applyBorder="1" applyAlignment="1" quotePrefix="1">
      <alignment horizontal="center" vertical="center"/>
      <protection/>
    </xf>
    <xf numFmtId="184" fontId="6" fillId="0" borderId="13" xfId="62" applyNumberFormat="1" applyFont="1" applyBorder="1" applyAlignment="1">
      <alignment horizontal="center" vertical="center"/>
      <protection/>
    </xf>
    <xf numFmtId="0" fontId="6" fillId="0" borderId="13" xfId="62" applyFont="1" applyBorder="1" applyAlignment="1" quotePrefix="1">
      <alignment horizontal="center" vertical="center"/>
      <protection/>
    </xf>
    <xf numFmtId="38" fontId="27" fillId="0" borderId="15" xfId="51" applyFont="1" applyFill="1" applyBorder="1" applyAlignment="1" applyProtection="1">
      <alignment vertical="center"/>
      <protection locked="0"/>
    </xf>
    <xf numFmtId="38" fontId="27" fillId="0" borderId="0" xfId="51" applyFont="1" applyFill="1" applyBorder="1" applyAlignment="1" applyProtection="1">
      <alignment vertical="center"/>
      <protection locked="0"/>
    </xf>
    <xf numFmtId="0" fontId="3" fillId="0" borderId="0" xfId="62" applyFont="1" applyBorder="1">
      <alignment/>
      <protection/>
    </xf>
    <xf numFmtId="38" fontId="25" fillId="0" borderId="15" xfId="51" applyFont="1" applyFill="1" applyBorder="1" applyAlignment="1" applyProtection="1">
      <alignment vertical="center"/>
      <protection locked="0"/>
    </xf>
    <xf numFmtId="38" fontId="25" fillId="0" borderId="0" xfId="51" applyFont="1" applyFill="1" applyBorder="1" applyAlignment="1" applyProtection="1">
      <alignment vertical="center"/>
      <protection locked="0"/>
    </xf>
    <xf numFmtId="38" fontId="12" fillId="0" borderId="15" xfId="51" applyFont="1" applyFill="1" applyBorder="1" applyAlignment="1">
      <alignment vertical="center"/>
    </xf>
    <xf numFmtId="38" fontId="12" fillId="0" borderId="0" xfId="51" applyFont="1" applyFill="1" applyBorder="1" applyAlignment="1">
      <alignment vertical="center"/>
    </xf>
    <xf numFmtId="0" fontId="12" fillId="0" borderId="12" xfId="62" applyFont="1" applyBorder="1" applyAlignment="1" quotePrefix="1">
      <alignment horizontal="center" vertical="center"/>
      <protection/>
    </xf>
    <xf numFmtId="38" fontId="12" fillId="0" borderId="35" xfId="51" applyFont="1" applyFill="1" applyBorder="1" applyAlignment="1" applyProtection="1">
      <alignment vertical="center"/>
      <protection locked="0"/>
    </xf>
    <xf numFmtId="38" fontId="12" fillId="0" borderId="11" xfId="51" applyFont="1" applyFill="1" applyBorder="1" applyAlignment="1" applyProtection="1">
      <alignment vertical="center"/>
      <protection locked="0"/>
    </xf>
    <xf numFmtId="0" fontId="3" fillId="33" borderId="0" xfId="62" applyFont="1" applyFill="1">
      <alignment/>
      <protection/>
    </xf>
    <xf numFmtId="0" fontId="3" fillId="33" borderId="11" xfId="62" applyFont="1" applyFill="1" applyBorder="1" applyAlignment="1">
      <alignment vertical="center"/>
      <protection/>
    </xf>
    <xf numFmtId="0" fontId="3" fillId="33" borderId="11" xfId="62" applyFont="1" applyFill="1" applyBorder="1" applyAlignment="1">
      <alignment horizontal="right" vertical="center"/>
      <protection/>
    </xf>
    <xf numFmtId="0" fontId="3" fillId="33" borderId="31" xfId="62" applyFont="1" applyFill="1" applyBorder="1" applyAlignment="1">
      <alignment horizontal="right" vertical="center"/>
      <protection/>
    </xf>
    <xf numFmtId="0" fontId="3" fillId="33" borderId="31" xfId="62" applyFont="1" applyFill="1" applyBorder="1" applyAlignment="1">
      <alignment horizontal="center" vertical="center"/>
      <protection/>
    </xf>
    <xf numFmtId="0" fontId="3" fillId="33" borderId="30" xfId="62" applyFont="1" applyFill="1" applyBorder="1" applyAlignment="1">
      <alignment horizontal="left" vertical="center"/>
      <protection/>
    </xf>
    <xf numFmtId="0" fontId="3" fillId="33" borderId="37" xfId="62" applyFont="1" applyFill="1" applyBorder="1" applyAlignment="1">
      <alignment horizontal="center" vertical="center"/>
      <protection/>
    </xf>
    <xf numFmtId="0" fontId="3" fillId="33" borderId="29" xfId="62" applyFont="1" applyFill="1" applyBorder="1" applyAlignment="1">
      <alignment horizontal="center" vertical="center"/>
      <protection/>
    </xf>
    <xf numFmtId="0" fontId="3" fillId="33" borderId="0" xfId="62" applyFont="1" applyFill="1" applyBorder="1" applyAlignment="1">
      <alignment horizontal="right" vertical="center"/>
      <protection/>
    </xf>
    <xf numFmtId="0" fontId="3" fillId="33" borderId="0" xfId="62" applyFont="1" applyFill="1" applyBorder="1" applyAlignment="1">
      <alignment horizontal="center" vertical="center"/>
      <protection/>
    </xf>
    <xf numFmtId="0" fontId="3" fillId="33" borderId="0" xfId="62" applyFont="1" applyFill="1" applyBorder="1" applyAlignment="1">
      <alignment horizontal="left" vertical="center"/>
      <protection/>
    </xf>
    <xf numFmtId="3" fontId="8" fillId="33" borderId="15" xfId="62" applyNumberFormat="1" applyFont="1" applyFill="1" applyBorder="1" applyAlignment="1">
      <alignment vertical="center"/>
      <protection/>
    </xf>
    <xf numFmtId="38" fontId="8" fillId="33" borderId="0" xfId="62" applyNumberFormat="1" applyFont="1" applyFill="1" applyAlignment="1">
      <alignment vertical="center"/>
      <protection/>
    </xf>
    <xf numFmtId="38" fontId="28" fillId="33" borderId="0" xfId="62" applyNumberFormat="1" applyFont="1" applyFill="1">
      <alignment/>
      <protection/>
    </xf>
    <xf numFmtId="0" fontId="3" fillId="33" borderId="13" xfId="62" applyFont="1" applyFill="1" applyBorder="1" applyAlignment="1">
      <alignment horizontal="center" vertical="center"/>
      <protection/>
    </xf>
    <xf numFmtId="38" fontId="3" fillId="33" borderId="0" xfId="62" applyNumberFormat="1" applyFont="1" applyFill="1">
      <alignment/>
      <protection/>
    </xf>
    <xf numFmtId="0" fontId="3" fillId="33" borderId="13" xfId="62" applyFont="1" applyFill="1" applyBorder="1" applyAlignment="1" quotePrefix="1">
      <alignment horizontal="center" vertical="center"/>
      <protection/>
    </xf>
    <xf numFmtId="38" fontId="8" fillId="33" borderId="0" xfId="62" applyNumberFormat="1" applyFont="1" applyFill="1" applyBorder="1" applyAlignment="1">
      <alignment vertical="center"/>
      <protection/>
    </xf>
    <xf numFmtId="0" fontId="11" fillId="33" borderId="0" xfId="62" applyFont="1" applyFill="1">
      <alignment/>
      <protection/>
    </xf>
    <xf numFmtId="0" fontId="11" fillId="33" borderId="0" xfId="62" applyFont="1" applyFill="1" applyBorder="1">
      <alignment/>
      <protection/>
    </xf>
    <xf numFmtId="0" fontId="11" fillId="33" borderId="0" xfId="62" applyFont="1" applyFill="1" applyBorder="1" applyAlignment="1">
      <alignment horizontal="center" vertical="center"/>
      <protection/>
    </xf>
    <xf numFmtId="0" fontId="11" fillId="33" borderId="13" xfId="62" applyFont="1" applyFill="1" applyBorder="1" applyAlignment="1" quotePrefix="1">
      <alignment horizontal="center" vertical="center"/>
      <protection/>
    </xf>
    <xf numFmtId="3" fontId="11" fillId="33" borderId="35" xfId="51" applyNumberFormat="1" applyFont="1" applyFill="1" applyBorder="1" applyAlignment="1">
      <alignment vertical="center"/>
    </xf>
    <xf numFmtId="3" fontId="11" fillId="33" borderId="11" xfId="51" applyNumberFormat="1" applyFont="1" applyFill="1" applyBorder="1" applyAlignment="1">
      <alignment vertical="center"/>
    </xf>
    <xf numFmtId="0" fontId="3" fillId="33" borderId="10" xfId="62" applyFont="1" applyFill="1" applyBorder="1" applyAlignment="1">
      <alignment vertical="center"/>
      <protection/>
    </xf>
    <xf numFmtId="0" fontId="3" fillId="33" borderId="0" xfId="62" applyFont="1" applyFill="1" applyBorder="1">
      <alignment/>
      <protection/>
    </xf>
    <xf numFmtId="3" fontId="3" fillId="33" borderId="0" xfId="62" applyNumberFormat="1" applyFont="1" applyFill="1">
      <alignment/>
      <protection/>
    </xf>
    <xf numFmtId="38" fontId="8" fillId="0" borderId="15" xfId="62" applyNumberFormat="1" applyFont="1" applyBorder="1" applyAlignment="1" applyProtection="1">
      <alignment vertical="center"/>
      <protection locked="0"/>
    </xf>
    <xf numFmtId="38" fontId="8" fillId="0" borderId="0" xfId="62" applyNumberFormat="1" applyFont="1" applyAlignment="1" applyProtection="1">
      <alignment vertical="center"/>
      <protection locked="0"/>
    </xf>
    <xf numFmtId="38" fontId="8" fillId="0" borderId="0" xfId="62" applyNumberFormat="1" applyFont="1" applyAlignment="1">
      <alignment vertical="center"/>
      <protection/>
    </xf>
    <xf numFmtId="38" fontId="11" fillId="0" borderId="0" xfId="62" applyNumberFormat="1" applyFont="1" applyAlignment="1">
      <alignment vertical="center"/>
      <protection/>
    </xf>
    <xf numFmtId="38" fontId="11" fillId="0" borderId="0" xfId="62" applyNumberFormat="1" applyFont="1" applyAlignment="1" applyProtection="1">
      <alignment vertical="center"/>
      <protection locked="0"/>
    </xf>
    <xf numFmtId="3" fontId="3" fillId="0" borderId="15" xfId="62" applyNumberFormat="1" applyFont="1" applyBorder="1" applyAlignment="1">
      <alignment vertical="center"/>
      <protection/>
    </xf>
    <xf numFmtId="185" fontId="3" fillId="0" borderId="13" xfId="62" applyNumberFormat="1" applyFont="1" applyBorder="1" applyAlignment="1">
      <alignment horizontal="center" vertical="center"/>
      <protection/>
    </xf>
    <xf numFmtId="186" fontId="3" fillId="0" borderId="13" xfId="62" applyNumberFormat="1" applyFont="1" applyBorder="1" applyAlignment="1">
      <alignment horizontal="center" vertical="center"/>
      <protection/>
    </xf>
    <xf numFmtId="187" fontId="3" fillId="0" borderId="13" xfId="62" applyNumberFormat="1" applyFont="1" applyBorder="1" applyAlignment="1">
      <alignment horizontal="center" vertical="center"/>
      <protection/>
    </xf>
    <xf numFmtId="49" fontId="3" fillId="0" borderId="13" xfId="62" applyNumberFormat="1" applyFont="1" applyBorder="1" applyAlignment="1">
      <alignment vertical="center"/>
      <protection/>
    </xf>
    <xf numFmtId="188" fontId="3" fillId="0" borderId="13" xfId="62" applyNumberFormat="1" applyFont="1" applyBorder="1" applyAlignment="1">
      <alignment horizontal="center" vertical="center"/>
      <protection/>
    </xf>
    <xf numFmtId="38" fontId="3" fillId="0" borderId="35" xfId="51" applyFont="1" applyBorder="1" applyAlignment="1" applyProtection="1">
      <alignment vertical="center"/>
      <protection locked="0"/>
    </xf>
    <xf numFmtId="38" fontId="3" fillId="0" borderId="11" xfId="51" applyFont="1" applyBorder="1" applyAlignment="1" applyProtection="1">
      <alignment vertical="center"/>
      <protection locked="0"/>
    </xf>
    <xf numFmtId="189" fontId="3" fillId="0" borderId="37" xfId="62" applyNumberFormat="1" applyFont="1" applyFill="1" applyBorder="1" applyAlignment="1">
      <alignment horizontal="center" vertical="center"/>
      <protection/>
    </xf>
    <xf numFmtId="190" fontId="3" fillId="0" borderId="37" xfId="62" applyNumberFormat="1" applyFont="1" applyBorder="1" applyAlignment="1">
      <alignment horizontal="center" vertical="center"/>
      <protection/>
    </xf>
    <xf numFmtId="190" fontId="11" fillId="0" borderId="29" xfId="62" applyNumberFormat="1" applyFont="1" applyBorder="1" applyAlignment="1">
      <alignment horizontal="center" vertical="center"/>
      <protection/>
    </xf>
    <xf numFmtId="0" fontId="3" fillId="0" borderId="17" xfId="62" applyFont="1" applyBorder="1" applyAlignment="1">
      <alignment horizontal="center" vertical="center"/>
      <protection/>
    </xf>
    <xf numFmtId="38" fontId="11" fillId="0" borderId="0" xfId="51" applyFont="1" applyBorder="1" applyAlignment="1">
      <alignment vertical="center"/>
    </xf>
    <xf numFmtId="38" fontId="3" fillId="0" borderId="0" xfId="62" applyNumberFormat="1" applyFont="1" applyBorder="1">
      <alignment/>
      <protection/>
    </xf>
    <xf numFmtId="0" fontId="8" fillId="0" borderId="0" xfId="62" applyFont="1" applyAlignment="1">
      <alignment vertical="center"/>
      <protection/>
    </xf>
    <xf numFmtId="0" fontId="11" fillId="0" borderId="0" xfId="62" applyFont="1" applyBorder="1" applyAlignment="1">
      <alignment vertical="center"/>
      <protection/>
    </xf>
    <xf numFmtId="0" fontId="3" fillId="0" borderId="0" xfId="62" applyFont="1" applyBorder="1" applyAlignment="1">
      <alignment horizontal="right" vertical="center"/>
      <protection/>
    </xf>
    <xf numFmtId="0" fontId="3" fillId="0" borderId="13" xfId="62" applyFont="1" applyBorder="1" applyAlignment="1">
      <alignment horizontal="left" vertical="center"/>
      <protection/>
    </xf>
    <xf numFmtId="38" fontId="11" fillId="0" borderId="0" xfId="51" applyFont="1" applyBorder="1" applyAlignment="1" applyProtection="1">
      <alignment vertical="center"/>
      <protection locked="0"/>
    </xf>
    <xf numFmtId="3" fontId="3" fillId="0" borderId="0" xfId="62" applyNumberFormat="1" applyFont="1" applyBorder="1" applyAlignment="1">
      <alignment horizontal="right" vertical="center"/>
      <protection/>
    </xf>
    <xf numFmtId="3" fontId="3" fillId="0" borderId="13" xfId="62" applyNumberFormat="1" applyFont="1" applyBorder="1" applyAlignment="1">
      <alignment horizontal="center" vertical="center"/>
      <protection/>
    </xf>
    <xf numFmtId="38" fontId="8" fillId="0" borderId="0" xfId="62" applyNumberFormat="1" applyFont="1" applyAlignment="1" applyProtection="1">
      <alignment horizontal="right" vertical="center"/>
      <protection locked="0"/>
    </xf>
    <xf numFmtId="38" fontId="11" fillId="0" borderId="0" xfId="51" applyFont="1" applyBorder="1" applyAlignment="1" applyProtection="1">
      <alignment horizontal="right" vertical="center"/>
      <protection locked="0"/>
    </xf>
    <xf numFmtId="38" fontId="3" fillId="0" borderId="10" xfId="62" applyNumberFormat="1" applyFont="1" applyBorder="1" applyAlignment="1">
      <alignment vertical="center"/>
      <protection/>
    </xf>
    <xf numFmtId="0" fontId="11" fillId="0" borderId="0" xfId="62" applyFont="1" applyAlignment="1">
      <alignment vertical="center"/>
      <protection/>
    </xf>
    <xf numFmtId="0" fontId="11" fillId="0" borderId="0" xfId="62" applyFont="1" applyFill="1">
      <alignment/>
      <protection/>
    </xf>
    <xf numFmtId="38" fontId="11" fillId="0" borderId="0" xfId="62" applyNumberFormat="1" applyFont="1">
      <alignment/>
      <protection/>
    </xf>
    <xf numFmtId="0" fontId="3" fillId="0" borderId="16" xfId="62" applyFont="1" applyBorder="1" applyAlignment="1">
      <alignment horizontal="center" vertical="center"/>
      <protection/>
    </xf>
    <xf numFmtId="180" fontId="3" fillId="0" borderId="13" xfId="62" applyNumberFormat="1" applyFont="1" applyFill="1" applyBorder="1" applyAlignment="1">
      <alignment horizontal="center" vertical="center"/>
      <protection/>
    </xf>
    <xf numFmtId="38" fontId="11" fillId="0" borderId="15" xfId="51" applyFont="1" applyBorder="1" applyAlignment="1" applyProtection="1">
      <alignment vertical="center"/>
      <protection locked="0"/>
    </xf>
    <xf numFmtId="38" fontId="11" fillId="0" borderId="0" xfId="62" applyNumberFormat="1" applyFont="1" applyBorder="1">
      <alignment/>
      <protection/>
    </xf>
    <xf numFmtId="0" fontId="11" fillId="0" borderId="13" xfId="62" applyFont="1" applyBorder="1" applyAlignment="1" quotePrefix="1">
      <alignment horizontal="center" vertical="center"/>
      <protection/>
    </xf>
    <xf numFmtId="38" fontId="3" fillId="0" borderId="11" xfId="51" applyFont="1" applyBorder="1" applyAlignment="1" applyProtection="1">
      <alignment horizontal="right" vertical="center"/>
      <protection locked="0"/>
    </xf>
    <xf numFmtId="38" fontId="3" fillId="0" borderId="14" xfId="51" applyFont="1" applyBorder="1" applyAlignment="1">
      <alignment horizontal="center" vertical="center"/>
    </xf>
    <xf numFmtId="38" fontId="3" fillId="0" borderId="28" xfId="51" applyFont="1" applyBorder="1" applyAlignment="1">
      <alignment horizontal="center" vertical="center"/>
    </xf>
    <xf numFmtId="38" fontId="3" fillId="0" borderId="34" xfId="51" applyFont="1" applyBorder="1" applyAlignment="1">
      <alignment horizontal="center" vertical="center"/>
    </xf>
    <xf numFmtId="38" fontId="3" fillId="0" borderId="33" xfId="51" applyFont="1" applyBorder="1" applyAlignment="1">
      <alignment horizontal="center" vertical="center"/>
    </xf>
    <xf numFmtId="38" fontId="3" fillId="0" borderId="16" xfId="51" applyFont="1" applyBorder="1" applyAlignment="1">
      <alignment horizontal="center" vertical="center"/>
    </xf>
    <xf numFmtId="38" fontId="3" fillId="0" borderId="17" xfId="51" applyFont="1" applyBorder="1" applyAlignment="1">
      <alignment horizontal="center" vertical="center"/>
    </xf>
    <xf numFmtId="38" fontId="11" fillId="0" borderId="15" xfId="51" applyFont="1" applyFill="1" applyBorder="1" applyAlignment="1" applyProtection="1">
      <alignment vertical="center"/>
      <protection locked="0"/>
    </xf>
    <xf numFmtId="38" fontId="11" fillId="0" borderId="0" xfId="51" applyFont="1" applyFill="1" applyBorder="1" applyAlignment="1" applyProtection="1">
      <alignment vertical="center"/>
      <protection locked="0"/>
    </xf>
    <xf numFmtId="38" fontId="11" fillId="0" borderId="0" xfId="51" applyFont="1" applyFill="1" applyBorder="1" applyAlignment="1" applyProtection="1">
      <alignment horizontal="right" vertical="center"/>
      <protection locked="0"/>
    </xf>
    <xf numFmtId="38" fontId="3" fillId="0" borderId="0" xfId="51" applyFont="1" applyBorder="1" applyAlignment="1" applyProtection="1">
      <alignment horizontal="right" vertical="center"/>
      <protection locked="0"/>
    </xf>
    <xf numFmtId="38" fontId="3" fillId="0" borderId="29" xfId="51" applyFont="1" applyBorder="1" applyAlignment="1">
      <alignment horizontal="center" vertical="center"/>
    </xf>
    <xf numFmtId="38" fontId="3" fillId="0" borderId="31" xfId="51" applyFont="1" applyBorder="1" applyAlignment="1">
      <alignment vertical="center"/>
    </xf>
    <xf numFmtId="38" fontId="3" fillId="0" borderId="31" xfId="51" applyFont="1" applyBorder="1" applyAlignment="1">
      <alignment horizontal="center" vertical="center"/>
    </xf>
    <xf numFmtId="38" fontId="11" fillId="0" borderId="35" xfId="51" applyFont="1" applyBorder="1" applyAlignment="1" applyProtection="1">
      <alignment vertical="center"/>
      <protection locked="0"/>
    </xf>
    <xf numFmtId="38" fontId="11" fillId="0" borderId="11" xfId="51" applyFont="1" applyBorder="1" applyAlignment="1" applyProtection="1">
      <alignment vertical="center"/>
      <protection locked="0"/>
    </xf>
    <xf numFmtId="38" fontId="11" fillId="0" borderId="11" xfId="51" applyFont="1" applyBorder="1" applyAlignment="1" applyProtection="1">
      <alignment horizontal="right" vertical="center"/>
      <protection locked="0"/>
    </xf>
    <xf numFmtId="0" fontId="3" fillId="33" borderId="37" xfId="62" applyFont="1" applyFill="1" applyBorder="1" applyAlignment="1">
      <alignment horizontal="center" vertical="center" wrapText="1"/>
      <protection/>
    </xf>
    <xf numFmtId="177" fontId="9" fillId="0" borderId="0" xfId="62" applyNumberFormat="1" applyFont="1" applyFill="1" applyBorder="1" applyAlignment="1">
      <alignment horizontal="right" vertical="center"/>
      <protection/>
    </xf>
    <xf numFmtId="177" fontId="10" fillId="0" borderId="15" xfId="62" applyNumberFormat="1" applyFont="1" applyFill="1" applyBorder="1" applyAlignment="1">
      <alignment horizontal="right" vertical="center"/>
      <protection/>
    </xf>
    <xf numFmtId="177" fontId="10" fillId="0" borderId="0" xfId="62" applyNumberFormat="1" applyFont="1" applyFill="1" applyBorder="1" applyAlignment="1">
      <alignment horizontal="right" vertical="center"/>
      <protection/>
    </xf>
    <xf numFmtId="0" fontId="3" fillId="0" borderId="0" xfId="62" applyFont="1" applyBorder="1" applyAlignment="1">
      <alignment horizontal="distributed" vertical="center" wrapText="1"/>
      <protection/>
    </xf>
    <xf numFmtId="0" fontId="3" fillId="0" borderId="0" xfId="62" applyNumberFormat="1" applyFont="1" applyFill="1" applyBorder="1" applyAlignment="1">
      <alignment horizontal="left" vertical="center" wrapText="1"/>
      <protection/>
    </xf>
    <xf numFmtId="0" fontId="3" fillId="0" borderId="13" xfId="62" applyNumberFormat="1" applyFont="1" applyFill="1" applyBorder="1" applyAlignment="1">
      <alignment horizontal="left" vertical="center" wrapText="1"/>
      <protection/>
    </xf>
    <xf numFmtId="0" fontId="23" fillId="0" borderId="13" xfId="62" applyFont="1" applyBorder="1" applyAlignment="1">
      <alignment horizontal="left" wrapText="1"/>
      <protection/>
    </xf>
    <xf numFmtId="0" fontId="3" fillId="0" borderId="17" xfId="62" applyFont="1" applyBorder="1" applyAlignment="1">
      <alignment vertical="center" wrapText="1"/>
      <protection/>
    </xf>
    <xf numFmtId="0" fontId="22" fillId="0" borderId="20" xfId="62" applyNumberFormat="1" applyFont="1" applyFill="1" applyBorder="1" applyAlignment="1">
      <alignment horizontal="left" wrapText="1"/>
      <protection/>
    </xf>
    <xf numFmtId="0" fontId="3" fillId="0" borderId="0" xfId="62" applyFont="1" applyFill="1" applyBorder="1" applyAlignment="1">
      <alignment shrinkToFit="1"/>
      <protection/>
    </xf>
    <xf numFmtId="0" fontId="3" fillId="0" borderId="38" xfId="62" applyFont="1" applyBorder="1" applyAlignment="1">
      <alignment vertical="center" wrapText="1"/>
      <protection/>
    </xf>
    <xf numFmtId="0" fontId="3" fillId="0" borderId="38" xfId="62" applyNumberFormat="1" applyFont="1" applyFill="1" applyBorder="1" applyAlignment="1">
      <alignment vertical="center" wrapText="1"/>
      <protection/>
    </xf>
    <xf numFmtId="0" fontId="23" fillId="0" borderId="39" xfId="62" applyFont="1" applyBorder="1" applyAlignment="1">
      <alignment horizontal="left" wrapText="1"/>
      <protection/>
    </xf>
    <xf numFmtId="3" fontId="8" fillId="0" borderId="0" xfId="62" applyNumberFormat="1" applyFont="1" applyBorder="1" applyAlignment="1" applyProtection="1">
      <alignment vertical="center" shrinkToFit="1"/>
      <protection locked="0"/>
    </xf>
    <xf numFmtId="0" fontId="3" fillId="0" borderId="39" xfId="62" applyNumberFormat="1" applyFont="1" applyFill="1" applyBorder="1" applyAlignment="1">
      <alignment vertical="center" wrapText="1"/>
      <protection/>
    </xf>
    <xf numFmtId="0" fontId="3" fillId="0" borderId="25" xfId="62" applyFont="1" applyBorder="1" applyAlignment="1">
      <alignment vertical="center" wrapText="1"/>
      <protection/>
    </xf>
    <xf numFmtId="0" fontId="3" fillId="0" borderId="40" xfId="62" applyFont="1" applyBorder="1" applyAlignment="1">
      <alignment vertical="center" wrapText="1"/>
      <protection/>
    </xf>
    <xf numFmtId="0" fontId="3" fillId="0" borderId="40" xfId="62" applyNumberFormat="1" applyFont="1" applyFill="1" applyBorder="1" applyAlignment="1">
      <alignment horizontal="left" vertical="center" wrapText="1"/>
      <protection/>
    </xf>
    <xf numFmtId="0" fontId="3" fillId="0" borderId="41" xfId="62" applyNumberFormat="1" applyFont="1" applyFill="1" applyBorder="1" applyAlignment="1">
      <alignment horizontal="left" vertical="center" wrapText="1"/>
      <protection/>
    </xf>
    <xf numFmtId="38" fontId="8" fillId="0" borderId="0" xfId="51" applyFont="1" applyFill="1" applyBorder="1" applyAlignment="1" applyProtection="1">
      <alignment horizontal="right" vertical="center"/>
      <protection locked="0"/>
    </xf>
    <xf numFmtId="3" fontId="29" fillId="0" borderId="0" xfId="62" applyNumberFormat="1" applyFont="1" applyAlignment="1" applyProtection="1">
      <alignment vertical="center"/>
      <protection locked="0"/>
    </xf>
    <xf numFmtId="0" fontId="14" fillId="0" borderId="0" xfId="62" applyNumberFormat="1" applyFont="1" applyAlignment="1">
      <alignment horizontal="center" vertical="center"/>
      <protection/>
    </xf>
    <xf numFmtId="0" fontId="3" fillId="0" borderId="42" xfId="62" applyNumberFormat="1" applyFont="1" applyBorder="1" applyAlignment="1">
      <alignment horizontal="center" vertical="center" wrapText="1"/>
      <protection/>
    </xf>
    <xf numFmtId="0" fontId="3" fillId="0" borderId="43" xfId="62" applyNumberFormat="1" applyFont="1" applyBorder="1" applyAlignment="1">
      <alignment horizontal="center" vertical="center" wrapText="1"/>
      <protection/>
    </xf>
    <xf numFmtId="0" fontId="3" fillId="0" borderId="21" xfId="62" applyNumberFormat="1" applyFont="1" applyBorder="1" applyAlignment="1">
      <alignment horizontal="center" vertical="center" wrapText="1"/>
      <protection/>
    </xf>
    <xf numFmtId="0" fontId="3" fillId="0" borderId="18" xfId="62" applyNumberFormat="1" applyFont="1" applyBorder="1" applyAlignment="1">
      <alignment horizontal="center" vertical="center" wrapText="1"/>
      <protection/>
    </xf>
    <xf numFmtId="0" fontId="3" fillId="0" borderId="15" xfId="62" applyNumberFormat="1" applyFont="1" applyBorder="1" applyAlignment="1">
      <alignment horizontal="center" vertical="center" wrapText="1"/>
      <protection/>
    </xf>
    <xf numFmtId="0" fontId="3" fillId="0" borderId="14" xfId="62" applyNumberFormat="1" applyFont="1" applyBorder="1" applyAlignment="1">
      <alignment horizontal="center" vertical="center" wrapText="1"/>
      <protection/>
    </xf>
    <xf numFmtId="0" fontId="3" fillId="0" borderId="0" xfId="62" applyNumberFormat="1" applyFont="1" applyAlignment="1" applyProtection="1">
      <alignment horizontal="left"/>
      <protection locked="0"/>
    </xf>
    <xf numFmtId="0" fontId="14" fillId="0" borderId="0" xfId="62" applyNumberFormat="1" applyFont="1" applyAlignment="1" applyProtection="1">
      <alignment horizontal="center" vertical="center"/>
      <protection locked="0"/>
    </xf>
    <xf numFmtId="0" fontId="2" fillId="0" borderId="0" xfId="62" applyAlignment="1">
      <alignment horizontal="center" vertical="center"/>
      <protection/>
    </xf>
    <xf numFmtId="0" fontId="3" fillId="0" borderId="29" xfId="62" applyNumberFormat="1" applyFont="1" applyBorder="1" applyAlignment="1" applyProtection="1">
      <alignment horizontal="center" vertical="center" shrinkToFit="1"/>
      <protection locked="0"/>
    </xf>
    <xf numFmtId="0" fontId="2" fillId="0" borderId="31" xfId="62" applyBorder="1" applyAlignment="1">
      <alignment horizontal="center" vertical="center" shrinkToFit="1"/>
      <protection/>
    </xf>
    <xf numFmtId="0" fontId="2" fillId="0" borderId="30" xfId="62" applyBorder="1" applyAlignment="1">
      <alignment horizontal="center" vertical="center" shrinkToFit="1"/>
      <protection/>
    </xf>
    <xf numFmtId="0" fontId="3" fillId="0" borderId="31" xfId="62" applyNumberFormat="1" applyFont="1" applyBorder="1" applyAlignment="1" applyProtection="1">
      <alignment horizontal="center" vertical="center" shrinkToFit="1"/>
      <protection locked="0"/>
    </xf>
    <xf numFmtId="0" fontId="3" fillId="0" borderId="0" xfId="62" applyNumberFormat="1" applyFont="1" applyAlignment="1" applyProtection="1">
      <alignment horizontal="center" vertical="center" shrinkToFit="1"/>
      <protection locked="0"/>
    </xf>
    <xf numFmtId="0" fontId="3" fillId="0" borderId="13" xfId="62" applyNumberFormat="1" applyFont="1" applyBorder="1" applyAlignment="1" applyProtection="1">
      <alignment horizontal="center" vertical="center" shrinkToFit="1"/>
      <protection locked="0"/>
    </xf>
    <xf numFmtId="180" fontId="3" fillId="0" borderId="0" xfId="62" applyNumberFormat="1" applyFont="1" applyAlignment="1" applyProtection="1">
      <alignment horizontal="center" vertical="center" shrinkToFit="1"/>
      <protection locked="0"/>
    </xf>
    <xf numFmtId="3" fontId="8" fillId="0" borderId="17" xfId="62" applyNumberFormat="1" applyFont="1" applyFill="1" applyBorder="1" applyAlignment="1">
      <alignment vertical="center" shrinkToFit="1"/>
      <protection/>
    </xf>
    <xf numFmtId="0" fontId="0" fillId="0" borderId="0" xfId="0" applyBorder="1" applyAlignment="1">
      <alignment vertical="center" shrinkToFit="1"/>
    </xf>
    <xf numFmtId="0" fontId="11" fillId="0" borderId="0" xfId="62" applyNumberFormat="1" applyFont="1" applyAlignment="1" applyProtection="1">
      <alignment horizontal="center" vertical="center" shrinkToFit="1"/>
      <protection locked="0"/>
    </xf>
    <xf numFmtId="0" fontId="3" fillId="0" borderId="17" xfId="62" applyNumberFormat="1" applyFont="1" applyFill="1" applyBorder="1" applyAlignment="1">
      <alignment vertical="center" wrapText="1"/>
      <protection/>
    </xf>
    <xf numFmtId="0" fontId="3" fillId="0" borderId="0" xfId="62" applyNumberFormat="1" applyFont="1" applyFill="1" applyBorder="1" applyAlignment="1">
      <alignment vertical="center" wrapText="1"/>
      <protection/>
    </xf>
    <xf numFmtId="3" fontId="8" fillId="0" borderId="16" xfId="62" applyNumberFormat="1" applyFont="1" applyFill="1" applyBorder="1" applyAlignment="1">
      <alignment vertical="center" shrinkToFit="1"/>
      <protection/>
    </xf>
    <xf numFmtId="0" fontId="0" fillId="0" borderId="15" xfId="0" applyBorder="1" applyAlignment="1">
      <alignment vertical="center" shrinkToFit="1"/>
    </xf>
    <xf numFmtId="3" fontId="8" fillId="0" borderId="0" xfId="62" applyNumberFormat="1" applyFont="1" applyFill="1" applyBorder="1" applyAlignment="1">
      <alignment vertical="center" shrinkToFit="1"/>
      <protection/>
    </xf>
    <xf numFmtId="0" fontId="3" fillId="0" borderId="0" xfId="62" applyFont="1" applyBorder="1" applyAlignment="1">
      <alignment vertical="center" shrinkToFit="1"/>
      <protection/>
    </xf>
    <xf numFmtId="0" fontId="3" fillId="0" borderId="0" xfId="62" applyNumberFormat="1" applyFont="1" applyFill="1" applyBorder="1" applyAlignment="1" applyProtection="1">
      <alignment horizontal="left" vertical="center" wrapText="1"/>
      <protection locked="0"/>
    </xf>
    <xf numFmtId="0" fontId="3" fillId="0" borderId="13" xfId="62" applyNumberFormat="1" applyFont="1" applyFill="1" applyBorder="1" applyAlignment="1" applyProtection="1">
      <alignment horizontal="left" vertical="center" wrapText="1"/>
      <protection locked="0"/>
    </xf>
    <xf numFmtId="0" fontId="3" fillId="0" borderId="25" xfId="62" applyNumberFormat="1" applyFont="1" applyFill="1" applyBorder="1" applyAlignment="1">
      <alignment horizontal="left" vertical="center" wrapText="1"/>
      <protection/>
    </xf>
    <xf numFmtId="0" fontId="3" fillId="0" borderId="24" xfId="62" applyNumberFormat="1" applyFont="1" applyFill="1" applyBorder="1" applyAlignment="1">
      <alignment horizontal="left" vertical="center" wrapText="1"/>
      <protection/>
    </xf>
    <xf numFmtId="3" fontId="8" fillId="0" borderId="15" xfId="62" applyNumberFormat="1" applyFont="1" applyFill="1" applyBorder="1" applyAlignment="1">
      <alignment vertical="center" shrinkToFit="1"/>
      <protection/>
    </xf>
    <xf numFmtId="0" fontId="3" fillId="0" borderId="15" xfId="62" applyFont="1" applyBorder="1" applyAlignment="1">
      <alignment vertical="center" shrinkToFit="1"/>
      <protection/>
    </xf>
    <xf numFmtId="0" fontId="0" fillId="0" borderId="24" xfId="63" applyBorder="1" applyAlignment="1">
      <alignment horizontal="left" vertical="center" wrapText="1"/>
      <protection/>
    </xf>
    <xf numFmtId="0" fontId="3" fillId="0" borderId="0" xfId="62" applyNumberFormat="1" applyFont="1" applyFill="1" applyBorder="1" applyAlignment="1">
      <alignment horizontal="left" vertical="center" wrapText="1"/>
      <protection/>
    </xf>
    <xf numFmtId="0" fontId="0" fillId="0" borderId="13" xfId="63" applyBorder="1" applyAlignment="1">
      <alignment horizontal="left" vertical="center" wrapText="1"/>
      <protection/>
    </xf>
    <xf numFmtId="0" fontId="3" fillId="0" borderId="13" xfId="62" applyNumberFormat="1" applyFont="1" applyFill="1" applyBorder="1" applyAlignment="1">
      <alignment horizontal="left" vertical="center" wrapText="1"/>
      <protection/>
    </xf>
    <xf numFmtId="0" fontId="3" fillId="0" borderId="25" xfId="62" applyFont="1" applyBorder="1" applyAlignment="1">
      <alignment vertical="center" wrapText="1"/>
      <protection/>
    </xf>
    <xf numFmtId="0" fontId="0" fillId="0" borderId="40" xfId="63" applyBorder="1" applyAlignment="1">
      <alignment vertical="center" wrapText="1"/>
      <protection/>
    </xf>
    <xf numFmtId="0" fontId="0" fillId="0" borderId="40" xfId="63" applyBorder="1" applyAlignment="1">
      <alignment horizontal="left" vertical="center" wrapText="1"/>
      <protection/>
    </xf>
    <xf numFmtId="0" fontId="0" fillId="0" borderId="41" xfId="63" applyBorder="1" applyAlignment="1">
      <alignment horizontal="left" vertical="center" wrapText="1"/>
      <protection/>
    </xf>
    <xf numFmtId="0" fontId="3" fillId="0" borderId="32" xfId="62" applyFont="1" applyBorder="1" applyAlignment="1">
      <alignment horizontal="center" vertical="center" wrapText="1"/>
      <protection/>
    </xf>
    <xf numFmtId="0" fontId="3" fillId="0" borderId="21" xfId="62" applyFont="1" applyBorder="1" applyAlignment="1">
      <alignment horizontal="center" vertical="center"/>
      <protection/>
    </xf>
    <xf numFmtId="0" fontId="3" fillId="0" borderId="32" xfId="62" applyFont="1" applyBorder="1" applyAlignment="1">
      <alignment horizontal="center" vertical="center"/>
      <protection/>
    </xf>
    <xf numFmtId="0" fontId="14" fillId="0" borderId="0" xfId="62" applyFont="1" applyAlignment="1">
      <alignment horizontal="center" vertical="center"/>
      <protection/>
    </xf>
    <xf numFmtId="0" fontId="3" fillId="0" borderId="19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22" xfId="62" applyFont="1" applyBorder="1" applyAlignment="1">
      <alignment horizontal="center" vertical="center"/>
      <protection/>
    </xf>
    <xf numFmtId="0" fontId="3" fillId="0" borderId="29" xfId="62" applyFont="1" applyBorder="1" applyAlignment="1">
      <alignment horizontal="center" vertical="center"/>
      <protection/>
    </xf>
    <xf numFmtId="0" fontId="3" fillId="0" borderId="30" xfId="62" applyFont="1" applyBorder="1" applyAlignment="1">
      <alignment horizontal="center" vertical="center"/>
      <protection/>
    </xf>
    <xf numFmtId="0" fontId="3" fillId="0" borderId="31" xfId="62" applyFont="1" applyBorder="1" applyAlignment="1">
      <alignment horizontal="center" vertical="center"/>
      <protection/>
    </xf>
    <xf numFmtId="0" fontId="3" fillId="0" borderId="33" xfId="62" applyFont="1" applyBorder="1" applyAlignment="1">
      <alignment horizontal="center" vertical="center"/>
      <protection/>
    </xf>
    <xf numFmtId="0" fontId="3" fillId="0" borderId="44" xfId="62" applyFont="1" applyBorder="1" applyAlignment="1">
      <alignment horizontal="center" vertical="center"/>
      <protection/>
    </xf>
    <xf numFmtId="0" fontId="3" fillId="0" borderId="45" xfId="62" applyFont="1" applyBorder="1" applyAlignment="1">
      <alignment horizontal="center" vertical="center"/>
      <protection/>
    </xf>
    <xf numFmtId="0" fontId="3" fillId="0" borderId="10" xfId="62" applyFont="1" applyBorder="1" applyAlignment="1">
      <alignment vertical="center" wrapText="1"/>
      <protection/>
    </xf>
    <xf numFmtId="0" fontId="2" fillId="0" borderId="10" xfId="62" applyBorder="1">
      <alignment/>
      <protection/>
    </xf>
    <xf numFmtId="0" fontId="14" fillId="0" borderId="0" xfId="62" applyFont="1" applyAlignment="1">
      <alignment horizontal="center"/>
      <protection/>
    </xf>
    <xf numFmtId="0" fontId="3" fillId="0" borderId="42" xfId="62" applyFont="1" applyBorder="1" applyAlignment="1">
      <alignment horizontal="center" vertical="center"/>
      <protection/>
    </xf>
    <xf numFmtId="0" fontId="3" fillId="0" borderId="43" xfId="62" applyFont="1" applyBorder="1" applyAlignment="1">
      <alignment horizontal="center" vertical="center"/>
      <protection/>
    </xf>
    <xf numFmtId="0" fontId="3" fillId="0" borderId="17" xfId="62" applyFont="1" applyBorder="1" applyAlignment="1">
      <alignment horizontal="distributed" vertical="center"/>
      <protection/>
    </xf>
    <xf numFmtId="0" fontId="3" fillId="0" borderId="20" xfId="62" applyFont="1" applyBorder="1" applyAlignment="1">
      <alignment horizontal="distributed" vertical="center"/>
      <protection/>
    </xf>
    <xf numFmtId="0" fontId="3" fillId="0" borderId="0" xfId="62" applyFont="1" applyBorder="1" applyAlignment="1">
      <alignment horizontal="distributed" vertical="center"/>
      <protection/>
    </xf>
    <xf numFmtId="0" fontId="3" fillId="0" borderId="0" xfId="62" applyFont="1" applyBorder="1" applyAlignment="1">
      <alignment horizontal="distributed" vertical="center" textRotation="255"/>
      <protection/>
    </xf>
    <xf numFmtId="0" fontId="3" fillId="0" borderId="13" xfId="62" applyFont="1" applyBorder="1" applyAlignment="1">
      <alignment vertical="center"/>
      <protection/>
    </xf>
    <xf numFmtId="0" fontId="3" fillId="0" borderId="11" xfId="62" applyFont="1" applyBorder="1" applyAlignment="1">
      <alignment horizontal="distributed" vertical="center"/>
      <protection/>
    </xf>
    <xf numFmtId="0" fontId="14" fillId="0" borderId="0" xfId="62" applyFont="1" applyFill="1" applyAlignment="1">
      <alignment horizontal="center"/>
      <protection/>
    </xf>
    <xf numFmtId="0" fontId="3" fillId="0" borderId="10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178" fontId="3" fillId="0" borderId="42" xfId="62" applyNumberFormat="1" applyFont="1" applyBorder="1" applyAlignment="1">
      <alignment horizontal="center" vertical="center"/>
      <protection/>
    </xf>
    <xf numFmtId="178" fontId="2" fillId="0" borderId="43" xfId="62" applyNumberFormat="1" applyBorder="1" applyAlignment="1">
      <alignment horizontal="center" vertical="center"/>
      <protection/>
    </xf>
    <xf numFmtId="178" fontId="11" fillId="0" borderId="42" xfId="62" applyNumberFormat="1" applyFont="1" applyBorder="1" applyAlignment="1">
      <alignment horizontal="center" vertical="center"/>
      <protection/>
    </xf>
    <xf numFmtId="0" fontId="11" fillId="0" borderId="43" xfId="62" applyFont="1" applyBorder="1" applyAlignment="1">
      <alignment horizontal="center" vertical="center"/>
      <protection/>
    </xf>
    <xf numFmtId="0" fontId="3" fillId="0" borderId="42" xfId="62" applyFont="1" applyFill="1" applyBorder="1" applyAlignment="1">
      <alignment horizontal="center" vertical="center"/>
      <protection/>
    </xf>
    <xf numFmtId="0" fontId="3" fillId="0" borderId="43" xfId="62" applyFont="1" applyFill="1" applyBorder="1" applyAlignment="1">
      <alignment horizontal="center" vertical="center"/>
      <protection/>
    </xf>
    <xf numFmtId="0" fontId="3" fillId="0" borderId="18" xfId="62" applyFont="1" applyBorder="1" applyAlignment="1">
      <alignment horizontal="center" vertical="center"/>
      <protection/>
    </xf>
    <xf numFmtId="0" fontId="3" fillId="0" borderId="15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center" vertical="center"/>
      <protection/>
    </xf>
    <xf numFmtId="0" fontId="3" fillId="0" borderId="28" xfId="62" applyFont="1" applyBorder="1" applyAlignment="1">
      <alignment horizontal="center" vertical="center"/>
      <protection/>
    </xf>
    <xf numFmtId="178" fontId="2" fillId="0" borderId="21" xfId="62" applyNumberFormat="1" applyBorder="1" applyAlignment="1">
      <alignment horizontal="center" vertical="center"/>
      <protection/>
    </xf>
    <xf numFmtId="0" fontId="11" fillId="0" borderId="21" xfId="62" applyFont="1" applyBorder="1" applyAlignment="1">
      <alignment horizontal="center" vertical="center"/>
      <protection/>
    </xf>
    <xf numFmtId="0" fontId="3" fillId="0" borderId="21" xfId="62" applyFont="1" applyFill="1" applyBorder="1" applyAlignment="1">
      <alignment horizontal="center" vertical="center"/>
      <protection/>
    </xf>
    <xf numFmtId="0" fontId="14" fillId="33" borderId="0" xfId="62" applyFont="1" applyFill="1" applyAlignment="1">
      <alignment horizontal="center"/>
      <protection/>
    </xf>
    <xf numFmtId="0" fontId="3" fillId="0" borderId="17" xfId="62" applyFont="1" applyBorder="1" applyAlignment="1">
      <alignment horizontal="center" vertical="center"/>
      <protection/>
    </xf>
    <xf numFmtId="0" fontId="3" fillId="0" borderId="20" xfId="62" applyFont="1" applyBorder="1" applyAlignment="1">
      <alignment horizontal="center" vertical="center"/>
      <protection/>
    </xf>
    <xf numFmtId="38" fontId="3" fillId="0" borderId="31" xfId="51" applyFont="1" applyBorder="1" applyAlignment="1">
      <alignment horizontal="distributed" vertical="center"/>
    </xf>
    <xf numFmtId="0" fontId="3" fillId="0" borderId="31" xfId="62" applyFont="1" applyBorder="1" applyAlignment="1">
      <alignment horizontal="distributed" vertical="center"/>
      <protection/>
    </xf>
    <xf numFmtId="38" fontId="3" fillId="0" borderId="28" xfId="51" applyFont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76200</xdr:rowOff>
    </xdr:from>
    <xdr:to>
      <xdr:col>2</xdr:col>
      <xdr:colOff>0</xdr:colOff>
      <xdr:row>13</xdr:row>
      <xdr:rowOff>76200</xdr:rowOff>
    </xdr:to>
    <xdr:sp>
      <xdr:nvSpPr>
        <xdr:cNvPr id="1" name="Line 1"/>
        <xdr:cNvSpPr>
          <a:spLocks/>
        </xdr:cNvSpPr>
      </xdr:nvSpPr>
      <xdr:spPr>
        <a:xfrm>
          <a:off x="257175" y="22479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showGridLines="0" zoomScaleSheetLayoutView="90" zoomScalePageLayoutView="0" workbookViewId="0" topLeftCell="A1">
      <pane ySplit="5" topLeftCell="A11" activePane="bottomLeft" state="frozen"/>
      <selection pane="topLeft" activeCell="AE1" sqref="AE1"/>
      <selection pane="bottomLeft" activeCell="A3" sqref="A3:D37"/>
    </sheetView>
  </sheetViews>
  <sheetFormatPr defaultColWidth="11.00390625" defaultRowHeight="19.5" customHeight="1"/>
  <cols>
    <col min="1" max="1" width="30.421875" style="1" customWidth="1"/>
    <col min="2" max="4" width="18.8515625" style="63" customWidth="1"/>
    <col min="5" max="5" width="3.140625" style="63" customWidth="1"/>
    <col min="6" max="16384" width="11.00390625" style="63" customWidth="1"/>
  </cols>
  <sheetData>
    <row r="1" spans="1:4" s="54" customFormat="1" ht="19.5" customHeight="1">
      <c r="A1" s="302" t="s">
        <v>9</v>
      </c>
      <c r="B1" s="302"/>
      <c r="C1" s="302"/>
      <c r="D1" s="302"/>
    </row>
    <row r="2" spans="1:4" s="1" customFormat="1" ht="19.5" customHeight="1" thickBot="1">
      <c r="A2" s="55"/>
      <c r="B2" s="55"/>
      <c r="C2" s="55"/>
      <c r="D2" s="55"/>
    </row>
    <row r="3" spans="1:4" s="1" customFormat="1" ht="14.25" customHeight="1">
      <c r="A3" s="56"/>
      <c r="B3" s="57"/>
      <c r="C3" s="303" t="s">
        <v>127</v>
      </c>
      <c r="D3" s="306" t="s">
        <v>128</v>
      </c>
    </row>
    <row r="4" spans="1:4" s="1" customFormat="1" ht="14.25" customHeight="1">
      <c r="A4" s="58" t="s">
        <v>10</v>
      </c>
      <c r="B4" s="59" t="s">
        <v>11</v>
      </c>
      <c r="C4" s="304"/>
      <c r="D4" s="307"/>
    </row>
    <row r="5" spans="1:4" s="1" customFormat="1" ht="14.25" customHeight="1">
      <c r="A5" s="55"/>
      <c r="B5" s="59"/>
      <c r="C5" s="305"/>
      <c r="D5" s="308"/>
    </row>
    <row r="6" spans="1:4" ht="6" customHeight="1">
      <c r="A6" s="60"/>
      <c r="B6" s="61"/>
      <c r="C6" s="62"/>
      <c r="D6" s="62"/>
    </row>
    <row r="7" spans="1:4" ht="15" customHeight="1">
      <c r="A7" s="64">
        <v>21</v>
      </c>
      <c r="B7" s="65">
        <v>303473</v>
      </c>
      <c r="C7" s="66">
        <v>1064281</v>
      </c>
      <c r="D7" s="66">
        <v>2794171</v>
      </c>
    </row>
    <row r="8" spans="1:4" ht="15" customHeight="1">
      <c r="A8" s="67">
        <f>A7+1</f>
        <v>22</v>
      </c>
      <c r="B8" s="65">
        <v>306867</v>
      </c>
      <c r="C8" s="66">
        <v>1096119</v>
      </c>
      <c r="D8" s="66">
        <v>2892050</v>
      </c>
    </row>
    <row r="9" spans="1:4" ht="15" customHeight="1">
      <c r="A9" s="67">
        <f>A8+1</f>
        <v>23</v>
      </c>
      <c r="B9" s="68">
        <v>308014</v>
      </c>
      <c r="C9" s="69">
        <v>1094966</v>
      </c>
      <c r="D9" s="69">
        <v>2796847</v>
      </c>
    </row>
    <row r="10" spans="1:4" ht="15" customHeight="1">
      <c r="A10" s="67">
        <f>A9+1</f>
        <v>24</v>
      </c>
      <c r="B10" s="68">
        <v>309000</v>
      </c>
      <c r="C10" s="69">
        <v>1024317</v>
      </c>
      <c r="D10" s="69">
        <v>2677487</v>
      </c>
    </row>
    <row r="11" spans="1:7" s="1" customFormat="1" ht="15" customHeight="1">
      <c r="A11" s="70">
        <f>A10+1</f>
        <v>25</v>
      </c>
      <c r="B11" s="71">
        <v>310748</v>
      </c>
      <c r="C11" s="72">
        <v>1038695</v>
      </c>
      <c r="D11" s="72">
        <v>2670901</v>
      </c>
      <c r="E11" s="73"/>
      <c r="F11" s="73"/>
      <c r="G11" s="73"/>
    </row>
    <row r="12" spans="1:4" ht="5.25" customHeight="1">
      <c r="A12" s="74"/>
      <c r="B12" s="68"/>
      <c r="C12" s="75"/>
      <c r="D12" s="76"/>
    </row>
    <row r="13" spans="1:7" s="1" customFormat="1" ht="15" customHeight="1">
      <c r="A13" s="77" t="s">
        <v>12</v>
      </c>
      <c r="B13" s="78"/>
      <c r="C13" s="78"/>
      <c r="D13" s="78"/>
      <c r="E13" s="73"/>
      <c r="F13" s="73"/>
      <c r="G13" s="73"/>
    </row>
    <row r="14" spans="1:4" ht="15" customHeight="1">
      <c r="A14" s="79" t="s">
        <v>13</v>
      </c>
      <c r="B14" s="66">
        <v>2949</v>
      </c>
      <c r="C14" s="80" t="s">
        <v>173</v>
      </c>
      <c r="D14" s="66">
        <v>1201</v>
      </c>
    </row>
    <row r="15" spans="1:4" ht="15" customHeight="1">
      <c r="A15" s="79" t="s">
        <v>14</v>
      </c>
      <c r="B15" s="66">
        <v>194128</v>
      </c>
      <c r="C15" s="66">
        <v>89677</v>
      </c>
      <c r="D15" s="81">
        <v>729222</v>
      </c>
    </row>
    <row r="16" spans="1:4" ht="15" customHeight="1">
      <c r="A16" s="79" t="s">
        <v>15</v>
      </c>
      <c r="B16" s="66">
        <v>39007</v>
      </c>
      <c r="C16" s="66">
        <v>246781</v>
      </c>
      <c r="D16" s="82">
        <v>333277</v>
      </c>
    </row>
    <row r="17" spans="1:4" ht="15" customHeight="1">
      <c r="A17" s="79" t="s">
        <v>16</v>
      </c>
      <c r="B17" s="66">
        <v>944</v>
      </c>
      <c r="C17" s="66">
        <v>1004</v>
      </c>
      <c r="D17" s="66">
        <v>1540</v>
      </c>
    </row>
    <row r="18" spans="1:4" ht="15" customHeight="1">
      <c r="A18" s="79" t="s">
        <v>17</v>
      </c>
      <c r="B18" s="66">
        <v>35859</v>
      </c>
      <c r="C18" s="66">
        <v>1481</v>
      </c>
      <c r="D18" s="66">
        <v>21312</v>
      </c>
    </row>
    <row r="19" spans="1:4" ht="5.25" customHeight="1">
      <c r="A19" s="79"/>
      <c r="B19" s="83"/>
      <c r="C19" s="84"/>
      <c r="D19" s="85"/>
    </row>
    <row r="20" spans="1:7" s="1" customFormat="1" ht="14.25" customHeight="1">
      <c r="A20" s="77" t="s">
        <v>18</v>
      </c>
      <c r="B20" s="78"/>
      <c r="C20" s="78"/>
      <c r="D20" s="78"/>
      <c r="E20" s="73"/>
      <c r="F20" s="73"/>
      <c r="G20" s="73"/>
    </row>
    <row r="21" spans="1:4" ht="14.25" customHeight="1">
      <c r="A21" s="79" t="s">
        <v>19</v>
      </c>
      <c r="B21" s="66">
        <v>2507</v>
      </c>
      <c r="C21" s="66">
        <v>306363</v>
      </c>
      <c r="D21" s="66">
        <v>922053</v>
      </c>
    </row>
    <row r="22" spans="1:4" ht="14.25" customHeight="1">
      <c r="A22" s="79" t="s">
        <v>20</v>
      </c>
      <c r="B22" s="66">
        <v>20219</v>
      </c>
      <c r="C22" s="66">
        <v>245851</v>
      </c>
      <c r="D22" s="66">
        <v>278616</v>
      </c>
    </row>
    <row r="23" spans="1:4" ht="17.25" customHeight="1" hidden="1">
      <c r="A23" s="79" t="s">
        <v>21</v>
      </c>
      <c r="B23" s="66"/>
      <c r="C23" s="66"/>
      <c r="D23" s="66"/>
    </row>
    <row r="24" spans="1:4" ht="17.25" customHeight="1" hidden="1">
      <c r="A24" s="86" t="s">
        <v>22</v>
      </c>
      <c r="B24" s="66"/>
      <c r="C24" s="66"/>
      <c r="D24" s="66"/>
    </row>
    <row r="25" spans="1:4" ht="14.25" customHeight="1">
      <c r="A25" s="79" t="s">
        <v>23</v>
      </c>
      <c r="B25" s="66">
        <v>56</v>
      </c>
      <c r="C25" s="66">
        <v>75840</v>
      </c>
      <c r="D25" s="66">
        <v>311127</v>
      </c>
    </row>
    <row r="26" spans="1:4" ht="17.25" customHeight="1" hidden="1">
      <c r="A26" s="86" t="s">
        <v>24</v>
      </c>
      <c r="B26" s="66"/>
      <c r="C26" s="66"/>
      <c r="D26" s="66"/>
    </row>
    <row r="27" spans="1:4" ht="17.25" customHeight="1" hidden="1" thickBot="1">
      <c r="A27" s="79" t="s">
        <v>25</v>
      </c>
      <c r="B27" s="66"/>
      <c r="C27" s="66"/>
      <c r="D27" s="66"/>
    </row>
    <row r="28" spans="1:4" ht="17.25" customHeight="1" hidden="1">
      <c r="A28" s="79" t="s">
        <v>26</v>
      </c>
      <c r="B28" s="66"/>
      <c r="C28" s="66"/>
      <c r="D28" s="66"/>
    </row>
    <row r="29" spans="1:4" ht="14.25" customHeight="1" thickBot="1">
      <c r="A29" s="87" t="s">
        <v>27</v>
      </c>
      <c r="B29" s="88">
        <v>15079</v>
      </c>
      <c r="C29" s="88">
        <v>71698</v>
      </c>
      <c r="D29" s="89">
        <v>72553</v>
      </c>
    </row>
    <row r="30" spans="1:4" ht="19.5" customHeight="1" hidden="1">
      <c r="A30" s="79" t="s">
        <v>28</v>
      </c>
      <c r="B30" s="90">
        <v>52</v>
      </c>
      <c r="C30" s="91">
        <v>1576</v>
      </c>
      <c r="D30" s="91">
        <v>1243</v>
      </c>
    </row>
    <row r="31" spans="1:4" ht="19.5" customHeight="1" hidden="1">
      <c r="A31" s="92" t="s">
        <v>29</v>
      </c>
      <c r="B31" s="93">
        <v>1648</v>
      </c>
      <c r="C31" s="94">
        <v>6841</v>
      </c>
      <c r="D31" s="94">
        <v>1349</v>
      </c>
    </row>
    <row r="32" spans="1:4" ht="19.5" customHeight="1" hidden="1">
      <c r="A32" s="92" t="s">
        <v>30</v>
      </c>
      <c r="B32" s="93">
        <v>18663</v>
      </c>
      <c r="C32" s="94">
        <v>74306</v>
      </c>
      <c r="D32" s="94">
        <v>78356</v>
      </c>
    </row>
    <row r="33" spans="1:4" ht="19.5" customHeight="1" hidden="1">
      <c r="A33" s="95" t="s">
        <v>31</v>
      </c>
      <c r="B33" s="93">
        <v>224</v>
      </c>
      <c r="C33" s="94">
        <v>13132</v>
      </c>
      <c r="D33" s="94">
        <v>22622</v>
      </c>
    </row>
    <row r="34" spans="1:4" ht="19.5" customHeight="1" hidden="1">
      <c r="A34" s="95" t="s">
        <v>32</v>
      </c>
      <c r="B34" s="96">
        <v>1</v>
      </c>
      <c r="C34" s="97" t="s">
        <v>33</v>
      </c>
      <c r="D34" s="96">
        <v>1</v>
      </c>
    </row>
    <row r="35" spans="1:12" s="98" customFormat="1" ht="15" customHeight="1">
      <c r="A35" s="98" t="s">
        <v>34</v>
      </c>
      <c r="B35" s="99"/>
      <c r="C35" s="74"/>
      <c r="D35" s="74"/>
      <c r="E35" s="100"/>
      <c r="F35" s="100"/>
      <c r="G35" s="101"/>
      <c r="H35" s="101"/>
      <c r="I35" s="101"/>
      <c r="J35" s="101"/>
      <c r="K35" s="101"/>
      <c r="L35" s="101"/>
    </row>
    <row r="36" spans="1:4" s="1" customFormat="1" ht="15" customHeight="1">
      <c r="A36" s="309" t="s">
        <v>35</v>
      </c>
      <c r="B36" s="309"/>
      <c r="C36" s="309"/>
      <c r="D36" s="309"/>
    </row>
    <row r="37" ht="15" customHeight="1">
      <c r="A37" s="2" t="s">
        <v>160</v>
      </c>
    </row>
    <row r="39" spans="2:4" ht="19.5" customHeight="1">
      <c r="B39" s="102"/>
      <c r="C39" s="102"/>
      <c r="D39" s="102"/>
    </row>
    <row r="40" spans="2:4" ht="19.5" customHeight="1">
      <c r="B40" s="102"/>
      <c r="C40" s="102"/>
      <c r="D40" s="102"/>
    </row>
  </sheetData>
  <sheetProtection/>
  <mergeCells count="4">
    <mergeCell ref="A1:D1"/>
    <mergeCell ref="C3:C5"/>
    <mergeCell ref="D3:D5"/>
    <mergeCell ref="A36:D36"/>
  </mergeCells>
  <printOptions/>
  <pageMargins left="0.5118110236220472" right="0.5118110236220472" top="0.7086614173228347" bottom="0.1968503937007874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1"/>
  <sheetViews>
    <sheetView showGridLines="0" zoomScalePageLayoutView="0" workbookViewId="0" topLeftCell="A1">
      <selection activeCell="B29" sqref="B29:F29"/>
    </sheetView>
  </sheetViews>
  <sheetFormatPr defaultColWidth="9.140625" defaultRowHeight="15"/>
  <cols>
    <col min="1" max="1" width="17.8515625" style="1" customWidth="1"/>
    <col min="2" max="6" width="14.57421875" style="1" customWidth="1"/>
    <col min="7" max="7" width="11.421875" style="1" customWidth="1"/>
    <col min="8" max="8" width="29.421875" style="1" customWidth="1"/>
    <col min="9" max="14" width="13.421875" style="1" customWidth="1"/>
    <col min="15" max="15" width="11.421875" style="1" customWidth="1"/>
    <col min="16" max="16" width="23.421875" style="1" customWidth="1"/>
    <col min="17" max="22" width="13.421875" style="1" customWidth="1"/>
    <col min="23" max="23" width="11.421875" style="1" customWidth="1"/>
    <col min="24" max="24" width="23.421875" style="1" customWidth="1"/>
    <col min="25" max="30" width="13.421875" style="1" customWidth="1"/>
    <col min="31" max="31" width="11.421875" style="1" customWidth="1"/>
    <col min="32" max="32" width="5.421875" style="1" customWidth="1"/>
    <col min="33" max="33" width="27.421875" style="1" customWidth="1"/>
    <col min="34" max="38" width="13.421875" style="1" customWidth="1"/>
    <col min="39" max="39" width="11.421875" style="1" customWidth="1"/>
    <col min="40" max="40" width="17.421875" style="1" customWidth="1"/>
    <col min="41" max="44" width="11.421875" style="1" customWidth="1"/>
    <col min="45" max="49" width="9.00390625" style="1" customWidth="1"/>
    <col min="50" max="50" width="11.421875" style="1" customWidth="1"/>
    <col min="51" max="51" width="25.421875" style="1" customWidth="1"/>
    <col min="52" max="56" width="15.421875" style="1" customWidth="1"/>
    <col min="57" max="57" width="16.421875" style="1" customWidth="1"/>
    <col min="58" max="58" width="17.421875" style="1" customWidth="1"/>
    <col min="59" max="62" width="19.421875" style="1" customWidth="1"/>
    <col min="63" max="63" width="11.421875" style="1" customWidth="1"/>
    <col min="64" max="64" width="17.421875" style="1" customWidth="1"/>
    <col min="65" max="67" width="11.421875" style="1" customWidth="1"/>
    <col min="68" max="72" width="9.00390625" style="1" customWidth="1"/>
    <col min="73" max="73" width="15.421875" style="1" customWidth="1"/>
    <col min="74" max="79" width="11.421875" style="1" customWidth="1"/>
    <col min="80" max="80" width="7.421875" style="1" customWidth="1"/>
    <col min="81" max="81" width="15.421875" style="1" customWidth="1"/>
    <col min="82" max="87" width="11.421875" style="1" customWidth="1"/>
    <col min="88" max="88" width="15.421875" style="1" customWidth="1"/>
    <col min="89" max="89" width="18.421875" style="1" customWidth="1"/>
    <col min="90" max="92" width="16.421875" style="1" customWidth="1"/>
    <col min="93" max="93" width="7.421875" style="1" customWidth="1"/>
    <col min="94" max="94" width="15.421875" style="1" customWidth="1"/>
    <col min="95" max="96" width="22.421875" style="1" customWidth="1"/>
    <col min="97" max="97" width="21.421875" style="1" customWidth="1"/>
    <col min="98" max="98" width="11.421875" style="1" customWidth="1"/>
    <col min="99" max="99" width="15.421875" style="1" customWidth="1"/>
    <col min="100" max="100" width="17.421875" style="1" customWidth="1"/>
    <col min="101" max="103" width="15.421875" style="1" customWidth="1"/>
    <col min="104" max="104" width="11.421875" style="1" customWidth="1"/>
    <col min="105" max="108" width="20.421875" style="1" customWidth="1"/>
    <col min="109" max="109" width="11.421875" style="1" customWidth="1"/>
    <col min="110" max="110" width="15.421875" style="1" customWidth="1"/>
    <col min="111" max="118" width="9.00390625" style="1" customWidth="1"/>
    <col min="119" max="119" width="11.421875" style="1" customWidth="1"/>
    <col min="120" max="120" width="15.421875" style="1" customWidth="1"/>
    <col min="121" max="127" width="11.421875" style="1" customWidth="1"/>
    <col min="128" max="132" width="16.421875" style="1" customWidth="1"/>
    <col min="133" max="133" width="11.421875" style="1" customWidth="1"/>
    <col min="134" max="134" width="19.421875" style="1" customWidth="1"/>
    <col min="135" max="137" width="20.421875" style="1" customWidth="1"/>
    <col min="138" max="139" width="26.421875" style="1" customWidth="1"/>
    <col min="140" max="140" width="27.421875" style="1" customWidth="1"/>
    <col min="141" max="141" width="11.421875" style="1" customWidth="1"/>
    <col min="142" max="142" width="19.421875" style="1" customWidth="1"/>
    <col min="143" max="148" width="10.421875" style="1" customWidth="1"/>
    <col min="149" max="151" width="13.421875" style="1" customWidth="1"/>
    <col min="152" max="153" width="20.421875" style="1" customWidth="1"/>
    <col min="154" max="154" width="11.421875" style="1" customWidth="1"/>
    <col min="155" max="155" width="19.421875" style="1" customWidth="1"/>
    <col min="156" max="157" width="10.421875" style="1" customWidth="1"/>
    <col min="158" max="158" width="12.421875" style="1" customWidth="1"/>
    <col min="159" max="159" width="10.421875" style="1" customWidth="1"/>
    <col min="160" max="161" width="9.00390625" style="1" customWidth="1"/>
    <col min="162" max="164" width="11.421875" style="1" customWidth="1"/>
    <col min="165" max="165" width="12.421875" style="1" customWidth="1"/>
    <col min="166" max="167" width="11.421875" style="1" customWidth="1"/>
    <col min="168" max="168" width="12.421875" style="1" customWidth="1"/>
    <col min="169" max="171" width="11.421875" style="1" customWidth="1"/>
    <col min="172" max="172" width="13.421875" style="1" customWidth="1"/>
    <col min="173" max="173" width="11.421875" style="1" customWidth="1"/>
    <col min="174" max="174" width="13.421875" style="1" customWidth="1"/>
    <col min="175" max="175" width="11.421875" style="1" customWidth="1"/>
    <col min="176" max="176" width="13.421875" style="1" customWidth="1"/>
    <col min="177" max="177" width="11.421875" style="1" customWidth="1"/>
    <col min="178" max="178" width="13.421875" style="1" customWidth="1"/>
    <col min="179" max="179" width="11.421875" style="1" customWidth="1"/>
    <col min="180" max="180" width="13.421875" style="1" customWidth="1"/>
    <col min="181" max="181" width="11.421875" style="1" customWidth="1"/>
    <col min="182" max="182" width="13.421875" style="1" customWidth="1"/>
    <col min="183" max="184" width="11.421875" style="1" customWidth="1"/>
    <col min="185" max="192" width="13.421875" style="1" customWidth="1"/>
    <col min="193" max="193" width="11.421875" style="1" customWidth="1"/>
    <col min="194" max="194" width="9.00390625" style="1" customWidth="1"/>
    <col min="195" max="200" width="11.421875" style="1" customWidth="1"/>
    <col min="201" max="201" width="5.421875" style="1" customWidth="1"/>
    <col min="202" max="202" width="15.421875" style="1" customWidth="1"/>
    <col min="203" max="208" width="11.421875" style="1" customWidth="1"/>
    <col min="209" max="209" width="9.00390625" style="1" customWidth="1"/>
    <col min="210" max="210" width="17.421875" style="1" customWidth="1"/>
    <col min="211" max="212" width="31.421875" style="1" customWidth="1"/>
    <col min="213" max="214" width="11.421875" style="1" customWidth="1"/>
    <col min="215" max="223" width="9.00390625" style="1" customWidth="1"/>
    <col min="224" max="224" width="17.421875" style="1" customWidth="1"/>
    <col min="225" max="225" width="62.421875" style="1" customWidth="1"/>
    <col min="226" max="227" width="11.421875" style="1" customWidth="1"/>
    <col min="228" max="229" width="8.421875" style="1" customWidth="1"/>
    <col min="230" max="230" width="19.421875" style="1" customWidth="1"/>
    <col min="231" max="232" width="8.421875" style="1" customWidth="1"/>
    <col min="233" max="233" width="19.421875" style="1" customWidth="1"/>
    <col min="234" max="234" width="9.00390625" style="1" customWidth="1"/>
    <col min="235" max="235" width="11.421875" style="1" customWidth="1"/>
    <col min="236" max="238" width="8.421875" style="1" customWidth="1"/>
    <col min="239" max="240" width="9.00390625" style="1" customWidth="1"/>
    <col min="241" max="241" width="8.421875" style="1" customWidth="1"/>
    <col min="242" max="243" width="9.00390625" style="1" customWidth="1"/>
    <col min="244" max="244" width="11.421875" style="1" customWidth="1"/>
    <col min="245" max="245" width="20.421875" style="1" customWidth="1"/>
    <col min="246" max="247" width="30.421875" style="1" customWidth="1"/>
    <col min="248" max="248" width="11.421875" style="1" customWidth="1"/>
    <col min="249" max="249" width="3.421875" style="1" customWidth="1"/>
    <col min="250" max="250" width="27.421875" style="1" customWidth="1"/>
    <col min="251" max="251" width="9.00390625" style="1" customWidth="1"/>
    <col min="252" max="252" width="17.421875" style="1" customWidth="1"/>
    <col min="253" max="253" width="9.00390625" style="1" customWidth="1"/>
    <col min="254" max="254" width="17.421875" style="1" customWidth="1"/>
    <col min="255" max="16384" width="9.00390625" style="1" customWidth="1"/>
  </cols>
  <sheetData>
    <row r="1" spans="1:6" s="54" customFormat="1" ht="18.75">
      <c r="A1" s="357" t="s">
        <v>111</v>
      </c>
      <c r="B1" s="357"/>
      <c r="C1" s="357"/>
      <c r="D1" s="357"/>
      <c r="E1" s="357"/>
      <c r="F1" s="357"/>
    </row>
    <row r="3" spans="1:6" ht="15" customHeight="1" thickBot="1">
      <c r="A3" s="44"/>
      <c r="B3" s="42"/>
      <c r="C3" s="44"/>
      <c r="D3" s="44"/>
      <c r="E3" s="42"/>
      <c r="F3" s="169"/>
    </row>
    <row r="4" spans="1:6" ht="15" customHeight="1">
      <c r="A4" s="346" t="s">
        <v>112</v>
      </c>
      <c r="B4" s="155"/>
      <c r="C4" s="386" t="s">
        <v>113</v>
      </c>
      <c r="D4" s="386"/>
      <c r="E4" s="386"/>
      <c r="F4" s="157"/>
    </row>
    <row r="5" spans="1:6" ht="15" customHeight="1">
      <c r="A5" s="348"/>
      <c r="B5" s="161" t="s">
        <v>92</v>
      </c>
      <c r="C5" s="161" t="s">
        <v>114</v>
      </c>
      <c r="D5" s="161" t="s">
        <v>115</v>
      </c>
      <c r="E5" s="161" t="s">
        <v>116</v>
      </c>
      <c r="F5" s="159" t="s">
        <v>117</v>
      </c>
    </row>
    <row r="6" spans="1:6" s="191" customFormat="1" ht="6" customHeight="1">
      <c r="A6" s="38"/>
      <c r="B6" s="258"/>
      <c r="C6" s="242"/>
      <c r="D6" s="242"/>
      <c r="E6" s="242"/>
      <c r="F6" s="242"/>
    </row>
    <row r="7" spans="1:6" ht="15" customHeight="1">
      <c r="A7" s="259">
        <v>21</v>
      </c>
      <c r="B7" s="226">
        <v>64383</v>
      </c>
      <c r="C7" s="227">
        <v>59823</v>
      </c>
      <c r="D7" s="252">
        <v>4</v>
      </c>
      <c r="E7" s="227">
        <v>3927</v>
      </c>
      <c r="F7" s="227">
        <v>629</v>
      </c>
    </row>
    <row r="8" spans="1:6" ht="15" customHeight="1">
      <c r="A8" s="67">
        <f>A7+1</f>
        <v>22</v>
      </c>
      <c r="B8" s="226">
        <v>63861</v>
      </c>
      <c r="C8" s="227">
        <v>59337</v>
      </c>
      <c r="D8" s="252">
        <v>5</v>
      </c>
      <c r="E8" s="227">
        <v>3887</v>
      </c>
      <c r="F8" s="227">
        <v>632</v>
      </c>
    </row>
    <row r="9" spans="1:6" ht="15" customHeight="1">
      <c r="A9" s="67">
        <f>A8+1</f>
        <v>23</v>
      </c>
      <c r="B9" s="226">
        <v>63781</v>
      </c>
      <c r="C9" s="227">
        <v>59282</v>
      </c>
      <c r="D9" s="252">
        <v>6</v>
      </c>
      <c r="E9" s="227">
        <v>3855</v>
      </c>
      <c r="F9" s="227">
        <v>638</v>
      </c>
    </row>
    <row r="10" spans="1:6" s="23" customFormat="1" ht="15" customHeight="1">
      <c r="A10" s="67">
        <f>A9+1</f>
        <v>24</v>
      </c>
      <c r="B10" s="226">
        <v>63541</v>
      </c>
      <c r="C10" s="227">
        <v>59064</v>
      </c>
      <c r="D10" s="252">
        <v>7</v>
      </c>
      <c r="E10" s="227">
        <v>3810</v>
      </c>
      <c r="F10" s="227">
        <v>660</v>
      </c>
    </row>
    <row r="11" spans="1:7" s="23" customFormat="1" ht="15" customHeight="1">
      <c r="A11" s="70">
        <f>A10+1</f>
        <v>25</v>
      </c>
      <c r="B11" s="260">
        <v>63100</v>
      </c>
      <c r="C11" s="249">
        <v>58664</v>
      </c>
      <c r="D11" s="253">
        <v>9</v>
      </c>
      <c r="E11" s="249">
        <v>3747</v>
      </c>
      <c r="F11" s="249">
        <v>680</v>
      </c>
      <c r="G11" s="261"/>
    </row>
    <row r="12" spans="1:7" s="48" customFormat="1" ht="6" customHeight="1" thickBot="1">
      <c r="A12" s="262"/>
      <c r="B12" s="237"/>
      <c r="C12" s="238"/>
      <c r="D12" s="263"/>
      <c r="E12" s="238"/>
      <c r="F12" s="238"/>
      <c r="G12" s="261"/>
    </row>
    <row r="13" spans="1:7" ht="15" customHeight="1">
      <c r="A13" s="346" t="s">
        <v>112</v>
      </c>
      <c r="B13" s="264"/>
      <c r="C13" s="387" t="s">
        <v>118</v>
      </c>
      <c r="D13" s="387"/>
      <c r="E13" s="387"/>
      <c r="F13" s="265"/>
      <c r="G13" s="261"/>
    </row>
    <row r="14" spans="1:7" ht="15" customHeight="1">
      <c r="A14" s="348"/>
      <c r="B14" s="266" t="s">
        <v>92</v>
      </c>
      <c r="C14" s="266" t="s">
        <v>114</v>
      </c>
      <c r="D14" s="266" t="s">
        <v>115</v>
      </c>
      <c r="E14" s="266" t="s">
        <v>116</v>
      </c>
      <c r="F14" s="267" t="s">
        <v>117</v>
      </c>
      <c r="G14" s="261"/>
    </row>
    <row r="15" spans="1:7" s="191" customFormat="1" ht="6" customHeight="1">
      <c r="A15" s="38"/>
      <c r="B15" s="268"/>
      <c r="C15" s="269"/>
      <c r="D15" s="269"/>
      <c r="E15" s="269"/>
      <c r="F15" s="269"/>
      <c r="G15" s="261"/>
    </row>
    <row r="16" spans="1:7" ht="15" customHeight="1">
      <c r="A16" s="259">
        <f>A7</f>
        <v>21</v>
      </c>
      <c r="B16" s="226">
        <v>54064</v>
      </c>
      <c r="C16" s="227">
        <v>50535</v>
      </c>
      <c r="D16" s="252">
        <v>4</v>
      </c>
      <c r="E16" s="227">
        <v>2934</v>
      </c>
      <c r="F16" s="227">
        <v>591</v>
      </c>
      <c r="G16" s="261"/>
    </row>
    <row r="17" spans="1:7" ht="15" customHeight="1">
      <c r="A17" s="67">
        <f>A16+1</f>
        <v>22</v>
      </c>
      <c r="B17" s="226">
        <v>53778</v>
      </c>
      <c r="C17" s="227">
        <v>50306</v>
      </c>
      <c r="D17" s="252">
        <v>5</v>
      </c>
      <c r="E17" s="227">
        <v>2882</v>
      </c>
      <c r="F17" s="227">
        <v>585</v>
      </c>
      <c r="G17" s="261"/>
    </row>
    <row r="18" spans="1:7" ht="15" customHeight="1">
      <c r="A18" s="67">
        <f>A17+1</f>
        <v>23</v>
      </c>
      <c r="B18" s="226">
        <v>53826</v>
      </c>
      <c r="C18" s="227">
        <v>50425</v>
      </c>
      <c r="D18" s="252">
        <v>6</v>
      </c>
      <c r="E18" s="227">
        <v>2808</v>
      </c>
      <c r="F18" s="227">
        <v>587</v>
      </c>
      <c r="G18" s="261"/>
    </row>
    <row r="19" spans="1:7" s="48" customFormat="1" ht="15" customHeight="1">
      <c r="A19" s="67">
        <f>A18+1</f>
        <v>24</v>
      </c>
      <c r="B19" s="226">
        <v>53994</v>
      </c>
      <c r="C19" s="227">
        <v>50615</v>
      </c>
      <c r="D19" s="252">
        <v>7</v>
      </c>
      <c r="E19" s="227">
        <v>2765</v>
      </c>
      <c r="F19" s="227">
        <v>607</v>
      </c>
      <c r="G19" s="261"/>
    </row>
    <row r="20" spans="1:7" s="23" customFormat="1" ht="15" customHeight="1">
      <c r="A20" s="70">
        <f>A19+1</f>
        <v>25</v>
      </c>
      <c r="B20" s="270">
        <v>53929</v>
      </c>
      <c r="C20" s="271">
        <v>50586</v>
      </c>
      <c r="D20" s="272">
        <v>8</v>
      </c>
      <c r="E20" s="271">
        <v>2717</v>
      </c>
      <c r="F20" s="271">
        <v>618</v>
      </c>
      <c r="G20" s="261"/>
    </row>
    <row r="21" spans="1:7" s="23" customFormat="1" ht="6" customHeight="1" thickBot="1">
      <c r="A21" s="262"/>
      <c r="B21" s="237"/>
      <c r="C21" s="238"/>
      <c r="D21" s="273"/>
      <c r="E21" s="238"/>
      <c r="F21" s="238"/>
      <c r="G21" s="261"/>
    </row>
    <row r="22" spans="1:7" ht="16.5" customHeight="1">
      <c r="A22" s="346" t="s">
        <v>119</v>
      </c>
      <c r="B22" s="274"/>
      <c r="C22" s="385" t="s">
        <v>120</v>
      </c>
      <c r="D22" s="385"/>
      <c r="E22" s="275" t="s">
        <v>121</v>
      </c>
      <c r="F22" s="276"/>
      <c r="G22" s="261"/>
    </row>
    <row r="23" spans="1:7" ht="15" customHeight="1">
      <c r="A23" s="348"/>
      <c r="B23" s="266" t="s">
        <v>92</v>
      </c>
      <c r="C23" s="266" t="s">
        <v>114</v>
      </c>
      <c r="D23" s="266" t="s">
        <v>115</v>
      </c>
      <c r="E23" s="266" t="s">
        <v>116</v>
      </c>
      <c r="F23" s="267" t="s">
        <v>117</v>
      </c>
      <c r="G23" s="261"/>
    </row>
    <row r="24" spans="1:7" s="191" customFormat="1" ht="6" customHeight="1">
      <c r="A24" s="38"/>
      <c r="B24" s="268"/>
      <c r="C24" s="269"/>
      <c r="D24" s="269"/>
      <c r="E24" s="269"/>
      <c r="F24" s="269"/>
      <c r="G24" s="261"/>
    </row>
    <row r="25" spans="1:7" ht="15" customHeight="1">
      <c r="A25" s="259">
        <f>A16</f>
        <v>21</v>
      </c>
      <c r="B25" s="226">
        <v>1536447</v>
      </c>
      <c r="C25" s="227">
        <v>590907</v>
      </c>
      <c r="D25" s="252">
        <v>414374</v>
      </c>
      <c r="E25" s="227">
        <v>324036</v>
      </c>
      <c r="F25" s="227">
        <v>207130</v>
      </c>
      <c r="G25" s="261"/>
    </row>
    <row r="26" spans="1:7" ht="15" customHeight="1">
      <c r="A26" s="67">
        <f>A25+1</f>
        <v>22</v>
      </c>
      <c r="B26" s="226">
        <v>1598711</v>
      </c>
      <c r="C26" s="227">
        <v>599329</v>
      </c>
      <c r="D26" s="252">
        <v>441213</v>
      </c>
      <c r="E26" s="227">
        <v>332167</v>
      </c>
      <c r="F26" s="227">
        <v>226002</v>
      </c>
      <c r="G26" s="261"/>
    </row>
    <row r="27" spans="1:7" ht="15" customHeight="1">
      <c r="A27" s="67">
        <f>A26+1</f>
        <v>23</v>
      </c>
      <c r="B27" s="226">
        <v>1601167</v>
      </c>
      <c r="C27" s="227">
        <v>598361</v>
      </c>
      <c r="D27" s="252">
        <v>462685</v>
      </c>
      <c r="E27" s="227">
        <v>320179</v>
      </c>
      <c r="F27" s="227">
        <v>219942</v>
      </c>
      <c r="G27" s="261"/>
    </row>
    <row r="28" spans="1:7" s="48" customFormat="1" ht="15" customHeight="1">
      <c r="A28" s="67">
        <f>A27+1</f>
        <v>24</v>
      </c>
      <c r="B28" s="226">
        <v>1652598</v>
      </c>
      <c r="C28" s="227">
        <v>598807</v>
      </c>
      <c r="D28" s="252">
        <v>500170</v>
      </c>
      <c r="E28" s="227">
        <v>329671</v>
      </c>
      <c r="F28" s="227">
        <v>223950</v>
      </c>
      <c r="G28" s="261"/>
    </row>
    <row r="29" spans="1:7" s="23" customFormat="1" ht="15" customHeight="1">
      <c r="A29" s="70">
        <f>A28+1</f>
        <v>25</v>
      </c>
      <c r="B29" s="260">
        <v>1638882</v>
      </c>
      <c r="C29" s="249">
        <v>575817</v>
      </c>
      <c r="D29" s="253">
        <v>511940</v>
      </c>
      <c r="E29" s="249">
        <v>318692</v>
      </c>
      <c r="F29" s="249">
        <v>232433</v>
      </c>
      <c r="G29" s="261"/>
    </row>
    <row r="30" spans="1:6" s="23" customFormat="1" ht="6" customHeight="1" thickBot="1">
      <c r="A30" s="262"/>
      <c r="B30" s="277"/>
      <c r="C30" s="278"/>
      <c r="D30" s="279"/>
      <c r="E30" s="278"/>
      <c r="F30" s="278"/>
    </row>
    <row r="31" spans="1:6" ht="13.5">
      <c r="A31" s="15" t="s">
        <v>122</v>
      </c>
      <c r="B31" s="15"/>
      <c r="C31" s="15"/>
      <c r="D31" s="15"/>
      <c r="E31" s="15"/>
      <c r="F31" s="15"/>
    </row>
  </sheetData>
  <sheetProtection/>
  <mergeCells count="7">
    <mergeCell ref="A22:A23"/>
    <mergeCell ref="C22:D22"/>
    <mergeCell ref="A1:F1"/>
    <mergeCell ref="A4:A5"/>
    <mergeCell ref="C4:E4"/>
    <mergeCell ref="A13:A14"/>
    <mergeCell ref="C13:E13"/>
  </mergeCells>
  <printOptions/>
  <pageMargins left="0.5118110236220472" right="0.5118110236220472" top="0.7086614173228347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37"/>
  <sheetViews>
    <sheetView showGridLines="0" zoomScalePageLayoutView="0" workbookViewId="0" topLeftCell="A28">
      <selection activeCell="A3" sqref="A3:L37"/>
    </sheetView>
  </sheetViews>
  <sheetFormatPr defaultColWidth="11.00390625" defaultRowHeight="19.5" customHeight="1"/>
  <cols>
    <col min="1" max="1" width="3.140625" style="54" customWidth="1"/>
    <col min="2" max="2" width="10.8515625" style="153" customWidth="1"/>
    <col min="3" max="3" width="4.28125" style="54" customWidth="1"/>
    <col min="4" max="4" width="8.421875" style="54" customWidth="1"/>
    <col min="5" max="6" width="9.140625" style="54" customWidth="1"/>
    <col min="7" max="7" width="8.421875" style="54" customWidth="1"/>
    <col min="8" max="8" width="9.140625" style="54" customWidth="1"/>
    <col min="9" max="9" width="8.421875" style="54" customWidth="1"/>
    <col min="10" max="10" width="6.140625" style="54" customWidth="1"/>
    <col min="11" max="11" width="8.421875" style="54" customWidth="1"/>
    <col min="12" max="12" width="9.140625" style="54" customWidth="1"/>
    <col min="13" max="16384" width="11.00390625" style="54" customWidth="1"/>
  </cols>
  <sheetData>
    <row r="1" spans="1:12" ht="19.5" customHeight="1">
      <c r="A1" s="310" t="s">
        <v>36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</row>
    <row r="2" spans="1:12" ht="19.5" customHeight="1" thickBot="1">
      <c r="A2" s="103"/>
      <c r="B2" s="104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2:12" s="106" customFormat="1" ht="19.5" customHeight="1">
      <c r="B3" s="107"/>
      <c r="C3" s="107"/>
      <c r="D3" s="312" t="s">
        <v>37</v>
      </c>
      <c r="E3" s="313"/>
      <c r="F3" s="314"/>
      <c r="G3" s="312" t="s">
        <v>131</v>
      </c>
      <c r="H3" s="313"/>
      <c r="I3" s="314"/>
      <c r="J3" s="312" t="s">
        <v>132</v>
      </c>
      <c r="K3" s="315"/>
      <c r="L3" s="315"/>
    </row>
    <row r="4" spans="1:12" s="110" customFormat="1" ht="36" customHeight="1">
      <c r="A4" s="316" t="s">
        <v>38</v>
      </c>
      <c r="B4" s="316"/>
      <c r="C4" s="317"/>
      <c r="D4" s="109" t="s">
        <v>39</v>
      </c>
      <c r="E4" s="109" t="s">
        <v>40</v>
      </c>
      <c r="F4" s="109" t="s">
        <v>41</v>
      </c>
      <c r="G4" s="109" t="s">
        <v>39</v>
      </c>
      <c r="H4" s="109" t="s">
        <v>40</v>
      </c>
      <c r="I4" s="109" t="s">
        <v>41</v>
      </c>
      <c r="J4" s="109" t="s">
        <v>39</v>
      </c>
      <c r="K4" s="109" t="s">
        <v>40</v>
      </c>
      <c r="L4" s="109" t="s">
        <v>41</v>
      </c>
    </row>
    <row r="5" spans="1:12" s="115" customFormat="1" ht="19.5" customHeight="1">
      <c r="A5" s="111"/>
      <c r="B5" s="112"/>
      <c r="C5" s="112"/>
      <c r="D5" s="113"/>
      <c r="E5" s="113" t="s">
        <v>129</v>
      </c>
      <c r="F5" s="113" t="s">
        <v>130</v>
      </c>
      <c r="G5" s="114"/>
      <c r="H5" s="114" t="s">
        <v>129</v>
      </c>
      <c r="I5" s="114" t="s">
        <v>130</v>
      </c>
      <c r="J5" s="113"/>
      <c r="K5" s="113" t="s">
        <v>129</v>
      </c>
      <c r="L5" s="113" t="s">
        <v>130</v>
      </c>
    </row>
    <row r="6" spans="2:12" s="116" customFormat="1" ht="5.25" customHeight="1">
      <c r="B6" s="117"/>
      <c r="C6" s="117"/>
      <c r="D6" s="118"/>
      <c r="F6" s="119"/>
      <c r="G6" s="120"/>
      <c r="H6" s="120"/>
      <c r="I6" s="120"/>
      <c r="J6" s="119"/>
      <c r="K6" s="119"/>
      <c r="L6" s="119"/>
    </row>
    <row r="7" spans="1:21" s="115" customFormat="1" ht="15" customHeight="1">
      <c r="A7" s="318">
        <v>21</v>
      </c>
      <c r="B7" s="318"/>
      <c r="C7" s="108"/>
      <c r="D7" s="121">
        <v>21123</v>
      </c>
      <c r="E7" s="121">
        <v>260816</v>
      </c>
      <c r="F7" s="121">
        <v>284156</v>
      </c>
      <c r="G7" s="122">
        <v>20228</v>
      </c>
      <c r="H7" s="122">
        <v>183398</v>
      </c>
      <c r="I7" s="122">
        <v>124264</v>
      </c>
      <c r="J7" s="121">
        <v>895</v>
      </c>
      <c r="K7" s="121">
        <v>77418</v>
      </c>
      <c r="L7" s="121">
        <v>159892</v>
      </c>
      <c r="M7" s="123"/>
      <c r="N7" s="123"/>
      <c r="O7" s="123"/>
      <c r="P7" s="123"/>
      <c r="Q7" s="123"/>
      <c r="R7" s="123"/>
      <c r="S7" s="123"/>
      <c r="T7" s="123"/>
      <c r="U7" s="123"/>
    </row>
    <row r="8" spans="1:12" s="115" customFormat="1" ht="15" customHeight="1">
      <c r="A8" s="316">
        <f>A7+1</f>
        <v>22</v>
      </c>
      <c r="B8" s="316"/>
      <c r="C8" s="124"/>
      <c r="D8" s="121">
        <v>20906</v>
      </c>
      <c r="E8" s="121">
        <v>258211</v>
      </c>
      <c r="F8" s="121">
        <v>298666</v>
      </c>
      <c r="G8" s="122">
        <v>20017</v>
      </c>
      <c r="H8" s="122">
        <v>181305</v>
      </c>
      <c r="I8" s="122">
        <v>134229</v>
      </c>
      <c r="J8" s="121">
        <v>889</v>
      </c>
      <c r="K8" s="121">
        <v>76906</v>
      </c>
      <c r="L8" s="121">
        <v>164437</v>
      </c>
    </row>
    <row r="9" spans="1:12" s="115" customFormat="1" ht="15" customHeight="1">
      <c r="A9" s="316">
        <f>A8+1</f>
        <v>23</v>
      </c>
      <c r="B9" s="316"/>
      <c r="C9" s="124"/>
      <c r="D9" s="121">
        <v>20609</v>
      </c>
      <c r="E9" s="121">
        <v>256179</v>
      </c>
      <c r="F9" s="121">
        <v>291127</v>
      </c>
      <c r="G9" s="125">
        <v>19732</v>
      </c>
      <c r="H9" s="125">
        <v>178521</v>
      </c>
      <c r="I9" s="125">
        <v>124508</v>
      </c>
      <c r="J9" s="125">
        <v>877</v>
      </c>
      <c r="K9" s="125">
        <v>77658</v>
      </c>
      <c r="L9" s="125">
        <v>166619</v>
      </c>
    </row>
    <row r="10" spans="1:12" s="115" customFormat="1" ht="15" customHeight="1">
      <c r="A10" s="316">
        <f>A9+1</f>
        <v>24</v>
      </c>
      <c r="B10" s="316"/>
      <c r="C10" s="124"/>
      <c r="D10" s="121">
        <v>20386</v>
      </c>
      <c r="E10" s="121">
        <v>249469</v>
      </c>
      <c r="F10" s="121">
        <v>280438</v>
      </c>
      <c r="G10" s="125">
        <v>19527</v>
      </c>
      <c r="H10" s="125">
        <v>176688</v>
      </c>
      <c r="I10" s="125">
        <v>121128</v>
      </c>
      <c r="J10" s="125">
        <v>859</v>
      </c>
      <c r="K10" s="125">
        <v>72781</v>
      </c>
      <c r="L10" s="125">
        <v>159310</v>
      </c>
    </row>
    <row r="11" spans="1:12" s="130" customFormat="1" ht="15" customHeight="1">
      <c r="A11" s="321">
        <f>A10+1</f>
        <v>25</v>
      </c>
      <c r="B11" s="321"/>
      <c r="C11" s="126"/>
      <c r="D11" s="127">
        <v>20219</v>
      </c>
      <c r="E11" s="128">
        <v>245852</v>
      </c>
      <c r="F11" s="128">
        <v>280157</v>
      </c>
      <c r="G11" s="129">
        <v>19356</v>
      </c>
      <c r="H11" s="129">
        <v>174708</v>
      </c>
      <c r="I11" s="129">
        <v>121988</v>
      </c>
      <c r="J11" s="129">
        <v>863</v>
      </c>
      <c r="K11" s="129">
        <v>71144</v>
      </c>
      <c r="L11" s="129">
        <v>158169</v>
      </c>
    </row>
    <row r="12" spans="1:12" s="115" customFormat="1" ht="5.25" customHeight="1">
      <c r="A12" s="106"/>
      <c r="B12" s="131"/>
      <c r="C12" s="124"/>
      <c r="D12" s="121"/>
      <c r="E12" s="121"/>
      <c r="F12" s="121"/>
      <c r="G12" s="122"/>
      <c r="H12" s="122"/>
      <c r="I12" s="122"/>
      <c r="J12" s="121"/>
      <c r="K12" s="121"/>
      <c r="L12" s="121"/>
    </row>
    <row r="13" spans="1:53" s="115" customFormat="1" ht="16.5" customHeight="1">
      <c r="A13" s="288" t="s">
        <v>42</v>
      </c>
      <c r="B13" s="322" t="s">
        <v>133</v>
      </c>
      <c r="C13" s="289"/>
      <c r="D13" s="324">
        <v>1742</v>
      </c>
      <c r="E13" s="319">
        <v>13551</v>
      </c>
      <c r="F13" s="319">
        <v>17888</v>
      </c>
      <c r="G13" s="319">
        <v>1702</v>
      </c>
      <c r="H13" s="319">
        <v>9272</v>
      </c>
      <c r="I13" s="319">
        <v>6683</v>
      </c>
      <c r="J13" s="319">
        <v>40</v>
      </c>
      <c r="K13" s="319">
        <v>4279</v>
      </c>
      <c r="L13" s="319">
        <v>11205</v>
      </c>
      <c r="M13" s="290"/>
      <c r="N13" s="290"/>
      <c r="O13" s="290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</row>
    <row r="14" spans="1:53" s="115" customFormat="1" ht="16.5" customHeight="1">
      <c r="A14" s="139" t="s">
        <v>43</v>
      </c>
      <c r="B14" s="323"/>
      <c r="C14" s="287"/>
      <c r="D14" s="325"/>
      <c r="E14" s="320"/>
      <c r="F14" s="320"/>
      <c r="G14" s="320"/>
      <c r="H14" s="320"/>
      <c r="I14" s="320"/>
      <c r="J14" s="320"/>
      <c r="K14" s="320"/>
      <c r="L14" s="320"/>
      <c r="M14" s="290"/>
      <c r="N14" s="290"/>
      <c r="O14" s="290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</row>
    <row r="15" spans="1:53" s="115" customFormat="1" ht="16.5" customHeight="1">
      <c r="A15" s="291" t="s">
        <v>44</v>
      </c>
      <c r="B15" s="292" t="s">
        <v>46</v>
      </c>
      <c r="C15" s="293"/>
      <c r="D15" s="136">
        <v>20</v>
      </c>
      <c r="E15" s="294">
        <v>809</v>
      </c>
      <c r="F15" s="136">
        <v>1008</v>
      </c>
      <c r="G15" s="136">
        <v>14</v>
      </c>
      <c r="H15" s="136">
        <v>201</v>
      </c>
      <c r="I15" s="136">
        <v>44</v>
      </c>
      <c r="J15" s="136">
        <v>6</v>
      </c>
      <c r="K15" s="136">
        <v>608</v>
      </c>
      <c r="L15" s="136">
        <v>964</v>
      </c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</row>
    <row r="16" spans="1:53" s="115" customFormat="1" ht="18" customHeight="1">
      <c r="A16" s="132" t="s">
        <v>45</v>
      </c>
      <c r="B16" s="133" t="s">
        <v>134</v>
      </c>
      <c r="C16" s="137"/>
      <c r="D16" s="122">
        <v>125</v>
      </c>
      <c r="E16" s="121">
        <v>1047</v>
      </c>
      <c r="F16" s="122">
        <v>1190</v>
      </c>
      <c r="G16" s="135">
        <v>123</v>
      </c>
      <c r="H16" s="135">
        <v>1036</v>
      </c>
      <c r="I16" s="135">
        <v>383</v>
      </c>
      <c r="J16" s="135">
        <v>2</v>
      </c>
      <c r="K16" s="135">
        <v>11</v>
      </c>
      <c r="L16" s="135">
        <v>807</v>
      </c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</row>
    <row r="17" spans="1:53" s="115" customFormat="1" ht="19.5" customHeight="1">
      <c r="A17" s="291" t="s">
        <v>135</v>
      </c>
      <c r="B17" s="292" t="s">
        <v>48</v>
      </c>
      <c r="C17" s="295"/>
      <c r="D17" s="122">
        <v>2265</v>
      </c>
      <c r="E17" s="122">
        <v>69938</v>
      </c>
      <c r="F17" s="122">
        <v>110364</v>
      </c>
      <c r="G17" s="138">
        <v>1628</v>
      </c>
      <c r="H17" s="138">
        <v>19915</v>
      </c>
      <c r="I17" s="138">
        <v>8031</v>
      </c>
      <c r="J17" s="138">
        <v>637</v>
      </c>
      <c r="K17" s="138">
        <v>50023</v>
      </c>
      <c r="L17" s="138">
        <v>102333</v>
      </c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</row>
    <row r="18" spans="1:53" s="115" customFormat="1" ht="29.25" customHeight="1">
      <c r="A18" s="132" t="s">
        <v>47</v>
      </c>
      <c r="B18" s="328" t="s">
        <v>50</v>
      </c>
      <c r="C18" s="329"/>
      <c r="D18" s="122">
        <v>227</v>
      </c>
      <c r="E18" s="122">
        <v>5782</v>
      </c>
      <c r="F18" s="122">
        <v>12997</v>
      </c>
      <c r="G18" s="135">
        <v>196</v>
      </c>
      <c r="H18" s="135">
        <v>1809</v>
      </c>
      <c r="I18" s="135">
        <v>1909</v>
      </c>
      <c r="J18" s="135">
        <v>31</v>
      </c>
      <c r="K18" s="135">
        <v>3973</v>
      </c>
      <c r="L18" s="135">
        <v>11088</v>
      </c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</row>
    <row r="19" spans="1:53" s="115" customFormat="1" ht="17.25" customHeight="1">
      <c r="A19" s="296" t="s">
        <v>49</v>
      </c>
      <c r="B19" s="330" t="s">
        <v>136</v>
      </c>
      <c r="C19" s="331"/>
      <c r="D19" s="332">
        <v>346</v>
      </c>
      <c r="E19" s="326">
        <v>6196</v>
      </c>
      <c r="F19" s="326">
        <v>15436</v>
      </c>
      <c r="G19" s="326">
        <v>326</v>
      </c>
      <c r="H19" s="326">
        <v>4240</v>
      </c>
      <c r="I19" s="326">
        <v>5928</v>
      </c>
      <c r="J19" s="326">
        <v>20</v>
      </c>
      <c r="K19" s="326">
        <v>1956</v>
      </c>
      <c r="L19" s="326">
        <v>9508</v>
      </c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</row>
    <row r="20" spans="1:53" s="115" customFormat="1" ht="18" customHeight="1">
      <c r="A20" s="297" t="s">
        <v>137</v>
      </c>
      <c r="B20" s="298" t="s">
        <v>138</v>
      </c>
      <c r="C20" s="299"/>
      <c r="D20" s="333"/>
      <c r="E20" s="327"/>
      <c r="F20" s="327"/>
      <c r="G20" s="327"/>
      <c r="H20" s="327"/>
      <c r="I20" s="327"/>
      <c r="J20" s="327"/>
      <c r="K20" s="327"/>
      <c r="L20" s="327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</row>
    <row r="21" spans="1:53" s="115" customFormat="1" ht="18.75" customHeight="1">
      <c r="A21" s="132" t="s">
        <v>139</v>
      </c>
      <c r="B21" s="330" t="s">
        <v>140</v>
      </c>
      <c r="C21" s="334"/>
      <c r="D21" s="332">
        <v>6015</v>
      </c>
      <c r="E21" s="326">
        <v>65917</v>
      </c>
      <c r="F21" s="326">
        <v>60795</v>
      </c>
      <c r="G21" s="326">
        <v>5979</v>
      </c>
      <c r="H21" s="326">
        <v>61936</v>
      </c>
      <c r="I21" s="326">
        <v>51875</v>
      </c>
      <c r="J21" s="326">
        <v>36</v>
      </c>
      <c r="K21" s="326">
        <v>3981</v>
      </c>
      <c r="L21" s="326">
        <v>8920</v>
      </c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</row>
    <row r="22" spans="1:53" s="115" customFormat="1" ht="18" customHeight="1">
      <c r="A22" s="132" t="s">
        <v>51</v>
      </c>
      <c r="B22" s="285" t="s">
        <v>141</v>
      </c>
      <c r="C22" s="286"/>
      <c r="D22" s="332"/>
      <c r="E22" s="326"/>
      <c r="F22" s="326"/>
      <c r="G22" s="326"/>
      <c r="H22" s="326"/>
      <c r="I22" s="326"/>
      <c r="J22" s="326"/>
      <c r="K22" s="326"/>
      <c r="L22" s="326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</row>
    <row r="23" spans="1:53" s="115" customFormat="1" ht="18.75" customHeight="1">
      <c r="A23" s="132" t="s">
        <v>142</v>
      </c>
      <c r="B23" s="335" t="s">
        <v>143</v>
      </c>
      <c r="C23" s="337"/>
      <c r="D23" s="333"/>
      <c r="E23" s="326"/>
      <c r="F23" s="326"/>
      <c r="G23" s="326"/>
      <c r="H23" s="326"/>
      <c r="I23" s="326"/>
      <c r="J23" s="326"/>
      <c r="K23" s="326"/>
      <c r="L23" s="326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</row>
    <row r="24" spans="1:53" s="115" customFormat="1" ht="17.25" customHeight="1">
      <c r="A24" s="132" t="s">
        <v>52</v>
      </c>
      <c r="B24" s="335" t="s">
        <v>144</v>
      </c>
      <c r="C24" s="337"/>
      <c r="D24" s="332"/>
      <c r="E24" s="326"/>
      <c r="F24" s="326"/>
      <c r="G24" s="326"/>
      <c r="H24" s="326"/>
      <c r="I24" s="326"/>
      <c r="J24" s="326"/>
      <c r="K24" s="326"/>
      <c r="L24" s="326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</row>
    <row r="25" spans="1:53" s="115" customFormat="1" ht="16.5" customHeight="1">
      <c r="A25" s="132" t="s">
        <v>145</v>
      </c>
      <c r="B25" s="285" t="s">
        <v>146</v>
      </c>
      <c r="C25" s="286"/>
      <c r="D25" s="332"/>
      <c r="E25" s="326"/>
      <c r="F25" s="326"/>
      <c r="G25" s="326"/>
      <c r="H25" s="326"/>
      <c r="I25" s="326"/>
      <c r="J25" s="326"/>
      <c r="K25" s="326"/>
      <c r="L25" s="326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</row>
    <row r="26" spans="1:53" s="115" customFormat="1" ht="18" customHeight="1">
      <c r="A26" s="297" t="s">
        <v>147</v>
      </c>
      <c r="B26" s="298" t="s">
        <v>148</v>
      </c>
      <c r="C26" s="299"/>
      <c r="D26" s="332"/>
      <c r="E26" s="326"/>
      <c r="F26" s="326"/>
      <c r="G26" s="326"/>
      <c r="H26" s="326"/>
      <c r="I26" s="326"/>
      <c r="J26" s="326"/>
      <c r="K26" s="326"/>
      <c r="L26" s="326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</row>
    <row r="27" spans="1:53" s="115" customFormat="1" ht="18" customHeight="1">
      <c r="A27" s="139" t="s">
        <v>149</v>
      </c>
      <c r="B27" s="330" t="s">
        <v>150</v>
      </c>
      <c r="C27" s="334"/>
      <c r="D27" s="332">
        <v>3190</v>
      </c>
      <c r="E27" s="326">
        <v>34358</v>
      </c>
      <c r="F27" s="326">
        <v>20663</v>
      </c>
      <c r="G27" s="326">
        <v>3184</v>
      </c>
      <c r="H27" s="326">
        <v>33608</v>
      </c>
      <c r="I27" s="326">
        <v>19968</v>
      </c>
      <c r="J27" s="326">
        <v>6</v>
      </c>
      <c r="K27" s="326">
        <v>750</v>
      </c>
      <c r="L27" s="326">
        <v>695</v>
      </c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</row>
    <row r="28" spans="1:53" s="115" customFormat="1" ht="18" customHeight="1">
      <c r="A28" s="139" t="s">
        <v>151</v>
      </c>
      <c r="B28" s="335" t="s">
        <v>152</v>
      </c>
      <c r="C28" s="336"/>
      <c r="D28" s="332"/>
      <c r="E28" s="326"/>
      <c r="F28" s="326"/>
      <c r="G28" s="326"/>
      <c r="H28" s="326"/>
      <c r="I28" s="326"/>
      <c r="J28" s="326"/>
      <c r="K28" s="326"/>
      <c r="L28" s="326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</row>
    <row r="29" spans="1:53" s="115" customFormat="1" ht="18" customHeight="1">
      <c r="A29" s="139" t="s">
        <v>153</v>
      </c>
      <c r="B29" s="335" t="s">
        <v>154</v>
      </c>
      <c r="C29" s="336"/>
      <c r="D29" s="332"/>
      <c r="E29" s="326"/>
      <c r="F29" s="326"/>
      <c r="G29" s="326"/>
      <c r="H29" s="326"/>
      <c r="I29" s="326"/>
      <c r="J29" s="326"/>
      <c r="K29" s="326"/>
      <c r="L29" s="326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</row>
    <row r="30" spans="1:53" s="115" customFormat="1" ht="18" customHeight="1">
      <c r="A30" s="297" t="s">
        <v>155</v>
      </c>
      <c r="B30" s="298" t="s">
        <v>156</v>
      </c>
      <c r="C30" s="299"/>
      <c r="D30" s="332"/>
      <c r="E30" s="326"/>
      <c r="F30" s="326"/>
      <c r="G30" s="326"/>
      <c r="H30" s="326"/>
      <c r="I30" s="326"/>
      <c r="J30" s="326"/>
      <c r="K30" s="326"/>
      <c r="L30" s="326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</row>
    <row r="31" spans="1:53" s="115" customFormat="1" ht="18" customHeight="1">
      <c r="A31" s="338" t="s">
        <v>157</v>
      </c>
      <c r="B31" s="330" t="s">
        <v>158</v>
      </c>
      <c r="C31" s="334"/>
      <c r="D31" s="332">
        <v>6289</v>
      </c>
      <c r="E31" s="326">
        <v>48254</v>
      </c>
      <c r="F31" s="326">
        <v>39816</v>
      </c>
      <c r="G31" s="326">
        <v>6204</v>
      </c>
      <c r="H31" s="326">
        <v>42691</v>
      </c>
      <c r="I31" s="326">
        <v>27167</v>
      </c>
      <c r="J31" s="326">
        <v>85</v>
      </c>
      <c r="K31" s="326">
        <v>5563</v>
      </c>
      <c r="L31" s="326">
        <v>12649</v>
      </c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</row>
    <row r="32" spans="1:53" s="115" customFormat="1" ht="15" customHeight="1">
      <c r="A32" s="339"/>
      <c r="B32" s="340"/>
      <c r="C32" s="341"/>
      <c r="D32" s="332"/>
      <c r="E32" s="326"/>
      <c r="F32" s="326"/>
      <c r="G32" s="326"/>
      <c r="H32" s="326"/>
      <c r="I32" s="326"/>
      <c r="J32" s="326"/>
      <c r="K32" s="326"/>
      <c r="L32" s="326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</row>
    <row r="33" spans="1:53" s="115" customFormat="1" ht="5.25" customHeight="1" thickBot="1">
      <c r="A33" s="140"/>
      <c r="B33" s="141"/>
      <c r="C33" s="142"/>
      <c r="D33" s="143"/>
      <c r="E33" s="143"/>
      <c r="F33" s="143"/>
      <c r="G33" s="144"/>
      <c r="H33" s="144"/>
      <c r="I33" s="144"/>
      <c r="J33" s="144"/>
      <c r="K33" s="144"/>
      <c r="L33" s="14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</row>
    <row r="34" spans="1:12" s="98" customFormat="1" ht="15" customHeight="1">
      <c r="A34" s="99" t="s">
        <v>53</v>
      </c>
      <c r="B34" s="99"/>
      <c r="C34" s="74"/>
      <c r="D34" s="74"/>
      <c r="E34" s="100"/>
      <c r="F34" s="100"/>
      <c r="G34" s="101"/>
      <c r="H34" s="101"/>
      <c r="I34" s="101"/>
      <c r="J34" s="101"/>
      <c r="K34" s="101"/>
      <c r="L34" s="101"/>
    </row>
    <row r="35" spans="1:12" s="98" customFormat="1" ht="15" customHeight="1">
      <c r="A35" s="145" t="s">
        <v>54</v>
      </c>
      <c r="B35" s="145"/>
      <c r="C35" s="145"/>
      <c r="D35" s="145"/>
      <c r="E35" s="145"/>
      <c r="F35" s="146"/>
      <c r="G35" s="147"/>
      <c r="H35" s="147"/>
      <c r="I35" s="147"/>
      <c r="J35" s="147"/>
      <c r="K35" s="147"/>
      <c r="L35" s="147"/>
    </row>
    <row r="36" spans="1:12" s="149" customFormat="1" ht="15" customHeight="1">
      <c r="A36" s="2" t="s">
        <v>161</v>
      </c>
      <c r="B36" s="2"/>
      <c r="C36" s="148"/>
      <c r="D36" s="148"/>
      <c r="E36" s="148"/>
      <c r="F36" s="148"/>
      <c r="G36" s="148"/>
      <c r="I36" s="150"/>
      <c r="J36" s="150"/>
      <c r="K36" s="150"/>
      <c r="L36" s="150"/>
    </row>
    <row r="37" spans="1:12" s="151" customFormat="1" ht="15" customHeight="1">
      <c r="A37" s="2" t="s">
        <v>162</v>
      </c>
      <c r="D37" s="152"/>
      <c r="E37" s="152"/>
      <c r="F37" s="152"/>
      <c r="G37" s="152"/>
      <c r="H37" s="152"/>
      <c r="I37" s="152"/>
      <c r="J37" s="152"/>
      <c r="K37" s="152"/>
      <c r="L37" s="152"/>
    </row>
  </sheetData>
  <sheetProtection/>
  <mergeCells count="66">
    <mergeCell ref="A31:A32"/>
    <mergeCell ref="B31:C32"/>
    <mergeCell ref="D31:D32"/>
    <mergeCell ref="E31:E32"/>
    <mergeCell ref="F31:F32"/>
    <mergeCell ref="G31:G32"/>
    <mergeCell ref="H27:H30"/>
    <mergeCell ref="I27:I30"/>
    <mergeCell ref="J27:J30"/>
    <mergeCell ref="K27:K30"/>
    <mergeCell ref="L27:L30"/>
    <mergeCell ref="H31:H32"/>
    <mergeCell ref="I31:I32"/>
    <mergeCell ref="J31:J32"/>
    <mergeCell ref="K31:K32"/>
    <mergeCell ref="L31:L32"/>
    <mergeCell ref="B28:C28"/>
    <mergeCell ref="B29:C29"/>
    <mergeCell ref="J21:J26"/>
    <mergeCell ref="K21:K26"/>
    <mergeCell ref="L21:L26"/>
    <mergeCell ref="B23:C23"/>
    <mergeCell ref="B24:C24"/>
    <mergeCell ref="B27:C27"/>
    <mergeCell ref="D27:D30"/>
    <mergeCell ref="E27:E30"/>
    <mergeCell ref="F27:F30"/>
    <mergeCell ref="G27:G30"/>
    <mergeCell ref="J19:J20"/>
    <mergeCell ref="K19:K20"/>
    <mergeCell ref="L19:L20"/>
    <mergeCell ref="B21:C21"/>
    <mergeCell ref="D21:D26"/>
    <mergeCell ref="E21:E26"/>
    <mergeCell ref="F21:F26"/>
    <mergeCell ref="G21:G26"/>
    <mergeCell ref="H21:H26"/>
    <mergeCell ref="I21:I26"/>
    <mergeCell ref="K13:K14"/>
    <mergeCell ref="L13:L14"/>
    <mergeCell ref="B18:C18"/>
    <mergeCell ref="B19:C19"/>
    <mergeCell ref="D19:D20"/>
    <mergeCell ref="E19:E20"/>
    <mergeCell ref="F19:F20"/>
    <mergeCell ref="G19:G20"/>
    <mergeCell ref="H19:H20"/>
    <mergeCell ref="I19:I20"/>
    <mergeCell ref="E13:E14"/>
    <mergeCell ref="F13:F14"/>
    <mergeCell ref="G13:G14"/>
    <mergeCell ref="H13:H14"/>
    <mergeCell ref="I13:I14"/>
    <mergeCell ref="J13:J14"/>
    <mergeCell ref="A8:B8"/>
    <mergeCell ref="A9:B9"/>
    <mergeCell ref="A10:B10"/>
    <mergeCell ref="A11:B11"/>
    <mergeCell ref="B13:B14"/>
    <mergeCell ref="D13:D14"/>
    <mergeCell ref="A1:L1"/>
    <mergeCell ref="D3:F3"/>
    <mergeCell ref="G3:I3"/>
    <mergeCell ref="J3:L3"/>
    <mergeCell ref="A4:C4"/>
    <mergeCell ref="A7:B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ignoredErrors>
    <ignoredError sqref="A8:B1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17"/>
  <sheetViews>
    <sheetView showGridLines="0" zoomScaleSheetLayoutView="100" zoomScalePageLayoutView="0" workbookViewId="0" topLeftCell="A1">
      <selection activeCell="M16" sqref="M16"/>
    </sheetView>
  </sheetViews>
  <sheetFormatPr defaultColWidth="17.421875" defaultRowHeight="15"/>
  <cols>
    <col min="1" max="1" width="11.00390625" style="1" customWidth="1"/>
    <col min="2" max="6" width="8.7109375" style="1" customWidth="1"/>
    <col min="7" max="7" width="5.7109375" style="1" customWidth="1"/>
    <col min="8" max="8" width="8.140625" style="1" customWidth="1"/>
    <col min="9" max="9" width="5.7109375" style="1" customWidth="1"/>
    <col min="10" max="10" width="5.421875" style="1" customWidth="1"/>
    <col min="11" max="11" width="7.421875" style="1" bestFit="1" customWidth="1"/>
    <col min="12" max="12" width="7.57421875" style="1" customWidth="1"/>
    <col min="13" max="13" width="6.8515625" style="1" customWidth="1"/>
    <col min="14" max="14" width="9.140625" style="1" customWidth="1"/>
    <col min="15" max="17" width="11.421875" style="1" customWidth="1"/>
    <col min="18" max="18" width="13.421875" style="1" customWidth="1"/>
    <col min="19" max="24" width="11.421875" style="1" customWidth="1"/>
    <col min="25" max="25" width="4.421875" style="1" customWidth="1"/>
    <col min="26" max="26" width="13.421875" style="1" customWidth="1"/>
    <col min="27" max="32" width="11.421875" style="1" customWidth="1"/>
    <col min="33" max="34" width="5.421875" style="1" customWidth="1"/>
    <col min="35" max="35" width="23.421875" style="1" customWidth="1"/>
    <col min="36" max="37" width="13.421875" style="1" customWidth="1"/>
    <col min="38" max="40" width="10.421875" style="1" customWidth="1"/>
    <col min="41" max="41" width="5.421875" style="1" customWidth="1"/>
    <col min="42" max="42" width="11.421875" style="1" customWidth="1"/>
    <col min="43" max="43" width="10.421875" style="1" customWidth="1"/>
    <col min="44" max="45" width="9.00390625" style="1" customWidth="1"/>
    <col min="46" max="46" width="10.421875" style="1" customWidth="1"/>
    <col min="47" max="49" width="8.421875" style="1" customWidth="1"/>
    <col min="50" max="51" width="7.421875" style="1" customWidth="1"/>
    <col min="52" max="52" width="5.421875" style="1" customWidth="1"/>
    <col min="53" max="53" width="17.421875" style="1" customWidth="1"/>
    <col min="54" max="55" width="15.421875" style="1" customWidth="1"/>
    <col min="56" max="58" width="12.421875" style="1" customWidth="1"/>
    <col min="59" max="59" width="5.421875" style="1" customWidth="1"/>
    <col min="60" max="60" width="16.421875" style="1" customWidth="1"/>
    <col min="61" max="64" width="18.421875" style="1" customWidth="1"/>
    <col min="65" max="65" width="5.421875" style="1" customWidth="1"/>
    <col min="66" max="66" width="19.421875" style="1" customWidth="1"/>
    <col min="67" max="74" width="17.421875" style="1" customWidth="1"/>
    <col min="75" max="75" width="11.421875" style="1" customWidth="1"/>
    <col min="76" max="76" width="15.421875" style="1" customWidth="1"/>
    <col min="77" max="82" width="11.421875" style="1" customWidth="1"/>
    <col min="83" max="83" width="7.421875" style="1" customWidth="1"/>
    <col min="84" max="84" width="15.421875" style="1" customWidth="1"/>
    <col min="85" max="90" width="11.421875" style="1" customWidth="1"/>
    <col min="91" max="91" width="15.421875" style="1" customWidth="1"/>
    <col min="92" max="92" width="18.421875" style="1" customWidth="1"/>
    <col min="93" max="95" width="16.421875" style="1" customWidth="1"/>
    <col min="96" max="96" width="7.421875" style="1" customWidth="1"/>
    <col min="97" max="97" width="15.421875" style="1" customWidth="1"/>
    <col min="98" max="99" width="22.421875" style="1" customWidth="1"/>
    <col min="100" max="100" width="21.421875" style="1" customWidth="1"/>
    <col min="101" max="101" width="11.421875" style="1" customWidth="1"/>
    <col min="102" max="102" width="15.421875" style="1" customWidth="1"/>
    <col min="103" max="103" width="17.421875" style="1" customWidth="1"/>
    <col min="104" max="106" width="15.421875" style="1" customWidth="1"/>
    <col min="107" max="107" width="11.421875" style="1" customWidth="1"/>
    <col min="108" max="111" width="20.421875" style="1" customWidth="1"/>
    <col min="112" max="112" width="11.421875" style="1" customWidth="1"/>
    <col min="113" max="113" width="15.421875" style="1" customWidth="1"/>
    <col min="114" max="121" width="9.00390625" style="1" customWidth="1"/>
    <col min="122" max="122" width="11.421875" style="1" customWidth="1"/>
    <col min="123" max="123" width="15.421875" style="1" customWidth="1"/>
    <col min="124" max="130" width="11.421875" style="1" customWidth="1"/>
    <col min="131" max="135" width="16.421875" style="1" customWidth="1"/>
    <col min="136" max="136" width="11.421875" style="1" customWidth="1"/>
    <col min="137" max="137" width="19.421875" style="1" customWidth="1"/>
    <col min="138" max="140" width="20.421875" style="1" customWidth="1"/>
    <col min="141" max="142" width="26.421875" style="1" customWidth="1"/>
    <col min="143" max="143" width="27.421875" style="1" customWidth="1"/>
    <col min="144" max="144" width="11.421875" style="1" customWidth="1"/>
    <col min="145" max="145" width="19.421875" style="1" customWidth="1"/>
    <col min="146" max="151" width="10.421875" style="1" customWidth="1"/>
    <col min="152" max="154" width="13.421875" style="1" customWidth="1"/>
    <col min="155" max="156" width="20.421875" style="1" customWidth="1"/>
    <col min="157" max="157" width="11.421875" style="1" customWidth="1"/>
    <col min="158" max="158" width="19.421875" style="1" customWidth="1"/>
    <col min="159" max="160" width="10.421875" style="1" customWidth="1"/>
    <col min="161" max="161" width="12.421875" style="1" customWidth="1"/>
    <col min="162" max="162" width="10.421875" style="1" customWidth="1"/>
    <col min="163" max="164" width="9.00390625" style="1" customWidth="1"/>
    <col min="165" max="167" width="11.421875" style="1" customWidth="1"/>
    <col min="168" max="168" width="12.421875" style="1" customWidth="1"/>
    <col min="169" max="170" width="11.421875" style="1" customWidth="1"/>
    <col min="171" max="171" width="12.421875" style="1" customWidth="1"/>
    <col min="172" max="174" width="11.421875" style="1" customWidth="1"/>
    <col min="175" max="175" width="13.421875" style="1" customWidth="1"/>
    <col min="176" max="176" width="11.421875" style="1" customWidth="1"/>
    <col min="177" max="177" width="13.421875" style="1" customWidth="1"/>
    <col min="178" max="178" width="11.421875" style="1" customWidth="1"/>
    <col min="179" max="179" width="13.421875" style="1" customWidth="1"/>
    <col min="180" max="180" width="11.421875" style="1" customWidth="1"/>
    <col min="181" max="181" width="13.421875" style="1" customWidth="1"/>
    <col min="182" max="182" width="11.421875" style="1" customWidth="1"/>
    <col min="183" max="183" width="13.421875" style="1" customWidth="1"/>
    <col min="184" max="184" width="11.421875" style="1" customWidth="1"/>
    <col min="185" max="185" width="13.421875" style="1" customWidth="1"/>
    <col min="186" max="187" width="11.421875" style="1" customWidth="1"/>
    <col min="188" max="195" width="13.421875" style="1" customWidth="1"/>
    <col min="196" max="196" width="11.421875" style="1" customWidth="1"/>
    <col min="197" max="197" width="9.00390625" style="1" customWidth="1"/>
    <col min="198" max="203" width="11.421875" style="1" customWidth="1"/>
    <col min="204" max="204" width="5.421875" style="1" customWidth="1"/>
    <col min="205" max="205" width="15.421875" style="1" customWidth="1"/>
    <col min="206" max="211" width="11.421875" style="1" customWidth="1"/>
    <col min="212" max="212" width="9.00390625" style="1" customWidth="1"/>
    <col min="213" max="213" width="17.421875" style="1" customWidth="1"/>
    <col min="214" max="215" width="31.421875" style="1" customWidth="1"/>
    <col min="216" max="217" width="11.421875" style="1" customWidth="1"/>
    <col min="218" max="226" width="9.00390625" style="1" customWidth="1"/>
    <col min="227" max="227" width="17.421875" style="1" customWidth="1"/>
    <col min="228" max="228" width="62.421875" style="1" customWidth="1"/>
    <col min="229" max="230" width="11.421875" style="1" customWidth="1"/>
    <col min="231" max="232" width="8.421875" style="1" customWidth="1"/>
    <col min="233" max="233" width="19.421875" style="1" customWidth="1"/>
    <col min="234" max="235" width="8.421875" style="1" customWidth="1"/>
    <col min="236" max="236" width="19.421875" style="1" customWidth="1"/>
    <col min="237" max="237" width="9.00390625" style="1" customWidth="1"/>
    <col min="238" max="238" width="11.421875" style="1" customWidth="1"/>
    <col min="239" max="241" width="8.421875" style="1" customWidth="1"/>
    <col min="242" max="243" width="9.00390625" style="1" customWidth="1"/>
    <col min="244" max="244" width="8.421875" style="1" customWidth="1"/>
    <col min="245" max="246" width="9.00390625" style="1" customWidth="1"/>
    <col min="247" max="247" width="11.421875" style="1" customWidth="1"/>
    <col min="248" max="248" width="20.421875" style="1" customWidth="1"/>
    <col min="249" max="250" width="30.421875" style="1" customWidth="1"/>
    <col min="251" max="251" width="11.421875" style="1" customWidth="1"/>
    <col min="252" max="252" width="3.421875" style="1" customWidth="1"/>
    <col min="253" max="253" width="27.421875" style="1" customWidth="1"/>
    <col min="254" max="254" width="9.00390625" style="1" customWidth="1"/>
    <col min="255" max="16384" width="17.421875" style="1" customWidth="1"/>
  </cols>
  <sheetData>
    <row r="1" spans="1:14" ht="18.75">
      <c r="A1" s="345" t="s">
        <v>199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</row>
    <row r="2" spans="1:14" ht="13.5" customHeight="1">
      <c r="A2" s="15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6" customHeight="1" thickBo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19.5" customHeight="1">
      <c r="A4" s="346" t="s">
        <v>55</v>
      </c>
      <c r="B4" s="349" t="s">
        <v>56</v>
      </c>
      <c r="C4" s="350"/>
      <c r="D4" s="349" t="s">
        <v>57</v>
      </c>
      <c r="E4" s="351"/>
      <c r="F4" s="351"/>
      <c r="G4" s="351"/>
      <c r="H4" s="351"/>
      <c r="I4" s="351"/>
      <c r="J4" s="351"/>
      <c r="K4" s="350"/>
      <c r="L4" s="349" t="s">
        <v>58</v>
      </c>
      <c r="M4" s="350"/>
      <c r="N4" s="40" t="s">
        <v>59</v>
      </c>
    </row>
    <row r="5" spans="1:14" ht="19.5" customHeight="1">
      <c r="A5" s="347"/>
      <c r="B5" s="158" t="s">
        <v>59</v>
      </c>
      <c r="C5" s="158" t="s">
        <v>59</v>
      </c>
      <c r="D5" s="344" t="s">
        <v>60</v>
      </c>
      <c r="E5" s="344" t="s">
        <v>61</v>
      </c>
      <c r="F5" s="352" t="s">
        <v>62</v>
      </c>
      <c r="G5" s="353"/>
      <c r="H5" s="353"/>
      <c r="I5" s="354"/>
      <c r="J5" s="342" t="s">
        <v>63</v>
      </c>
      <c r="K5" s="342" t="s">
        <v>64</v>
      </c>
      <c r="L5" s="344" t="s">
        <v>60</v>
      </c>
      <c r="M5" s="344" t="s">
        <v>61</v>
      </c>
      <c r="N5" s="37" t="s">
        <v>65</v>
      </c>
    </row>
    <row r="6" spans="1:14" ht="19.5" customHeight="1">
      <c r="A6" s="348"/>
      <c r="B6" s="52" t="s">
        <v>60</v>
      </c>
      <c r="C6" s="52" t="s">
        <v>61</v>
      </c>
      <c r="D6" s="343"/>
      <c r="E6" s="343"/>
      <c r="F6" s="160" t="s">
        <v>66</v>
      </c>
      <c r="G6" s="160" t="s">
        <v>67</v>
      </c>
      <c r="H6" s="161" t="s">
        <v>68</v>
      </c>
      <c r="I6" s="160" t="s">
        <v>69</v>
      </c>
      <c r="J6" s="343"/>
      <c r="K6" s="343"/>
      <c r="L6" s="343"/>
      <c r="M6" s="343"/>
      <c r="N6" s="51" t="s">
        <v>70</v>
      </c>
    </row>
    <row r="7" spans="1:14" ht="27" customHeight="1">
      <c r="A7" s="162">
        <v>21</v>
      </c>
      <c r="B7" s="163">
        <v>209109</v>
      </c>
      <c r="C7" s="164">
        <v>160651</v>
      </c>
      <c r="D7" s="164">
        <v>157272</v>
      </c>
      <c r="E7" s="164">
        <v>157272</v>
      </c>
      <c r="F7" s="164">
        <v>135651</v>
      </c>
      <c r="G7" s="164">
        <v>20</v>
      </c>
      <c r="H7" s="164">
        <v>20701</v>
      </c>
      <c r="I7" s="164">
        <v>13</v>
      </c>
      <c r="J7" s="164">
        <v>15</v>
      </c>
      <c r="K7" s="301">
        <v>872</v>
      </c>
      <c r="L7" s="164">
        <v>51837</v>
      </c>
      <c r="M7" s="164">
        <v>3379</v>
      </c>
      <c r="N7" s="164">
        <v>412143</v>
      </c>
    </row>
    <row r="8" spans="1:14" ht="27" customHeight="1">
      <c r="A8" s="67">
        <f>A7+1</f>
        <v>22</v>
      </c>
      <c r="B8" s="163">
        <v>210622</v>
      </c>
      <c r="C8" s="165">
        <v>161765</v>
      </c>
      <c r="D8" s="165">
        <v>158434</v>
      </c>
      <c r="E8" s="165">
        <v>158434</v>
      </c>
      <c r="F8" s="165">
        <v>136704</v>
      </c>
      <c r="G8" s="165">
        <v>20</v>
      </c>
      <c r="H8" s="165">
        <v>20812</v>
      </c>
      <c r="I8" s="165">
        <v>13</v>
      </c>
      <c r="J8" s="165">
        <v>13</v>
      </c>
      <c r="K8" s="165">
        <v>872</v>
      </c>
      <c r="L8" s="165">
        <v>52188</v>
      </c>
      <c r="M8" s="165">
        <v>3331</v>
      </c>
      <c r="N8" s="165">
        <v>412926</v>
      </c>
    </row>
    <row r="9" spans="1:14" ht="27" customHeight="1">
      <c r="A9" s="67">
        <f>A8+1</f>
        <v>23</v>
      </c>
      <c r="B9" s="163">
        <v>213653</v>
      </c>
      <c r="C9" s="165">
        <v>164904</v>
      </c>
      <c r="D9" s="165">
        <v>161586</v>
      </c>
      <c r="E9" s="165">
        <v>161586</v>
      </c>
      <c r="F9" s="165">
        <v>139755</v>
      </c>
      <c r="G9" s="165">
        <v>19</v>
      </c>
      <c r="H9" s="165">
        <v>20975</v>
      </c>
      <c r="I9" s="165">
        <v>9</v>
      </c>
      <c r="J9" s="165">
        <v>10</v>
      </c>
      <c r="K9" s="165">
        <v>818</v>
      </c>
      <c r="L9" s="165">
        <v>52067</v>
      </c>
      <c r="M9" s="165">
        <v>3318</v>
      </c>
      <c r="N9" s="165">
        <v>415562</v>
      </c>
    </row>
    <row r="10" spans="1:14" s="23" customFormat="1" ht="27" customHeight="1">
      <c r="A10" s="67">
        <f>A9+1</f>
        <v>24</v>
      </c>
      <c r="B10" s="163">
        <v>214203</v>
      </c>
      <c r="C10" s="165">
        <v>166362</v>
      </c>
      <c r="D10" s="165">
        <v>162152</v>
      </c>
      <c r="E10" s="165">
        <v>162152</v>
      </c>
      <c r="F10" s="165">
        <v>141028</v>
      </c>
      <c r="G10" s="165">
        <v>17</v>
      </c>
      <c r="H10" s="165">
        <v>21098</v>
      </c>
      <c r="I10" s="165">
        <v>9</v>
      </c>
      <c r="J10" s="165">
        <v>11</v>
      </c>
      <c r="K10" s="165">
        <v>892</v>
      </c>
      <c r="L10" s="165">
        <v>52051</v>
      </c>
      <c r="M10" s="165">
        <v>3307</v>
      </c>
      <c r="N10" s="165">
        <v>415627</v>
      </c>
    </row>
    <row r="11" spans="1:14" s="48" customFormat="1" ht="27" customHeight="1" thickBot="1">
      <c r="A11" s="70">
        <f>A10+1</f>
        <v>25</v>
      </c>
      <c r="B11" s="166">
        <v>217369</v>
      </c>
      <c r="C11" s="167">
        <v>168647</v>
      </c>
      <c r="D11" s="167">
        <v>164201</v>
      </c>
      <c r="E11" s="167">
        <v>164201</v>
      </c>
      <c r="F11" s="167">
        <v>142986</v>
      </c>
      <c r="G11" s="167">
        <v>16</v>
      </c>
      <c r="H11" s="167">
        <v>21192</v>
      </c>
      <c r="I11" s="167">
        <v>7</v>
      </c>
      <c r="J11" s="167">
        <v>10</v>
      </c>
      <c r="K11" s="167">
        <v>1163</v>
      </c>
      <c r="L11" s="167">
        <v>51995</v>
      </c>
      <c r="M11" s="167">
        <v>3273</v>
      </c>
      <c r="N11" s="167">
        <v>416126</v>
      </c>
    </row>
    <row r="12" spans="1:14" ht="18" customHeight="1">
      <c r="A12" s="15" t="s">
        <v>71</v>
      </c>
      <c r="B12" s="10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18" customHeight="1">
      <c r="A13" s="5" t="s">
        <v>198</v>
      </c>
      <c r="B13" s="73"/>
      <c r="C13" s="73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2:8" ht="13.5">
      <c r="B14" s="73"/>
      <c r="C14" s="73"/>
      <c r="D14" s="73"/>
      <c r="E14" s="73"/>
      <c r="H14" s="73" t="s">
        <v>72</v>
      </c>
    </row>
    <row r="15" spans="2:6" ht="13.5">
      <c r="B15" s="73"/>
      <c r="C15" s="73"/>
      <c r="D15" s="73"/>
      <c r="F15" s="73"/>
    </row>
    <row r="16" spans="2:4" ht="13.5">
      <c r="B16" s="73"/>
      <c r="C16" s="73"/>
      <c r="D16" s="73"/>
    </row>
    <row r="17" spans="2:4" ht="13.5">
      <c r="B17" s="73"/>
      <c r="C17" s="73"/>
      <c r="D17" s="73"/>
    </row>
  </sheetData>
  <sheetProtection/>
  <mergeCells count="12">
    <mergeCell ref="E5:E6"/>
    <mergeCell ref="F5:I5"/>
    <mergeCell ref="J5:J6"/>
    <mergeCell ref="K5:K6"/>
    <mergeCell ref="L5:L6"/>
    <mergeCell ref="M5:M6"/>
    <mergeCell ref="A1:N1"/>
    <mergeCell ref="A4:A6"/>
    <mergeCell ref="B4:C4"/>
    <mergeCell ref="D4:K4"/>
    <mergeCell ref="L4:M4"/>
    <mergeCell ref="D5:D6"/>
  </mergeCells>
  <printOptions/>
  <pageMargins left="0.5118110236220472" right="0.5118110236220472" top="0.7874015748031497" bottom="0.7874015748031497" header="0.5118110236220472" footer="0.5118110236220472"/>
  <pageSetup horizontalDpi="400" verticalDpi="4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SheetLayoutView="100" zoomScalePageLayoutView="0" workbookViewId="0" topLeftCell="A1">
      <pane ySplit="6" topLeftCell="A29" activePane="bottomLeft" state="frozen"/>
      <selection pane="topLeft" activeCell="AE1" sqref="AE1"/>
      <selection pane="bottomLeft" activeCell="J32" sqref="J32"/>
    </sheetView>
  </sheetViews>
  <sheetFormatPr defaultColWidth="8.421875" defaultRowHeight="15"/>
  <cols>
    <col min="1" max="1" width="10.57421875" style="1" customWidth="1"/>
    <col min="2" max="2" width="11.421875" style="1" customWidth="1"/>
    <col min="3" max="3" width="11.00390625" style="1" customWidth="1"/>
    <col min="4" max="4" width="8.140625" style="1" customWidth="1"/>
    <col min="5" max="5" width="11.00390625" style="1" customWidth="1"/>
    <col min="6" max="6" width="8.421875" style="1" customWidth="1"/>
    <col min="7" max="8" width="8.28125" style="1" customWidth="1"/>
    <col min="9" max="9" width="9.8515625" style="1" customWidth="1"/>
    <col min="10" max="10" width="8.28125" style="1" customWidth="1"/>
    <col min="11" max="11" width="15.421875" style="1" customWidth="1"/>
    <col min="12" max="16" width="13.421875" style="1" customWidth="1"/>
    <col min="17" max="17" width="11.421875" style="1" customWidth="1"/>
    <col min="18" max="18" width="15.421875" style="1" customWidth="1"/>
    <col min="19" max="23" width="13.421875" style="1" customWidth="1"/>
    <col min="24" max="24" width="11.421875" style="1" customWidth="1"/>
    <col min="25" max="25" width="30.421875" style="1" customWidth="1"/>
    <col min="26" max="38" width="11.421875" style="1" customWidth="1"/>
    <col min="39" max="39" width="13.421875" style="1" customWidth="1"/>
    <col min="40" max="45" width="11.421875" style="1" customWidth="1"/>
    <col min="46" max="46" width="4.421875" style="1" customWidth="1"/>
    <col min="47" max="47" width="13.421875" style="1" customWidth="1"/>
    <col min="48" max="53" width="11.421875" style="1" customWidth="1"/>
    <col min="54" max="55" width="5.421875" style="1" customWidth="1"/>
    <col min="56" max="56" width="23.421875" style="1" customWidth="1"/>
    <col min="57" max="58" width="13.421875" style="1" customWidth="1"/>
    <col min="59" max="61" width="10.421875" style="1" customWidth="1"/>
    <col min="62" max="62" width="5.421875" style="1" customWidth="1"/>
    <col min="63" max="63" width="11.421875" style="1" customWidth="1"/>
    <col min="64" max="64" width="10.421875" style="1" customWidth="1"/>
    <col min="65" max="66" width="9.00390625" style="1" customWidth="1"/>
    <col min="67" max="67" width="10.421875" style="1" customWidth="1"/>
    <col min="68" max="70" width="8.421875" style="1" customWidth="1"/>
    <col min="71" max="72" width="7.421875" style="1" customWidth="1"/>
    <col min="73" max="73" width="5.421875" style="1" customWidth="1"/>
    <col min="74" max="74" width="17.421875" style="1" customWidth="1"/>
    <col min="75" max="76" width="15.421875" style="1" customWidth="1"/>
    <col min="77" max="79" width="12.421875" style="1" customWidth="1"/>
    <col min="80" max="80" width="5.421875" style="1" customWidth="1"/>
    <col min="81" max="81" width="16.421875" style="1" customWidth="1"/>
    <col min="82" max="85" width="18.421875" style="1" customWidth="1"/>
    <col min="86" max="86" width="5.421875" style="1" customWidth="1"/>
    <col min="87" max="87" width="19.421875" style="1" customWidth="1"/>
    <col min="88" max="95" width="17.421875" style="1" customWidth="1"/>
    <col min="96" max="96" width="11.421875" style="1" customWidth="1"/>
    <col min="97" max="97" width="15.421875" style="1" customWidth="1"/>
    <col min="98" max="103" width="11.421875" style="1" customWidth="1"/>
    <col min="104" max="104" width="7.421875" style="1" customWidth="1"/>
    <col min="105" max="105" width="15.421875" style="1" customWidth="1"/>
    <col min="106" max="111" width="11.421875" style="1" customWidth="1"/>
    <col min="112" max="112" width="15.421875" style="1" customWidth="1"/>
    <col min="113" max="113" width="18.421875" style="1" customWidth="1"/>
    <col min="114" max="116" width="16.421875" style="1" customWidth="1"/>
    <col min="117" max="117" width="7.421875" style="1" customWidth="1"/>
    <col min="118" max="118" width="15.421875" style="1" customWidth="1"/>
    <col min="119" max="120" width="22.421875" style="1" customWidth="1"/>
    <col min="121" max="121" width="21.421875" style="1" customWidth="1"/>
    <col min="122" max="122" width="11.421875" style="1" customWidth="1"/>
    <col min="123" max="123" width="15.421875" style="1" customWidth="1"/>
    <col min="124" max="124" width="17.421875" style="1" customWidth="1"/>
    <col min="125" max="127" width="15.421875" style="1" customWidth="1"/>
    <col min="128" max="128" width="11.421875" style="1" customWidth="1"/>
    <col min="129" max="132" width="20.421875" style="1" customWidth="1"/>
    <col min="133" max="133" width="11.421875" style="1" customWidth="1"/>
    <col min="134" max="134" width="15.421875" style="1" customWidth="1"/>
    <col min="135" max="142" width="9.00390625" style="1" customWidth="1"/>
    <col min="143" max="143" width="11.421875" style="1" customWidth="1"/>
    <col min="144" max="144" width="15.421875" style="1" customWidth="1"/>
    <col min="145" max="151" width="11.421875" style="1" customWidth="1"/>
    <col min="152" max="156" width="16.421875" style="1" customWidth="1"/>
    <col min="157" max="157" width="11.421875" style="1" customWidth="1"/>
    <col min="158" max="158" width="19.421875" style="1" customWidth="1"/>
    <col min="159" max="161" width="20.421875" style="1" customWidth="1"/>
    <col min="162" max="163" width="26.421875" style="1" customWidth="1"/>
    <col min="164" max="164" width="27.421875" style="1" customWidth="1"/>
    <col min="165" max="165" width="11.421875" style="1" customWidth="1"/>
    <col min="166" max="166" width="19.421875" style="1" customWidth="1"/>
    <col min="167" max="172" width="10.421875" style="1" customWidth="1"/>
    <col min="173" max="175" width="13.421875" style="1" customWidth="1"/>
    <col min="176" max="177" width="20.421875" style="1" customWidth="1"/>
    <col min="178" max="178" width="11.421875" style="1" customWidth="1"/>
    <col min="179" max="179" width="19.421875" style="1" customWidth="1"/>
    <col min="180" max="181" width="10.421875" style="1" customWidth="1"/>
    <col min="182" max="182" width="12.421875" style="1" customWidth="1"/>
    <col min="183" max="183" width="10.421875" style="1" customWidth="1"/>
    <col min="184" max="185" width="9.00390625" style="1" customWidth="1"/>
    <col min="186" max="188" width="11.421875" style="1" customWidth="1"/>
    <col min="189" max="189" width="12.421875" style="1" customWidth="1"/>
    <col min="190" max="191" width="11.421875" style="1" customWidth="1"/>
    <col min="192" max="192" width="12.421875" style="1" customWidth="1"/>
    <col min="193" max="195" width="11.421875" style="1" customWidth="1"/>
    <col min="196" max="196" width="13.421875" style="1" customWidth="1"/>
    <col min="197" max="197" width="11.421875" style="1" customWidth="1"/>
    <col min="198" max="198" width="13.421875" style="1" customWidth="1"/>
    <col min="199" max="199" width="11.421875" style="1" customWidth="1"/>
    <col min="200" max="200" width="13.421875" style="1" customWidth="1"/>
    <col min="201" max="201" width="11.421875" style="1" customWidth="1"/>
    <col min="202" max="202" width="13.421875" style="1" customWidth="1"/>
    <col min="203" max="203" width="11.421875" style="1" customWidth="1"/>
    <col min="204" max="204" width="13.421875" style="1" customWidth="1"/>
    <col min="205" max="205" width="11.421875" style="1" customWidth="1"/>
    <col min="206" max="206" width="13.421875" style="1" customWidth="1"/>
    <col min="207" max="208" width="11.421875" style="1" customWidth="1"/>
    <col min="209" max="216" width="13.421875" style="1" customWidth="1"/>
    <col min="217" max="217" width="11.421875" style="1" customWidth="1"/>
    <col min="218" max="218" width="9.00390625" style="1" customWidth="1"/>
    <col min="219" max="224" width="11.421875" style="1" customWidth="1"/>
    <col min="225" max="225" width="5.421875" style="1" customWidth="1"/>
    <col min="226" max="226" width="15.421875" style="1" customWidth="1"/>
    <col min="227" max="232" width="11.421875" style="1" customWidth="1"/>
    <col min="233" max="233" width="9.00390625" style="1" customWidth="1"/>
    <col min="234" max="234" width="17.421875" style="1" customWidth="1"/>
    <col min="235" max="236" width="31.421875" style="1" customWidth="1"/>
    <col min="237" max="238" width="11.421875" style="1" customWidth="1"/>
    <col min="239" max="247" width="9.00390625" style="1" customWidth="1"/>
    <col min="248" max="248" width="17.421875" style="1" customWidth="1"/>
    <col min="249" max="249" width="62.421875" style="1" customWidth="1"/>
    <col min="250" max="251" width="11.421875" style="1" customWidth="1"/>
    <col min="252" max="253" width="8.421875" style="1" customWidth="1"/>
    <col min="254" max="254" width="19.421875" style="1" customWidth="1"/>
    <col min="255" max="16384" width="8.421875" style="1" customWidth="1"/>
  </cols>
  <sheetData>
    <row r="1" spans="1:10" ht="18.75">
      <c r="A1" s="357" t="s">
        <v>73</v>
      </c>
      <c r="B1" s="357"/>
      <c r="C1" s="357"/>
      <c r="D1" s="357"/>
      <c r="E1" s="357"/>
      <c r="F1" s="357"/>
      <c r="G1" s="357"/>
      <c r="H1" s="357"/>
      <c r="I1" s="357"/>
      <c r="J1" s="357"/>
    </row>
    <row r="2" ht="9.75" customHeight="1">
      <c r="F2" s="45"/>
    </row>
    <row r="3" spans="1:10" ht="18" customHeight="1" thickBot="1">
      <c r="A3" s="168"/>
      <c r="B3" s="168"/>
      <c r="C3" s="168"/>
      <c r="D3" s="168"/>
      <c r="E3" s="168"/>
      <c r="F3" s="168"/>
      <c r="G3" s="168"/>
      <c r="H3" s="168"/>
      <c r="I3" s="168"/>
      <c r="J3" s="169" t="s">
        <v>74</v>
      </c>
    </row>
    <row r="4" spans="1:10" ht="18" customHeight="1">
      <c r="A4" s="41" t="s">
        <v>75</v>
      </c>
      <c r="B4" s="358" t="s">
        <v>76</v>
      </c>
      <c r="C4" s="170"/>
      <c r="D4" s="351" t="s">
        <v>77</v>
      </c>
      <c r="E4" s="351"/>
      <c r="F4" s="351"/>
      <c r="G4" s="351"/>
      <c r="H4" s="156"/>
      <c r="I4" s="171" t="s">
        <v>78</v>
      </c>
      <c r="J4" s="40" t="s">
        <v>79</v>
      </c>
    </row>
    <row r="5" spans="1:10" ht="18" customHeight="1">
      <c r="A5" s="38" t="s">
        <v>196</v>
      </c>
      <c r="B5" s="359"/>
      <c r="C5" s="352" t="s">
        <v>80</v>
      </c>
      <c r="D5" s="353"/>
      <c r="E5" s="353"/>
      <c r="F5" s="354"/>
      <c r="G5" s="344" t="s">
        <v>81</v>
      </c>
      <c r="H5" s="344" t="s">
        <v>82</v>
      </c>
      <c r="I5" s="344" t="s">
        <v>83</v>
      </c>
      <c r="J5" s="37" t="s">
        <v>84</v>
      </c>
    </row>
    <row r="6" spans="1:10" ht="18" customHeight="1">
      <c r="A6" s="53" t="s">
        <v>85</v>
      </c>
      <c r="B6" s="343"/>
      <c r="C6" s="161" t="s">
        <v>66</v>
      </c>
      <c r="D6" s="161" t="s">
        <v>67</v>
      </c>
      <c r="E6" s="161" t="s">
        <v>68</v>
      </c>
      <c r="F6" s="161" t="s">
        <v>86</v>
      </c>
      <c r="G6" s="343"/>
      <c r="H6" s="343"/>
      <c r="I6" s="343"/>
      <c r="J6" s="51" t="s">
        <v>87</v>
      </c>
    </row>
    <row r="7" spans="1:10" ht="6" customHeight="1">
      <c r="A7" s="172"/>
      <c r="B7" s="173"/>
      <c r="C7" s="174"/>
      <c r="D7" s="174"/>
      <c r="E7" s="174"/>
      <c r="F7" s="174"/>
      <c r="G7" s="174"/>
      <c r="H7" s="174"/>
      <c r="I7" s="174"/>
      <c r="J7" s="174"/>
    </row>
    <row r="8" spans="1:10" s="178" customFormat="1" ht="16.5" customHeight="1">
      <c r="A8" s="175">
        <v>24</v>
      </c>
      <c r="B8" s="176">
        <v>46632017</v>
      </c>
      <c r="C8" s="177">
        <v>27558991</v>
      </c>
      <c r="D8" s="177">
        <v>379775</v>
      </c>
      <c r="E8" s="177">
        <v>11765721</v>
      </c>
      <c r="F8" s="177">
        <v>21548</v>
      </c>
      <c r="G8" s="177">
        <v>130990</v>
      </c>
      <c r="H8" s="177">
        <v>92106</v>
      </c>
      <c r="I8" s="177">
        <v>6682886</v>
      </c>
      <c r="J8" s="177">
        <v>127758</v>
      </c>
    </row>
    <row r="9" spans="1:10" ht="16.5" customHeight="1">
      <c r="A9" s="179"/>
      <c r="B9" s="180"/>
      <c r="C9" s="181"/>
      <c r="D9" s="181"/>
      <c r="E9" s="181"/>
      <c r="F9" s="181"/>
      <c r="G9" s="181"/>
      <c r="H9" s="181"/>
      <c r="I9" s="181"/>
      <c r="J9" s="181"/>
    </row>
    <row r="10" spans="1:11" ht="16.5" customHeight="1">
      <c r="A10" s="182">
        <f>A8</f>
        <v>24</v>
      </c>
      <c r="B10" s="183">
        <v>3683525</v>
      </c>
      <c r="C10" s="184">
        <v>2203286</v>
      </c>
      <c r="D10" s="184">
        <v>15489</v>
      </c>
      <c r="E10" s="184">
        <v>903853</v>
      </c>
      <c r="F10" s="184">
        <v>1055</v>
      </c>
      <c r="G10" s="184">
        <v>9389</v>
      </c>
      <c r="H10" s="184">
        <v>9374</v>
      </c>
      <c r="I10" s="184">
        <v>541079</v>
      </c>
      <c r="J10" s="184">
        <v>122784</v>
      </c>
      <c r="K10" s="185"/>
    </row>
    <row r="11" spans="1:10" ht="16.5" customHeight="1">
      <c r="A11" s="186">
        <v>5</v>
      </c>
      <c r="B11" s="183">
        <v>3903383</v>
      </c>
      <c r="C11" s="184">
        <v>2278796</v>
      </c>
      <c r="D11" s="184">
        <v>52646</v>
      </c>
      <c r="E11" s="184">
        <v>991455</v>
      </c>
      <c r="F11" s="184">
        <v>420</v>
      </c>
      <c r="G11" s="184">
        <v>12129</v>
      </c>
      <c r="H11" s="184">
        <v>5629</v>
      </c>
      <c r="I11" s="184">
        <v>562308</v>
      </c>
      <c r="J11" s="184">
        <v>125915</v>
      </c>
    </row>
    <row r="12" spans="1:10" ht="16.5" customHeight="1">
      <c r="A12" s="186">
        <v>6</v>
      </c>
      <c r="B12" s="183">
        <v>3746381</v>
      </c>
      <c r="C12" s="184">
        <v>2271187</v>
      </c>
      <c r="D12" s="184">
        <v>14581</v>
      </c>
      <c r="E12" s="184">
        <v>896344</v>
      </c>
      <c r="F12" s="184">
        <v>6804</v>
      </c>
      <c r="G12" s="184">
        <v>11186</v>
      </c>
      <c r="H12" s="184">
        <v>7022</v>
      </c>
      <c r="I12" s="184">
        <v>539257</v>
      </c>
      <c r="J12" s="184">
        <v>124879</v>
      </c>
    </row>
    <row r="13" spans="1:10" ht="16.5" customHeight="1">
      <c r="A13" s="186">
        <v>7</v>
      </c>
      <c r="B13" s="183">
        <v>4113828</v>
      </c>
      <c r="C13" s="184">
        <v>2359211</v>
      </c>
      <c r="D13" s="184">
        <v>64399</v>
      </c>
      <c r="E13" s="184">
        <v>1093732</v>
      </c>
      <c r="F13" s="184">
        <v>2690</v>
      </c>
      <c r="G13" s="184">
        <v>11846</v>
      </c>
      <c r="H13" s="184">
        <v>8153</v>
      </c>
      <c r="I13" s="184">
        <v>573797</v>
      </c>
      <c r="J13" s="184">
        <v>132704</v>
      </c>
    </row>
    <row r="14" spans="1:10" ht="16.5" customHeight="1">
      <c r="A14" s="186">
        <v>8</v>
      </c>
      <c r="B14" s="183">
        <v>3876409</v>
      </c>
      <c r="C14" s="184">
        <v>2329198</v>
      </c>
      <c r="D14" s="184">
        <v>9661</v>
      </c>
      <c r="E14" s="184">
        <v>966196</v>
      </c>
      <c r="F14" s="184">
        <v>8184</v>
      </c>
      <c r="G14" s="184">
        <v>8304</v>
      </c>
      <c r="H14" s="184">
        <v>8256</v>
      </c>
      <c r="I14" s="184">
        <v>546610</v>
      </c>
      <c r="J14" s="184">
        <v>125045</v>
      </c>
    </row>
    <row r="15" spans="1:10" ht="16.5" customHeight="1">
      <c r="A15" s="186">
        <v>9</v>
      </c>
      <c r="B15" s="183">
        <v>4239499</v>
      </c>
      <c r="C15" s="184">
        <v>2448364</v>
      </c>
      <c r="D15" s="184">
        <v>47436</v>
      </c>
      <c r="E15" s="184">
        <v>1143295</v>
      </c>
      <c r="F15" s="184">
        <v>1784</v>
      </c>
      <c r="G15" s="184">
        <v>12006</v>
      </c>
      <c r="H15" s="184">
        <v>8760</v>
      </c>
      <c r="I15" s="184">
        <v>577854</v>
      </c>
      <c r="J15" s="184">
        <v>141316</v>
      </c>
    </row>
    <row r="16" spans="1:10" ht="16.5" customHeight="1">
      <c r="A16" s="186">
        <v>10</v>
      </c>
      <c r="B16" s="183">
        <v>3814063</v>
      </c>
      <c r="C16" s="184">
        <v>2305545</v>
      </c>
      <c r="D16" s="184">
        <v>14518</v>
      </c>
      <c r="E16" s="184">
        <v>937678</v>
      </c>
      <c r="F16" s="184">
        <v>479</v>
      </c>
      <c r="G16" s="184">
        <v>9084</v>
      </c>
      <c r="H16" s="184">
        <v>6845</v>
      </c>
      <c r="I16" s="184">
        <v>539914</v>
      </c>
      <c r="J16" s="184">
        <v>123034</v>
      </c>
    </row>
    <row r="17" spans="1:10" ht="16.5" customHeight="1">
      <c r="A17" s="186">
        <v>11</v>
      </c>
      <c r="B17" s="183">
        <v>3953561</v>
      </c>
      <c r="C17" s="184">
        <v>2294658</v>
      </c>
      <c r="D17" s="184">
        <v>43863</v>
      </c>
      <c r="E17" s="184">
        <v>1028567</v>
      </c>
      <c r="F17" s="184">
        <v>1</v>
      </c>
      <c r="G17" s="184">
        <v>12593</v>
      </c>
      <c r="H17" s="184">
        <v>8420</v>
      </c>
      <c r="I17" s="184">
        <v>565459</v>
      </c>
      <c r="J17" s="184">
        <v>131785</v>
      </c>
    </row>
    <row r="18" spans="1:10" ht="16.5" customHeight="1">
      <c r="A18" s="186">
        <v>12</v>
      </c>
      <c r="B18" s="183">
        <v>3787792</v>
      </c>
      <c r="C18" s="184">
        <v>2285679</v>
      </c>
      <c r="D18" s="184">
        <v>22856</v>
      </c>
      <c r="E18" s="184">
        <v>903459</v>
      </c>
      <c r="F18" s="184">
        <v>77</v>
      </c>
      <c r="G18" s="184">
        <v>8040</v>
      </c>
      <c r="H18" s="184">
        <v>6743</v>
      </c>
      <c r="I18" s="184">
        <v>560938</v>
      </c>
      <c r="J18" s="184">
        <v>122186</v>
      </c>
    </row>
    <row r="19" spans="1:10" ht="16.5" customHeight="1">
      <c r="A19" s="187">
        <f>A10+1</f>
        <v>25</v>
      </c>
      <c r="B19" s="183">
        <v>4131217</v>
      </c>
      <c r="C19" s="184">
        <v>2420296</v>
      </c>
      <c r="D19" s="184">
        <v>43739</v>
      </c>
      <c r="E19" s="184">
        <v>1048513</v>
      </c>
      <c r="F19" s="184">
        <v>0</v>
      </c>
      <c r="G19" s="184">
        <v>14558</v>
      </c>
      <c r="H19" s="184">
        <v>7407</v>
      </c>
      <c r="I19" s="184">
        <v>596704</v>
      </c>
      <c r="J19" s="184">
        <v>133265</v>
      </c>
    </row>
    <row r="20" spans="1:10" ht="16.5" customHeight="1">
      <c r="A20" s="186">
        <v>2</v>
      </c>
      <c r="B20" s="183">
        <v>3794213</v>
      </c>
      <c r="C20" s="184">
        <v>2279393</v>
      </c>
      <c r="D20" s="184">
        <v>13495</v>
      </c>
      <c r="E20" s="184">
        <v>926930</v>
      </c>
      <c r="F20" s="184">
        <v>54</v>
      </c>
      <c r="G20" s="184">
        <v>8841</v>
      </c>
      <c r="H20" s="184">
        <v>8530</v>
      </c>
      <c r="I20" s="184">
        <v>556970</v>
      </c>
      <c r="J20" s="184">
        <v>135507</v>
      </c>
    </row>
    <row r="21" spans="1:10" ht="16.5" customHeight="1">
      <c r="A21" s="186">
        <v>3</v>
      </c>
      <c r="B21" s="183">
        <v>3588146</v>
      </c>
      <c r="C21" s="184">
        <v>2083378</v>
      </c>
      <c r="D21" s="184">
        <v>37092</v>
      </c>
      <c r="E21" s="184">
        <v>925699</v>
      </c>
      <c r="F21" s="184">
        <v>0</v>
      </c>
      <c r="G21" s="184">
        <v>13014</v>
      </c>
      <c r="H21" s="184">
        <v>6967</v>
      </c>
      <c r="I21" s="184">
        <v>521996</v>
      </c>
      <c r="J21" s="184">
        <v>115746</v>
      </c>
    </row>
    <row r="22" spans="1:10" s="191" customFormat="1" ht="16.5" customHeight="1">
      <c r="A22" s="188"/>
      <c r="B22" s="189"/>
      <c r="C22" s="190"/>
      <c r="D22" s="190"/>
      <c r="E22" s="190"/>
      <c r="F22" s="190"/>
      <c r="G22" s="190"/>
      <c r="H22" s="190"/>
      <c r="I22" s="190"/>
      <c r="J22" s="190"/>
    </row>
    <row r="23" spans="1:10" s="178" customFormat="1" ht="16.5" customHeight="1">
      <c r="A23" s="175">
        <f>A8+1</f>
        <v>25</v>
      </c>
      <c r="B23" s="192">
        <v>46407818</v>
      </c>
      <c r="C23" s="193">
        <v>27503064</v>
      </c>
      <c r="D23" s="193">
        <v>382591</v>
      </c>
      <c r="E23" s="193">
        <v>11654595</v>
      </c>
      <c r="F23" s="193">
        <v>25618</v>
      </c>
      <c r="G23" s="193">
        <v>126933</v>
      </c>
      <c r="H23" s="193">
        <v>91894</v>
      </c>
      <c r="I23" s="193">
        <v>6623123</v>
      </c>
      <c r="J23" s="193">
        <v>127144</v>
      </c>
    </row>
    <row r="24" spans="1:10" ht="16.5" customHeight="1">
      <c r="A24" s="179"/>
      <c r="B24" s="194"/>
      <c r="C24" s="195"/>
      <c r="D24" s="195"/>
      <c r="E24" s="195"/>
      <c r="F24" s="195"/>
      <c r="G24" s="195"/>
      <c r="H24" s="195"/>
      <c r="I24" s="195"/>
      <c r="J24" s="195"/>
    </row>
    <row r="25" spans="1:11" ht="16.5" customHeight="1">
      <c r="A25" s="182">
        <f>A23</f>
        <v>25</v>
      </c>
      <c r="B25" s="183">
        <v>3536314</v>
      </c>
      <c r="C25" s="184">
        <v>2129761</v>
      </c>
      <c r="D25" s="184">
        <v>16257</v>
      </c>
      <c r="E25" s="184">
        <v>850618</v>
      </c>
      <c r="F25" s="184">
        <v>862</v>
      </c>
      <c r="G25" s="184">
        <v>8281</v>
      </c>
      <c r="H25" s="184">
        <v>8204</v>
      </c>
      <c r="I25" s="184">
        <v>522331</v>
      </c>
      <c r="J25" s="184">
        <v>117877</v>
      </c>
      <c r="K25" s="185"/>
    </row>
    <row r="26" spans="1:10" ht="16.5" customHeight="1">
      <c r="A26" s="186">
        <v>5</v>
      </c>
      <c r="B26" s="183">
        <v>3907476</v>
      </c>
      <c r="C26" s="184">
        <v>2292887</v>
      </c>
      <c r="D26" s="184">
        <v>37865</v>
      </c>
      <c r="E26" s="184">
        <v>997610</v>
      </c>
      <c r="F26" s="184">
        <v>337</v>
      </c>
      <c r="G26" s="184">
        <v>13401</v>
      </c>
      <c r="H26" s="184">
        <v>4620</v>
      </c>
      <c r="I26" s="184">
        <v>560756</v>
      </c>
      <c r="J26" s="184">
        <v>126047</v>
      </c>
    </row>
    <row r="27" spans="1:10" ht="16.5" customHeight="1">
      <c r="A27" s="186">
        <v>6</v>
      </c>
      <c r="B27" s="183">
        <v>3869924</v>
      </c>
      <c r="C27" s="184">
        <v>2344118</v>
      </c>
      <c r="D27" s="184">
        <v>20343</v>
      </c>
      <c r="E27" s="184">
        <v>925435</v>
      </c>
      <c r="F27" s="184">
        <v>7872</v>
      </c>
      <c r="G27" s="184">
        <v>8364</v>
      </c>
      <c r="H27" s="184">
        <v>7279</v>
      </c>
      <c r="I27" s="184">
        <v>556513</v>
      </c>
      <c r="J27" s="184">
        <v>128997</v>
      </c>
    </row>
    <row r="28" spans="1:10" ht="16.5" customHeight="1">
      <c r="A28" s="186">
        <v>7</v>
      </c>
      <c r="B28" s="183">
        <v>4119613</v>
      </c>
      <c r="C28" s="184">
        <v>2369236</v>
      </c>
      <c r="D28" s="184">
        <v>65285</v>
      </c>
      <c r="E28" s="184">
        <v>1092331</v>
      </c>
      <c r="F28" s="184">
        <v>2854</v>
      </c>
      <c r="G28" s="184">
        <v>12627</v>
      </c>
      <c r="H28" s="184">
        <v>9096</v>
      </c>
      <c r="I28" s="184">
        <v>568184</v>
      </c>
      <c r="J28" s="184">
        <v>132890</v>
      </c>
    </row>
    <row r="29" spans="1:10" ht="16.5" customHeight="1">
      <c r="A29" s="186">
        <v>8</v>
      </c>
      <c r="B29" s="183">
        <v>3905413</v>
      </c>
      <c r="C29" s="184">
        <v>2338671</v>
      </c>
      <c r="D29" s="184">
        <v>14953</v>
      </c>
      <c r="E29" s="184">
        <v>980598</v>
      </c>
      <c r="F29" s="184">
        <v>10833</v>
      </c>
      <c r="G29" s="184">
        <v>9244</v>
      </c>
      <c r="H29" s="184">
        <v>7348</v>
      </c>
      <c r="I29" s="184">
        <v>543766</v>
      </c>
      <c r="J29" s="184">
        <v>125981</v>
      </c>
    </row>
    <row r="30" spans="1:10" ht="16.5" customHeight="1">
      <c r="A30" s="186">
        <v>9</v>
      </c>
      <c r="B30" s="183">
        <v>4227939</v>
      </c>
      <c r="C30" s="184">
        <v>2442371</v>
      </c>
      <c r="D30" s="184">
        <v>33505</v>
      </c>
      <c r="E30" s="184">
        <v>1145526</v>
      </c>
      <c r="F30" s="184">
        <v>915</v>
      </c>
      <c r="G30" s="184">
        <v>13199</v>
      </c>
      <c r="H30" s="184">
        <v>8751</v>
      </c>
      <c r="I30" s="184">
        <v>583672</v>
      </c>
      <c r="J30" s="184">
        <v>140931</v>
      </c>
    </row>
    <row r="31" spans="1:10" ht="16.5" customHeight="1">
      <c r="A31" s="186">
        <v>10</v>
      </c>
      <c r="B31" s="183">
        <v>3718767</v>
      </c>
      <c r="C31" s="184">
        <v>2253110</v>
      </c>
      <c r="D31" s="184">
        <v>16654</v>
      </c>
      <c r="E31" s="184">
        <v>906261</v>
      </c>
      <c r="F31" s="184">
        <v>1516</v>
      </c>
      <c r="G31" s="184">
        <v>7877</v>
      </c>
      <c r="H31" s="184">
        <v>6615</v>
      </c>
      <c r="I31" s="184">
        <v>526734</v>
      </c>
      <c r="J31" s="184">
        <v>119960</v>
      </c>
    </row>
    <row r="32" spans="1:10" ht="16.5" customHeight="1">
      <c r="A32" s="186">
        <v>11</v>
      </c>
      <c r="B32" s="183">
        <v>3918278</v>
      </c>
      <c r="C32" s="184">
        <v>2280593</v>
      </c>
      <c r="D32" s="184">
        <v>43465</v>
      </c>
      <c r="E32" s="184">
        <v>1019252</v>
      </c>
      <c r="F32" s="184">
        <v>0</v>
      </c>
      <c r="G32" s="184">
        <v>12575</v>
      </c>
      <c r="H32" s="184">
        <v>11107</v>
      </c>
      <c r="I32" s="184">
        <v>551286</v>
      </c>
      <c r="J32" s="184">
        <v>130609</v>
      </c>
    </row>
    <row r="33" spans="1:10" ht="16.5" customHeight="1">
      <c r="A33" s="186">
        <v>12</v>
      </c>
      <c r="B33" s="183">
        <v>3741948</v>
      </c>
      <c r="C33" s="184">
        <v>2273446</v>
      </c>
      <c r="D33" s="184">
        <v>17860</v>
      </c>
      <c r="E33" s="184">
        <v>882035</v>
      </c>
      <c r="F33" s="184">
        <v>52</v>
      </c>
      <c r="G33" s="184">
        <v>6704</v>
      </c>
      <c r="H33" s="184">
        <v>8590</v>
      </c>
      <c r="I33" s="184">
        <v>553261</v>
      </c>
      <c r="J33" s="184">
        <v>120708</v>
      </c>
    </row>
    <row r="34" spans="1:10" ht="16.5" customHeight="1">
      <c r="A34" s="187">
        <f>A25+1</f>
        <v>26</v>
      </c>
      <c r="B34" s="183">
        <v>4116330</v>
      </c>
      <c r="C34" s="184">
        <v>2417942</v>
      </c>
      <c r="D34" s="184">
        <v>50999</v>
      </c>
      <c r="E34" s="184">
        <v>1035919</v>
      </c>
      <c r="F34" s="300">
        <v>78</v>
      </c>
      <c r="G34" s="184">
        <v>14540</v>
      </c>
      <c r="H34" s="184">
        <v>5401</v>
      </c>
      <c r="I34" s="184">
        <v>591451</v>
      </c>
      <c r="J34" s="184">
        <v>132784</v>
      </c>
    </row>
    <row r="35" spans="1:10" ht="16.5" customHeight="1">
      <c r="A35" s="186">
        <v>2</v>
      </c>
      <c r="B35" s="183">
        <v>3766029</v>
      </c>
      <c r="C35" s="184">
        <v>2278009</v>
      </c>
      <c r="D35" s="184">
        <v>21787</v>
      </c>
      <c r="E35" s="184">
        <v>902283</v>
      </c>
      <c r="F35" s="184">
        <v>46</v>
      </c>
      <c r="G35" s="184">
        <v>7143</v>
      </c>
      <c r="H35" s="184">
        <v>8973</v>
      </c>
      <c r="I35" s="184">
        <v>547788</v>
      </c>
      <c r="J35" s="184">
        <v>134501</v>
      </c>
    </row>
    <row r="36" spans="1:10" ht="16.5" customHeight="1">
      <c r="A36" s="186">
        <v>3</v>
      </c>
      <c r="B36" s="183">
        <v>3579787</v>
      </c>
      <c r="C36" s="184">
        <v>2082920</v>
      </c>
      <c r="D36" s="184">
        <v>43618</v>
      </c>
      <c r="E36" s="184">
        <v>916727</v>
      </c>
      <c r="F36" s="184">
        <v>253</v>
      </c>
      <c r="G36" s="184">
        <v>12978</v>
      </c>
      <c r="H36" s="184">
        <v>5910</v>
      </c>
      <c r="I36" s="184">
        <v>517381</v>
      </c>
      <c r="J36" s="184">
        <v>115477</v>
      </c>
    </row>
    <row r="37" spans="1:10" ht="6" customHeight="1" thickBot="1">
      <c r="A37" s="196"/>
      <c r="B37" s="197"/>
      <c r="C37" s="198"/>
      <c r="D37" s="198"/>
      <c r="E37" s="198"/>
      <c r="F37" s="198"/>
      <c r="G37" s="198"/>
      <c r="H37" s="198"/>
      <c r="I37" s="198"/>
      <c r="J37" s="198"/>
    </row>
    <row r="38" spans="1:10" ht="13.5" customHeight="1">
      <c r="A38" s="355" t="s">
        <v>71</v>
      </c>
      <c r="B38" s="356"/>
      <c r="C38" s="356"/>
      <c r="D38" s="356"/>
      <c r="E38" s="356"/>
      <c r="F38" s="356"/>
      <c r="G38" s="356"/>
      <c r="H38" s="356"/>
      <c r="I38" s="356"/>
      <c r="J38" s="356"/>
    </row>
    <row r="39" ht="13.5">
      <c r="A39" s="98" t="s">
        <v>197</v>
      </c>
    </row>
  </sheetData>
  <sheetProtection/>
  <mergeCells count="8">
    <mergeCell ref="A38:J38"/>
    <mergeCell ref="A1:J1"/>
    <mergeCell ref="B4:B6"/>
    <mergeCell ref="D4:G4"/>
    <mergeCell ref="C5:F5"/>
    <mergeCell ref="G5:G6"/>
    <mergeCell ref="H5:H6"/>
    <mergeCell ref="I5:I6"/>
  </mergeCells>
  <printOptions/>
  <pageMargins left="0.5118110236220472" right="0.5118110236220472" top="0.7874015748031497" bottom="0.7874015748031497" header="0.5118110236220472" footer="0.5118110236220472"/>
  <pageSetup horizontalDpi="400" verticalDpi="4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showGridLines="0" zoomScaleSheetLayoutView="90" zoomScalePageLayoutView="0" workbookViewId="0" topLeftCell="A1">
      <pane ySplit="6" topLeftCell="A7" activePane="bottomLeft" state="frozen"/>
      <selection pane="topLeft" activeCell="AE1" sqref="AE1"/>
      <selection pane="bottomLeft" activeCell="D25" sqref="D25"/>
    </sheetView>
  </sheetViews>
  <sheetFormatPr defaultColWidth="19.421875" defaultRowHeight="15"/>
  <cols>
    <col min="1" max="1" width="15.7109375" style="1" customWidth="1"/>
    <col min="2" max="2" width="14.140625" style="1" customWidth="1"/>
    <col min="3" max="3" width="12.7109375" style="1" customWidth="1"/>
    <col min="4" max="4" width="14.140625" style="1" customWidth="1"/>
    <col min="5" max="7" width="12.421875" style="1" customWidth="1"/>
    <col min="8" max="8" width="11.421875" style="1" customWidth="1"/>
    <col min="9" max="9" width="15.421875" style="1" customWidth="1"/>
    <col min="10" max="14" width="13.421875" style="1" customWidth="1"/>
    <col min="15" max="15" width="11.421875" style="1" customWidth="1"/>
    <col min="16" max="16" width="15.421875" style="1" customWidth="1"/>
    <col min="17" max="21" width="13.421875" style="1" customWidth="1"/>
    <col min="22" max="22" width="11.421875" style="1" customWidth="1"/>
    <col min="23" max="23" width="30.421875" style="1" customWidth="1"/>
    <col min="24" max="36" width="11.421875" style="1" customWidth="1"/>
    <col min="37" max="37" width="13.421875" style="1" customWidth="1"/>
    <col min="38" max="43" width="11.421875" style="1" customWidth="1"/>
    <col min="44" max="44" width="4.421875" style="1" customWidth="1"/>
    <col min="45" max="45" width="13.421875" style="1" customWidth="1"/>
    <col min="46" max="51" width="11.421875" style="1" customWidth="1"/>
    <col min="52" max="53" width="5.421875" style="1" customWidth="1"/>
    <col min="54" max="54" width="23.421875" style="1" customWidth="1"/>
    <col min="55" max="56" width="13.421875" style="1" customWidth="1"/>
    <col min="57" max="59" width="10.421875" style="1" customWidth="1"/>
    <col min="60" max="60" width="5.421875" style="1" customWidth="1"/>
    <col min="61" max="61" width="11.421875" style="1" customWidth="1"/>
    <col min="62" max="62" width="10.421875" style="1" customWidth="1"/>
    <col min="63" max="64" width="9.00390625" style="1" customWidth="1"/>
    <col min="65" max="65" width="10.421875" style="1" customWidth="1"/>
    <col min="66" max="68" width="8.421875" style="1" customWidth="1"/>
    <col min="69" max="70" width="7.421875" style="1" customWidth="1"/>
    <col min="71" max="71" width="5.421875" style="1" customWidth="1"/>
    <col min="72" max="72" width="17.421875" style="1" customWidth="1"/>
    <col min="73" max="74" width="15.421875" style="1" customWidth="1"/>
    <col min="75" max="77" width="12.421875" style="1" customWidth="1"/>
    <col min="78" max="78" width="5.421875" style="1" customWidth="1"/>
    <col min="79" max="79" width="16.421875" style="1" customWidth="1"/>
    <col min="80" max="83" width="18.421875" style="1" customWidth="1"/>
    <col min="84" max="84" width="5.421875" style="1" customWidth="1"/>
    <col min="85" max="85" width="19.421875" style="1" customWidth="1"/>
    <col min="86" max="93" width="17.421875" style="1" customWidth="1"/>
    <col min="94" max="94" width="11.421875" style="1" customWidth="1"/>
    <col min="95" max="95" width="15.421875" style="1" customWidth="1"/>
    <col min="96" max="101" width="11.421875" style="1" customWidth="1"/>
    <col min="102" max="102" width="7.421875" style="1" customWidth="1"/>
    <col min="103" max="103" width="15.421875" style="1" customWidth="1"/>
    <col min="104" max="109" width="11.421875" style="1" customWidth="1"/>
    <col min="110" max="110" width="15.421875" style="1" customWidth="1"/>
    <col min="111" max="111" width="18.421875" style="1" customWidth="1"/>
    <col min="112" max="114" width="16.421875" style="1" customWidth="1"/>
    <col min="115" max="115" width="7.421875" style="1" customWidth="1"/>
    <col min="116" max="116" width="15.421875" style="1" customWidth="1"/>
    <col min="117" max="118" width="22.421875" style="1" customWidth="1"/>
    <col min="119" max="119" width="21.421875" style="1" customWidth="1"/>
    <col min="120" max="120" width="11.421875" style="1" customWidth="1"/>
    <col min="121" max="121" width="15.421875" style="1" customWidth="1"/>
    <col min="122" max="122" width="17.421875" style="1" customWidth="1"/>
    <col min="123" max="125" width="15.421875" style="1" customWidth="1"/>
    <col min="126" max="126" width="11.421875" style="1" customWidth="1"/>
    <col min="127" max="130" width="20.421875" style="1" customWidth="1"/>
    <col min="131" max="131" width="11.421875" style="1" customWidth="1"/>
    <col min="132" max="132" width="15.421875" style="1" customWidth="1"/>
    <col min="133" max="140" width="9.00390625" style="1" customWidth="1"/>
    <col min="141" max="141" width="11.421875" style="1" customWidth="1"/>
    <col min="142" max="142" width="15.421875" style="1" customWidth="1"/>
    <col min="143" max="149" width="11.421875" style="1" customWidth="1"/>
    <col min="150" max="154" width="16.421875" style="1" customWidth="1"/>
    <col min="155" max="155" width="11.421875" style="1" customWidth="1"/>
    <col min="156" max="156" width="19.421875" style="1" customWidth="1"/>
    <col min="157" max="159" width="20.421875" style="1" customWidth="1"/>
    <col min="160" max="161" width="26.421875" style="1" customWidth="1"/>
    <col min="162" max="162" width="27.421875" style="1" customWidth="1"/>
    <col min="163" max="163" width="11.421875" style="1" customWidth="1"/>
    <col min="164" max="164" width="19.421875" style="1" customWidth="1"/>
    <col min="165" max="170" width="10.421875" style="1" customWidth="1"/>
    <col min="171" max="173" width="13.421875" style="1" customWidth="1"/>
    <col min="174" max="175" width="20.421875" style="1" customWidth="1"/>
    <col min="176" max="176" width="11.421875" style="1" customWidth="1"/>
    <col min="177" max="177" width="19.421875" style="1" customWidth="1"/>
    <col min="178" max="179" width="10.421875" style="1" customWidth="1"/>
    <col min="180" max="180" width="12.421875" style="1" customWidth="1"/>
    <col min="181" max="181" width="10.421875" style="1" customWidth="1"/>
    <col min="182" max="183" width="9.00390625" style="1" customWidth="1"/>
    <col min="184" max="186" width="11.421875" style="1" customWidth="1"/>
    <col min="187" max="187" width="12.421875" style="1" customWidth="1"/>
    <col min="188" max="189" width="11.421875" style="1" customWidth="1"/>
    <col min="190" max="190" width="12.421875" style="1" customWidth="1"/>
    <col min="191" max="193" width="11.421875" style="1" customWidth="1"/>
    <col min="194" max="194" width="13.421875" style="1" customWidth="1"/>
    <col min="195" max="195" width="11.421875" style="1" customWidth="1"/>
    <col min="196" max="196" width="13.421875" style="1" customWidth="1"/>
    <col min="197" max="197" width="11.421875" style="1" customWidth="1"/>
    <col min="198" max="198" width="13.421875" style="1" customWidth="1"/>
    <col min="199" max="199" width="11.421875" style="1" customWidth="1"/>
    <col min="200" max="200" width="13.421875" style="1" customWidth="1"/>
    <col min="201" max="201" width="11.421875" style="1" customWidth="1"/>
    <col min="202" max="202" width="13.421875" style="1" customWidth="1"/>
    <col min="203" max="203" width="11.421875" style="1" customWidth="1"/>
    <col min="204" max="204" width="13.421875" style="1" customWidth="1"/>
    <col min="205" max="206" width="11.421875" style="1" customWidth="1"/>
    <col min="207" max="214" width="13.421875" style="1" customWidth="1"/>
    <col min="215" max="215" width="11.421875" style="1" customWidth="1"/>
    <col min="216" max="216" width="9.00390625" style="1" customWidth="1"/>
    <col min="217" max="222" width="11.421875" style="1" customWidth="1"/>
    <col min="223" max="223" width="5.421875" style="1" customWidth="1"/>
    <col min="224" max="224" width="15.421875" style="1" customWidth="1"/>
    <col min="225" max="230" width="11.421875" style="1" customWidth="1"/>
    <col min="231" max="231" width="9.00390625" style="1" customWidth="1"/>
    <col min="232" max="232" width="17.421875" style="1" customWidth="1"/>
    <col min="233" max="234" width="31.421875" style="1" customWidth="1"/>
    <col min="235" max="236" width="11.421875" style="1" customWidth="1"/>
    <col min="237" max="245" width="9.00390625" style="1" customWidth="1"/>
    <col min="246" max="246" width="17.421875" style="1" customWidth="1"/>
    <col min="247" max="247" width="62.421875" style="1" customWidth="1"/>
    <col min="248" max="249" width="11.421875" style="1" customWidth="1"/>
    <col min="250" max="251" width="8.421875" style="1" customWidth="1"/>
    <col min="252" max="252" width="19.421875" style="1" customWidth="1"/>
    <col min="253" max="254" width="8.421875" style="1" customWidth="1"/>
    <col min="255" max="16384" width="19.421875" style="1" customWidth="1"/>
  </cols>
  <sheetData>
    <row r="1" spans="1:7" ht="18.75">
      <c r="A1" s="357" t="s">
        <v>96</v>
      </c>
      <c r="B1" s="357"/>
      <c r="C1" s="357"/>
      <c r="D1" s="357"/>
      <c r="E1" s="357"/>
      <c r="F1" s="357"/>
      <c r="G1" s="357"/>
    </row>
    <row r="2" ht="9" customHeight="1"/>
    <row r="3" spans="1:7" ht="20.25" customHeight="1" thickBot="1">
      <c r="A3" s="44"/>
      <c r="B3" s="44"/>
      <c r="C3" s="44"/>
      <c r="D3" s="44"/>
      <c r="E3" s="44"/>
      <c r="F3" s="44"/>
      <c r="G3" s="169" t="s">
        <v>97</v>
      </c>
    </row>
    <row r="4" spans="1:7" ht="19.5" customHeight="1">
      <c r="A4" s="346" t="s">
        <v>98</v>
      </c>
      <c r="B4" s="349" t="s">
        <v>99</v>
      </c>
      <c r="C4" s="350"/>
      <c r="D4" s="349" t="s">
        <v>100</v>
      </c>
      <c r="E4" s="351"/>
      <c r="F4" s="351"/>
      <c r="G4" s="351"/>
    </row>
    <row r="5" spans="1:7" ht="19.5" customHeight="1">
      <c r="A5" s="347"/>
      <c r="B5" s="344" t="s">
        <v>101</v>
      </c>
      <c r="C5" s="344" t="s">
        <v>102</v>
      </c>
      <c r="D5" s="344" t="s">
        <v>101</v>
      </c>
      <c r="E5" s="352" t="s">
        <v>103</v>
      </c>
      <c r="F5" s="353"/>
      <c r="G5" s="353"/>
    </row>
    <row r="6" spans="1:7" ht="19.5" customHeight="1">
      <c r="A6" s="348"/>
      <c r="B6" s="343"/>
      <c r="C6" s="343"/>
      <c r="D6" s="343"/>
      <c r="E6" s="161" t="s">
        <v>104</v>
      </c>
      <c r="F6" s="161" t="s">
        <v>105</v>
      </c>
      <c r="G6" s="159" t="s">
        <v>102</v>
      </c>
    </row>
    <row r="7" spans="1:7" ht="22.5" customHeight="1">
      <c r="A7" s="162">
        <v>21</v>
      </c>
      <c r="B7" s="226">
        <v>49443317</v>
      </c>
      <c r="C7" s="227">
        <v>135461</v>
      </c>
      <c r="D7" s="227">
        <v>49202128</v>
      </c>
      <c r="E7" s="227">
        <v>144673</v>
      </c>
      <c r="F7" s="227">
        <v>118521</v>
      </c>
      <c r="G7" s="227">
        <v>134800</v>
      </c>
    </row>
    <row r="8" spans="1:7" ht="22.5" customHeight="1">
      <c r="A8" s="67">
        <f>A7+1</f>
        <v>22</v>
      </c>
      <c r="B8" s="228">
        <v>50292057</v>
      </c>
      <c r="C8" s="227">
        <v>137786.45753424658</v>
      </c>
      <c r="D8" s="227">
        <v>50120688</v>
      </c>
      <c r="E8" s="228">
        <v>148852</v>
      </c>
      <c r="F8" s="228">
        <v>119707</v>
      </c>
      <c r="G8" s="227">
        <v>137316.95342465752</v>
      </c>
    </row>
    <row r="9" spans="1:7" ht="22.5" customHeight="1">
      <c r="A9" s="67">
        <f>A8+1</f>
        <v>23</v>
      </c>
      <c r="B9" s="228">
        <v>50087757</v>
      </c>
      <c r="C9" s="227">
        <v>136851.79508196723</v>
      </c>
      <c r="D9" s="227">
        <v>50028542</v>
      </c>
      <c r="E9" s="228">
        <v>150464</v>
      </c>
      <c r="F9" s="228">
        <v>121074</v>
      </c>
      <c r="G9" s="227">
        <v>136690.00546448087</v>
      </c>
    </row>
    <row r="10" spans="1:7" ht="22.5" customHeight="1">
      <c r="A10" s="67">
        <f>A9+1</f>
        <v>24</v>
      </c>
      <c r="B10" s="228">
        <v>50308615</v>
      </c>
      <c r="C10" s="227">
        <v>137831.8219178082</v>
      </c>
      <c r="D10" s="227">
        <v>50192025</v>
      </c>
      <c r="E10" s="228">
        <v>148422</v>
      </c>
      <c r="F10" s="228">
        <v>122788</v>
      </c>
      <c r="G10" s="227">
        <v>137512</v>
      </c>
    </row>
    <row r="11" spans="1:7" s="48" customFormat="1" ht="22.5" customHeight="1">
      <c r="A11" s="70">
        <f>A10+1</f>
        <v>25</v>
      </c>
      <c r="B11" s="229">
        <v>49950239</v>
      </c>
      <c r="C11" s="230">
        <v>136849.969863</v>
      </c>
      <c r="D11" s="230">
        <v>49758744</v>
      </c>
      <c r="E11" s="229">
        <v>151355</v>
      </c>
      <c r="F11" s="229">
        <v>119475</v>
      </c>
      <c r="G11" s="230">
        <v>136325</v>
      </c>
    </row>
    <row r="12" spans="1:7" ht="22.5" customHeight="1">
      <c r="A12" s="25"/>
      <c r="B12" s="231"/>
      <c r="C12" s="5"/>
      <c r="D12" s="5"/>
      <c r="E12" s="5"/>
      <c r="F12" s="5"/>
      <c r="G12" s="5"/>
    </row>
    <row r="13" spans="1:7" ht="22.5" customHeight="1">
      <c r="A13" s="232">
        <f>A10</f>
        <v>24</v>
      </c>
      <c r="B13" s="226">
        <v>4035714</v>
      </c>
      <c r="C13" s="227">
        <v>134523.8</v>
      </c>
      <c r="D13" s="227">
        <v>4024338</v>
      </c>
      <c r="E13" s="227">
        <v>141039</v>
      </c>
      <c r="F13" s="227">
        <v>124619</v>
      </c>
      <c r="G13" s="227">
        <v>134145</v>
      </c>
    </row>
    <row r="14" spans="1:7" ht="22.5" customHeight="1">
      <c r="A14" s="233">
        <v>5</v>
      </c>
      <c r="B14" s="226">
        <v>4235044</v>
      </c>
      <c r="C14" s="227">
        <v>136614.32258064515</v>
      </c>
      <c r="D14" s="227">
        <v>4223644</v>
      </c>
      <c r="E14" s="227">
        <v>143637</v>
      </c>
      <c r="F14" s="227">
        <v>126620</v>
      </c>
      <c r="G14" s="227">
        <v>136247</v>
      </c>
    </row>
    <row r="15" spans="1:7" ht="22.5" customHeight="1">
      <c r="A15" s="233">
        <v>6</v>
      </c>
      <c r="B15" s="226">
        <v>4122158</v>
      </c>
      <c r="C15" s="227">
        <v>137405.26666666666</v>
      </c>
      <c r="D15" s="227">
        <v>4123095</v>
      </c>
      <c r="E15" s="227">
        <v>144472</v>
      </c>
      <c r="F15" s="227">
        <v>129041</v>
      </c>
      <c r="G15" s="227">
        <v>137437</v>
      </c>
    </row>
    <row r="16" spans="1:7" ht="22.5" customHeight="1">
      <c r="A16" s="233">
        <v>7</v>
      </c>
      <c r="B16" s="226">
        <v>4384568</v>
      </c>
      <c r="C16" s="227">
        <v>141437.67741935485</v>
      </c>
      <c r="D16" s="227">
        <v>4395126</v>
      </c>
      <c r="E16" s="227">
        <v>148422</v>
      </c>
      <c r="F16" s="227">
        <v>132467</v>
      </c>
      <c r="G16" s="227">
        <v>141778</v>
      </c>
    </row>
    <row r="17" spans="1:7" ht="22.5" customHeight="1">
      <c r="A17" s="233">
        <v>8</v>
      </c>
      <c r="B17" s="226">
        <v>4448694</v>
      </c>
      <c r="C17" s="227">
        <v>143506.25806451612</v>
      </c>
      <c r="D17" s="227">
        <v>4443874</v>
      </c>
      <c r="E17" s="227">
        <v>147957</v>
      </c>
      <c r="F17" s="227">
        <v>132990</v>
      </c>
      <c r="G17" s="227">
        <v>143351</v>
      </c>
    </row>
    <row r="18" spans="1:7" ht="22.5" customHeight="1">
      <c r="A18" s="233">
        <v>9</v>
      </c>
      <c r="B18" s="226">
        <v>4117822</v>
      </c>
      <c r="C18" s="227">
        <v>137260.73333333334</v>
      </c>
      <c r="D18" s="227">
        <v>4100686</v>
      </c>
      <c r="E18" s="227">
        <v>142191</v>
      </c>
      <c r="F18" s="227">
        <v>124061</v>
      </c>
      <c r="G18" s="227">
        <v>136690</v>
      </c>
    </row>
    <row r="19" spans="1:7" ht="22.5" customHeight="1">
      <c r="A19" s="233">
        <v>10</v>
      </c>
      <c r="B19" s="226">
        <v>4266799</v>
      </c>
      <c r="C19" s="227">
        <v>137638.67741935485</v>
      </c>
      <c r="D19" s="227">
        <v>4242512</v>
      </c>
      <c r="E19" s="227">
        <v>141861</v>
      </c>
      <c r="F19" s="227">
        <v>128341</v>
      </c>
      <c r="G19" s="227">
        <v>136855</v>
      </c>
    </row>
    <row r="20" spans="1:7" ht="22.5" customHeight="1">
      <c r="A20" s="233">
        <v>11</v>
      </c>
      <c r="B20" s="226">
        <v>4090172</v>
      </c>
      <c r="C20" s="227">
        <v>136339.06666666668</v>
      </c>
      <c r="D20" s="227">
        <v>4078932</v>
      </c>
      <c r="E20" s="227">
        <v>141853</v>
      </c>
      <c r="F20" s="227">
        <v>127935</v>
      </c>
      <c r="G20" s="227">
        <v>135964</v>
      </c>
    </row>
    <row r="21" spans="1:7" ht="22.5" customHeight="1">
      <c r="A21" s="233">
        <v>12</v>
      </c>
      <c r="B21" s="226">
        <v>4309731</v>
      </c>
      <c r="C21" s="227">
        <v>139023.5806451613</v>
      </c>
      <c r="D21" s="227">
        <v>4304530</v>
      </c>
      <c r="E21" s="227">
        <v>147877</v>
      </c>
      <c r="F21" s="227">
        <v>132272</v>
      </c>
      <c r="G21" s="227">
        <v>138856</v>
      </c>
    </row>
    <row r="22" spans="1:7" ht="22.5" customHeight="1">
      <c r="A22" s="234">
        <f>A13+1</f>
        <v>25</v>
      </c>
      <c r="B22" s="226">
        <v>4260752</v>
      </c>
      <c r="C22" s="227">
        <v>137443.61290322582</v>
      </c>
      <c r="D22" s="227">
        <v>4250766</v>
      </c>
      <c r="E22" s="227">
        <v>141360</v>
      </c>
      <c r="F22" s="227">
        <v>122788</v>
      </c>
      <c r="G22" s="227">
        <v>137121</v>
      </c>
    </row>
    <row r="23" spans="1:7" ht="22.5" customHeight="1">
      <c r="A23" s="233">
        <v>2</v>
      </c>
      <c r="B23" s="226">
        <v>3838190</v>
      </c>
      <c r="C23" s="227">
        <v>137078.2142857143</v>
      </c>
      <c r="D23" s="227">
        <v>3823299</v>
      </c>
      <c r="E23" s="227">
        <v>140194</v>
      </c>
      <c r="F23" s="227">
        <v>132288</v>
      </c>
      <c r="G23" s="227">
        <v>136546</v>
      </c>
    </row>
    <row r="24" spans="1:7" ht="22.5" customHeight="1">
      <c r="A24" s="233">
        <v>3</v>
      </c>
      <c r="B24" s="226">
        <v>4198971</v>
      </c>
      <c r="C24" s="227">
        <v>135450.67741935485</v>
      </c>
      <c r="D24" s="227">
        <v>4181223</v>
      </c>
      <c r="E24" s="227">
        <v>140082</v>
      </c>
      <c r="F24" s="227">
        <v>129351</v>
      </c>
      <c r="G24" s="227">
        <v>134878</v>
      </c>
    </row>
    <row r="25" spans="1:7" s="191" customFormat="1" ht="22.5" customHeight="1">
      <c r="A25" s="235"/>
      <c r="B25" s="226"/>
      <c r="C25" s="227"/>
      <c r="D25" s="227"/>
      <c r="E25" s="227"/>
      <c r="F25" s="227"/>
      <c r="G25" s="227"/>
    </row>
    <row r="26" spans="1:7" ht="22.5" customHeight="1">
      <c r="A26" s="236">
        <f>A11</f>
        <v>25</v>
      </c>
      <c r="B26" s="226">
        <v>4050205</v>
      </c>
      <c r="C26" s="227">
        <v>135007</v>
      </c>
      <c r="D26" s="227">
        <v>4040557</v>
      </c>
      <c r="E26" s="227">
        <v>139921</v>
      </c>
      <c r="F26" s="227">
        <v>125312</v>
      </c>
      <c r="G26" s="227">
        <v>134685</v>
      </c>
    </row>
    <row r="27" spans="1:7" ht="22.5" customHeight="1">
      <c r="A27" s="233">
        <v>5</v>
      </c>
      <c r="B27" s="226">
        <v>4310730</v>
      </c>
      <c r="C27" s="227">
        <v>139056</v>
      </c>
      <c r="D27" s="227">
        <v>4296759</v>
      </c>
      <c r="E27" s="227">
        <v>145706</v>
      </c>
      <c r="F27" s="227">
        <v>128595</v>
      </c>
      <c r="G27" s="227">
        <v>138605</v>
      </c>
    </row>
    <row r="28" spans="1:7" ht="22.5" customHeight="1">
      <c r="A28" s="233">
        <v>6</v>
      </c>
      <c r="B28" s="226">
        <v>4216694</v>
      </c>
      <c r="C28" s="227">
        <v>140556</v>
      </c>
      <c r="D28" s="227">
        <v>4215053</v>
      </c>
      <c r="E28" s="227">
        <v>151355</v>
      </c>
      <c r="F28" s="227">
        <v>130848</v>
      </c>
      <c r="G28" s="227">
        <v>140502</v>
      </c>
    </row>
    <row r="29" spans="1:7" ht="22.5" customHeight="1">
      <c r="A29" s="233">
        <v>7</v>
      </c>
      <c r="B29" s="226">
        <v>4459307</v>
      </c>
      <c r="C29" s="227">
        <v>143849</v>
      </c>
      <c r="D29" s="227">
        <v>4445692</v>
      </c>
      <c r="E29" s="227">
        <v>149783</v>
      </c>
      <c r="F29" s="227">
        <v>135012</v>
      </c>
      <c r="G29" s="227">
        <v>143409</v>
      </c>
    </row>
    <row r="30" spans="1:7" ht="22.5" customHeight="1">
      <c r="A30" s="233">
        <v>8</v>
      </c>
      <c r="B30" s="226">
        <v>4306567</v>
      </c>
      <c r="C30" s="227">
        <v>138922</v>
      </c>
      <c r="D30" s="227">
        <v>4300551</v>
      </c>
      <c r="E30" s="227">
        <v>145053</v>
      </c>
      <c r="F30" s="227">
        <v>125740</v>
      </c>
      <c r="G30" s="227">
        <v>138727</v>
      </c>
    </row>
    <row r="31" spans="1:7" ht="22.5" customHeight="1">
      <c r="A31" s="233">
        <v>9</v>
      </c>
      <c r="B31" s="226">
        <v>4045974</v>
      </c>
      <c r="C31" s="227">
        <v>134866</v>
      </c>
      <c r="D31" s="227">
        <v>4036195</v>
      </c>
      <c r="E31" s="227">
        <v>138495</v>
      </c>
      <c r="F31" s="227">
        <v>120145</v>
      </c>
      <c r="G31" s="227">
        <v>134540</v>
      </c>
    </row>
    <row r="32" spans="1:7" ht="22.5" customHeight="1">
      <c r="A32" s="233">
        <v>10</v>
      </c>
      <c r="B32" s="226">
        <v>4198996</v>
      </c>
      <c r="C32" s="227">
        <v>135451</v>
      </c>
      <c r="D32" s="227">
        <v>4174998</v>
      </c>
      <c r="E32" s="227">
        <v>139567</v>
      </c>
      <c r="F32" s="227">
        <v>127410</v>
      </c>
      <c r="G32" s="227">
        <v>134677</v>
      </c>
    </row>
    <row r="33" spans="1:7" ht="22.5" customHeight="1">
      <c r="A33" s="233">
        <v>11</v>
      </c>
      <c r="B33" s="226">
        <v>4065166</v>
      </c>
      <c r="C33" s="227">
        <v>135506</v>
      </c>
      <c r="D33" s="227">
        <v>4034150</v>
      </c>
      <c r="E33" s="227">
        <v>139021</v>
      </c>
      <c r="F33" s="227">
        <v>122669</v>
      </c>
      <c r="G33" s="227">
        <v>134472</v>
      </c>
    </row>
    <row r="34" spans="1:7" ht="22.5" customHeight="1">
      <c r="A34" s="233">
        <v>12</v>
      </c>
      <c r="B34" s="226">
        <v>4222227</v>
      </c>
      <c r="C34" s="227">
        <v>136201</v>
      </c>
      <c r="D34" s="227">
        <v>4200765</v>
      </c>
      <c r="E34" s="227">
        <v>138793</v>
      </c>
      <c r="F34" s="227">
        <v>132257</v>
      </c>
      <c r="G34" s="227">
        <v>135509</v>
      </c>
    </row>
    <row r="35" spans="1:7" ht="22.5" customHeight="1">
      <c r="A35" s="234">
        <f>A26+1</f>
        <v>26</v>
      </c>
      <c r="B35" s="226">
        <v>4188790</v>
      </c>
      <c r="C35" s="227">
        <v>135122</v>
      </c>
      <c r="D35" s="227">
        <v>4164455</v>
      </c>
      <c r="E35" s="227">
        <v>138930</v>
      </c>
      <c r="F35" s="227">
        <v>119475</v>
      </c>
      <c r="G35" s="227">
        <v>134337</v>
      </c>
    </row>
    <row r="36" spans="1:7" ht="22.5" customHeight="1">
      <c r="A36" s="233">
        <v>2</v>
      </c>
      <c r="B36" s="226">
        <v>3758527</v>
      </c>
      <c r="C36" s="227">
        <v>134233</v>
      </c>
      <c r="D36" s="227">
        <v>3740518</v>
      </c>
      <c r="E36" s="227">
        <v>137029</v>
      </c>
      <c r="F36" s="227">
        <v>128192</v>
      </c>
      <c r="G36" s="227">
        <v>133590</v>
      </c>
    </row>
    <row r="37" spans="1:7" ht="22.5" customHeight="1">
      <c r="A37" s="233">
        <v>3</v>
      </c>
      <c r="B37" s="226">
        <v>4127056</v>
      </c>
      <c r="C37" s="227">
        <v>133131</v>
      </c>
      <c r="D37" s="227">
        <v>4109051</v>
      </c>
      <c r="E37" s="227">
        <v>136647</v>
      </c>
      <c r="F37" s="227">
        <v>126510</v>
      </c>
      <c r="G37" s="227">
        <v>132550</v>
      </c>
    </row>
    <row r="38" spans="1:7" ht="22.5" customHeight="1" thickBot="1">
      <c r="A38" s="235"/>
      <c r="B38" s="237"/>
      <c r="C38" s="238"/>
      <c r="D38" s="238"/>
      <c r="E38" s="238"/>
      <c r="F38" s="238"/>
      <c r="G38" s="238"/>
    </row>
    <row r="39" spans="1:7" ht="17.25" customHeight="1">
      <c r="A39" s="15" t="s">
        <v>106</v>
      </c>
      <c r="B39" s="15"/>
      <c r="C39" s="5"/>
      <c r="D39" s="5"/>
      <c r="E39" s="15"/>
      <c r="F39" s="5"/>
      <c r="G39" s="5"/>
    </row>
    <row r="40" spans="2:4" ht="13.5">
      <c r="B40" s="185"/>
      <c r="D40" s="185"/>
    </row>
    <row r="43" ht="25.5" customHeight="1"/>
  </sheetData>
  <sheetProtection/>
  <mergeCells count="8">
    <mergeCell ref="A1:G1"/>
    <mergeCell ref="A4:A6"/>
    <mergeCell ref="B4:C4"/>
    <mergeCell ref="D4:G4"/>
    <mergeCell ref="B5:B6"/>
    <mergeCell ref="C5:C6"/>
    <mergeCell ref="D5:D6"/>
    <mergeCell ref="E5:G5"/>
  </mergeCells>
  <printOptions/>
  <pageMargins left="0.5118110236220472" right="0.5118110236220472" top="0.48" bottom="0.1968503937007874" header="0.5118110236220472" footer="0.5118110236220472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5"/>
  <sheetViews>
    <sheetView showGridLines="0" tabSelected="1" zoomScaleSheetLayoutView="100" zoomScalePageLayoutView="0" workbookViewId="0" topLeftCell="A1">
      <selection activeCell="A25" sqref="A25"/>
    </sheetView>
  </sheetViews>
  <sheetFormatPr defaultColWidth="11.421875" defaultRowHeight="15"/>
  <cols>
    <col min="1" max="1" width="3.8515625" style="1" customWidth="1"/>
    <col min="2" max="2" width="1.28515625" style="1" customWidth="1"/>
    <col min="3" max="3" width="0.42578125" style="1" customWidth="1"/>
    <col min="4" max="4" width="20.421875" style="1" bestFit="1" customWidth="1"/>
    <col min="5" max="5" width="1.8515625" style="1" customWidth="1"/>
    <col min="6" max="8" width="13.421875" style="1" customWidth="1"/>
    <col min="9" max="9" width="13.421875" style="2" customWidth="1"/>
    <col min="10" max="10" width="13.421875" style="1" customWidth="1"/>
    <col min="11" max="11" width="11.421875" style="1" customWidth="1"/>
    <col min="12" max="12" width="21.421875" style="1" customWidth="1"/>
    <col min="13" max="13" width="11.421875" style="1" customWidth="1"/>
    <col min="14" max="17" width="17.421875" style="1" customWidth="1"/>
    <col min="18" max="16384" width="11.421875" style="1" customWidth="1"/>
  </cols>
  <sheetData>
    <row r="1" spans="1:10" ht="18.75">
      <c r="A1" s="366" t="s">
        <v>181</v>
      </c>
      <c r="B1" s="366"/>
      <c r="C1" s="366"/>
      <c r="D1" s="366"/>
      <c r="E1" s="366"/>
      <c r="F1" s="366"/>
      <c r="G1" s="366"/>
      <c r="H1" s="366"/>
      <c r="I1" s="366"/>
      <c r="J1" s="366"/>
    </row>
    <row r="2" ht="13.5">
      <c r="H2" s="45"/>
    </row>
    <row r="4" spans="1:10" ht="14.25" thickBot="1">
      <c r="A4" s="44" t="s">
        <v>7</v>
      </c>
      <c r="B4" s="44"/>
      <c r="C4" s="44"/>
      <c r="D4" s="44"/>
      <c r="E4" s="44"/>
      <c r="F4" s="44"/>
      <c r="G4" s="44"/>
      <c r="H4" s="44"/>
      <c r="I4" s="43"/>
      <c r="J4" s="42" t="s">
        <v>163</v>
      </c>
    </row>
    <row r="5" spans="1:10" ht="13.5">
      <c r="A5" s="367" t="s">
        <v>6</v>
      </c>
      <c r="B5" s="367"/>
      <c r="C5" s="367"/>
      <c r="D5" s="367"/>
      <c r="E5" s="346"/>
      <c r="F5" s="369">
        <v>22</v>
      </c>
      <c r="G5" s="369">
        <f>F5+2</f>
        <v>24</v>
      </c>
      <c r="H5" s="371">
        <f>G5+1</f>
        <v>25</v>
      </c>
      <c r="I5" s="373" t="s">
        <v>5</v>
      </c>
      <c r="J5" s="375" t="s">
        <v>4</v>
      </c>
    </row>
    <row r="6" spans="1:10" ht="13.5">
      <c r="A6" s="368"/>
      <c r="B6" s="368"/>
      <c r="C6" s="368"/>
      <c r="D6" s="368"/>
      <c r="E6" s="347"/>
      <c r="F6" s="370"/>
      <c r="G6" s="359"/>
      <c r="H6" s="372"/>
      <c r="I6" s="374"/>
      <c r="J6" s="376"/>
    </row>
    <row r="7" spans="1:11" ht="15" customHeight="1">
      <c r="A7" s="360" t="s">
        <v>180</v>
      </c>
      <c r="B7" s="360"/>
      <c r="C7" s="360"/>
      <c r="D7" s="360"/>
      <c r="E7" s="361"/>
      <c r="F7" s="36">
        <v>111</v>
      </c>
      <c r="G7" s="36">
        <v>110</v>
      </c>
      <c r="H7" s="35">
        <v>103</v>
      </c>
      <c r="I7" s="34">
        <v>93.63636363636364</v>
      </c>
      <c r="J7" s="33" t="s">
        <v>179</v>
      </c>
      <c r="K7" s="11"/>
    </row>
    <row r="8" spans="1:11" ht="3.75" customHeight="1">
      <c r="A8" s="10"/>
      <c r="B8" s="10"/>
      <c r="C8" s="10"/>
      <c r="D8" s="10"/>
      <c r="E8" s="25"/>
      <c r="F8" s="24"/>
      <c r="G8" s="24"/>
      <c r="H8" s="23"/>
      <c r="I8" s="22"/>
      <c r="J8" s="22"/>
      <c r="K8" s="11"/>
    </row>
    <row r="9" spans="1:11" ht="15" customHeight="1">
      <c r="A9" s="362" t="s">
        <v>177</v>
      </c>
      <c r="B9" s="362"/>
      <c r="C9" s="362"/>
      <c r="D9" s="362"/>
      <c r="E9" s="25"/>
      <c r="F9" s="31">
        <v>35595</v>
      </c>
      <c r="G9" s="31">
        <v>19324</v>
      </c>
      <c r="H9" s="30">
        <v>21882</v>
      </c>
      <c r="I9" s="18">
        <v>113.23742496377562</v>
      </c>
      <c r="J9" s="17">
        <v>100</v>
      </c>
      <c r="K9" s="11"/>
    </row>
    <row r="10" spans="1:11" ht="3.75" customHeight="1">
      <c r="A10" s="10"/>
      <c r="B10" s="10"/>
      <c r="C10" s="10"/>
      <c r="D10" s="10"/>
      <c r="E10" s="25"/>
      <c r="F10" s="24"/>
      <c r="G10" s="24"/>
      <c r="H10" s="23"/>
      <c r="I10" s="18"/>
      <c r="J10" s="17"/>
      <c r="K10" s="11"/>
    </row>
    <row r="11" spans="1:11" ht="15" customHeight="1">
      <c r="A11" s="363" t="s">
        <v>178</v>
      </c>
      <c r="B11" s="10"/>
      <c r="C11" s="32"/>
      <c r="D11" s="28" t="s">
        <v>177</v>
      </c>
      <c r="E11" s="25"/>
      <c r="F11" s="31">
        <v>31650</v>
      </c>
      <c r="G11" s="31">
        <v>15007</v>
      </c>
      <c r="H11" s="30">
        <v>17158</v>
      </c>
      <c r="I11" s="18">
        <v>114.33331112147664</v>
      </c>
      <c r="J11" s="17">
        <v>78.41147975504981</v>
      </c>
      <c r="K11" s="11"/>
    </row>
    <row r="12" spans="1:11" ht="15" customHeight="1">
      <c r="A12" s="363"/>
      <c r="B12" s="10"/>
      <c r="C12" s="29"/>
      <c r="D12" s="28" t="s">
        <v>3</v>
      </c>
      <c r="E12" s="25"/>
      <c r="F12" s="31">
        <v>289</v>
      </c>
      <c r="G12" s="31">
        <v>336</v>
      </c>
      <c r="H12" s="30">
        <v>322</v>
      </c>
      <c r="I12" s="18">
        <v>95.83333333333334</v>
      </c>
      <c r="J12" s="17">
        <v>1.471529110684581</v>
      </c>
      <c r="K12" s="11"/>
    </row>
    <row r="13" spans="1:11" ht="15" customHeight="1">
      <c r="A13" s="363"/>
      <c r="B13" s="10"/>
      <c r="C13" s="29"/>
      <c r="D13" s="28" t="s">
        <v>2</v>
      </c>
      <c r="E13" s="25"/>
      <c r="F13" s="31">
        <v>685</v>
      </c>
      <c r="G13" s="31">
        <v>896</v>
      </c>
      <c r="H13" s="30">
        <v>908</v>
      </c>
      <c r="I13" s="18">
        <v>101.33928571428572</v>
      </c>
      <c r="J13" s="17">
        <v>4.149529293483228</v>
      </c>
      <c r="K13" s="11"/>
    </row>
    <row r="14" spans="1:11" ht="15" customHeight="1">
      <c r="A14" s="363"/>
      <c r="B14" s="25"/>
      <c r="C14" s="29"/>
      <c r="D14" s="28" t="s">
        <v>1</v>
      </c>
      <c r="E14" s="364"/>
      <c r="F14" s="31">
        <v>8544</v>
      </c>
      <c r="G14" s="31">
        <v>7945</v>
      </c>
      <c r="H14" s="30">
        <v>7950</v>
      </c>
      <c r="I14" s="18">
        <v>100.0629326620516</v>
      </c>
      <c r="J14" s="17">
        <v>36.3312311488895</v>
      </c>
      <c r="K14" s="11"/>
    </row>
    <row r="15" spans="1:11" ht="15" customHeight="1">
      <c r="A15" s="363"/>
      <c r="B15" s="25"/>
      <c r="C15" s="29"/>
      <c r="D15" s="28" t="s">
        <v>0</v>
      </c>
      <c r="E15" s="364"/>
      <c r="F15" s="31">
        <v>20983</v>
      </c>
      <c r="G15" s="31">
        <v>3043</v>
      </c>
      <c r="H15" s="30">
        <v>4205</v>
      </c>
      <c r="I15" s="18">
        <v>138.18600065724613</v>
      </c>
      <c r="J15" s="17">
        <v>19.216707796362307</v>
      </c>
      <c r="K15" s="11"/>
    </row>
    <row r="16" spans="1:11" ht="25.5" customHeight="1">
      <c r="A16" s="363"/>
      <c r="B16" s="10"/>
      <c r="C16" s="27"/>
      <c r="D16" s="284" t="s">
        <v>164</v>
      </c>
      <c r="E16" s="25"/>
      <c r="F16" s="282">
        <v>1149</v>
      </c>
      <c r="G16" s="283">
        <v>2787</v>
      </c>
      <c r="H16" s="281">
        <v>3773</v>
      </c>
      <c r="I16" s="18">
        <v>135.37854323645496</v>
      </c>
      <c r="J16" s="17">
        <v>17.2424824056302</v>
      </c>
      <c r="K16" s="11"/>
    </row>
    <row r="17" spans="1:11" ht="3.75" customHeight="1">
      <c r="A17" s="10"/>
      <c r="B17" s="10"/>
      <c r="C17" s="10"/>
      <c r="D17" s="26"/>
      <c r="E17" s="25"/>
      <c r="F17" s="24"/>
      <c r="G17" s="24"/>
      <c r="H17" s="23"/>
      <c r="I17" s="18"/>
      <c r="J17" s="17"/>
      <c r="K17" s="11"/>
    </row>
    <row r="18" spans="1:11" ht="15.75" customHeight="1" thickBot="1">
      <c r="A18" s="365" t="s">
        <v>176</v>
      </c>
      <c r="B18" s="365"/>
      <c r="C18" s="365"/>
      <c r="D18" s="365"/>
      <c r="E18" s="21"/>
      <c r="F18" s="20">
        <v>3945</v>
      </c>
      <c r="G18" s="20">
        <v>4317</v>
      </c>
      <c r="H18" s="19">
        <v>4724</v>
      </c>
      <c r="I18" s="18">
        <v>109.42784340977532</v>
      </c>
      <c r="J18" s="17">
        <v>21.58852024495019</v>
      </c>
      <c r="K18" s="11"/>
    </row>
    <row r="19" spans="1:11" ht="15.75" customHeight="1">
      <c r="A19" s="16" t="s">
        <v>175</v>
      </c>
      <c r="B19" s="15"/>
      <c r="C19" s="15"/>
      <c r="D19" s="15"/>
      <c r="E19" s="15"/>
      <c r="F19" s="12"/>
      <c r="G19" s="12"/>
      <c r="H19" s="14"/>
      <c r="I19" s="13"/>
      <c r="J19" s="12"/>
      <c r="K19" s="11"/>
    </row>
    <row r="20" spans="1:10" ht="15.75" customHeight="1">
      <c r="A20" s="10" t="s">
        <v>165</v>
      </c>
      <c r="B20" s="10"/>
      <c r="C20" s="10"/>
      <c r="D20" s="10"/>
      <c r="E20" s="10"/>
      <c r="F20" s="10"/>
      <c r="G20" s="10"/>
      <c r="H20" s="6"/>
      <c r="I20" s="7"/>
      <c r="J20" s="9"/>
    </row>
    <row r="21" spans="1:10" ht="15.75" customHeight="1">
      <c r="A21" s="5" t="s">
        <v>166</v>
      </c>
      <c r="B21" s="5"/>
      <c r="C21" s="5"/>
      <c r="D21" s="5"/>
      <c r="E21" s="5"/>
      <c r="F21" s="5"/>
      <c r="G21" s="5"/>
      <c r="H21" s="6"/>
      <c r="I21" s="7"/>
      <c r="J21" s="6"/>
    </row>
    <row r="22" spans="1:10" ht="15.75" customHeight="1">
      <c r="A22" s="5" t="s">
        <v>167</v>
      </c>
      <c r="B22" s="5"/>
      <c r="C22" s="5"/>
      <c r="D22" s="5"/>
      <c r="E22" s="5"/>
      <c r="F22" s="5"/>
      <c r="G22" s="5"/>
      <c r="H22" s="6"/>
      <c r="I22" s="7"/>
      <c r="J22" s="6"/>
    </row>
    <row r="23" spans="1:10" ht="15.75" customHeight="1">
      <c r="A23" s="5" t="s">
        <v>200</v>
      </c>
      <c r="B23" s="5"/>
      <c r="C23" s="5"/>
      <c r="D23" s="5"/>
      <c r="E23" s="5"/>
      <c r="F23" s="5"/>
      <c r="G23" s="5"/>
      <c r="H23" s="6"/>
      <c r="I23" s="7"/>
      <c r="J23" s="6"/>
    </row>
    <row r="24" spans="1:10" ht="15.75" customHeight="1">
      <c r="A24" s="5" t="s">
        <v>201</v>
      </c>
      <c r="B24" s="5"/>
      <c r="C24" s="5"/>
      <c r="D24" s="5"/>
      <c r="E24" s="5"/>
      <c r="F24" s="8"/>
      <c r="G24" s="8"/>
      <c r="H24" s="6"/>
      <c r="I24" s="7"/>
      <c r="J24" s="6"/>
    </row>
    <row r="25" spans="1:10" ht="11.25" customHeight="1">
      <c r="A25" s="5" t="s">
        <v>174</v>
      </c>
      <c r="F25" s="3"/>
      <c r="G25" s="3"/>
      <c r="H25" s="3"/>
      <c r="I25" s="4"/>
      <c r="J25" s="3"/>
    </row>
  </sheetData>
  <sheetProtection/>
  <mergeCells count="12">
    <mergeCell ref="I5:I6"/>
    <mergeCell ref="J5:J6"/>
    <mergeCell ref="A7:E7"/>
    <mergeCell ref="A9:D9"/>
    <mergeCell ref="A11:A16"/>
    <mergeCell ref="E14:E15"/>
    <mergeCell ref="A18:D18"/>
    <mergeCell ref="A1:J1"/>
    <mergeCell ref="A5:E6"/>
    <mergeCell ref="F5:F6"/>
    <mergeCell ref="G5:G6"/>
    <mergeCell ref="H5:H6"/>
  </mergeCells>
  <printOptions/>
  <pageMargins left="0.7874015748031497" right="0" top="0.984251968503937" bottom="0.984251968503937" header="0.5118110236220472" footer="0.5118110236220472"/>
  <pageSetup horizontalDpi="300" verticalDpi="3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showGridLines="0" zoomScaleSheetLayoutView="100" zoomScalePageLayoutView="0" workbookViewId="0" topLeftCell="A1">
      <selection activeCell="L14" sqref="L14"/>
    </sheetView>
  </sheetViews>
  <sheetFormatPr defaultColWidth="11.421875" defaultRowHeight="15"/>
  <cols>
    <col min="1" max="1" width="4.57421875" style="1" customWidth="1"/>
    <col min="2" max="2" width="1.28515625" style="1" customWidth="1"/>
    <col min="3" max="3" width="0.42578125" style="1" customWidth="1"/>
    <col min="4" max="4" width="14.421875" style="1" customWidth="1"/>
    <col min="5" max="5" width="1.8515625" style="1" customWidth="1"/>
    <col min="6" max="8" width="13.57421875" style="1" customWidth="1"/>
    <col min="9" max="9" width="13.57421875" style="2" customWidth="1"/>
    <col min="10" max="10" width="13.57421875" style="1" customWidth="1"/>
    <col min="11" max="11" width="1.421875" style="1" customWidth="1"/>
    <col min="12" max="15" width="17.421875" style="1" customWidth="1"/>
    <col min="16" max="16384" width="11.421875" style="1" customWidth="1"/>
  </cols>
  <sheetData>
    <row r="1" spans="1:10" ht="18.75">
      <c r="A1" s="366" t="s">
        <v>195</v>
      </c>
      <c r="B1" s="366"/>
      <c r="C1" s="366"/>
      <c r="D1" s="366"/>
      <c r="E1" s="366"/>
      <c r="F1" s="366"/>
      <c r="G1" s="366"/>
      <c r="H1" s="366"/>
      <c r="I1" s="366"/>
      <c r="J1" s="366"/>
    </row>
    <row r="2" ht="13.5">
      <c r="H2" s="45"/>
    </row>
    <row r="4" spans="1:10" ht="14.25" thickBot="1">
      <c r="A4" s="44" t="s">
        <v>7</v>
      </c>
      <c r="B4" s="44"/>
      <c r="C4" s="44"/>
      <c r="D4" s="44"/>
      <c r="E4" s="44"/>
      <c r="F4" s="44"/>
      <c r="G4" s="44"/>
      <c r="H4" s="44"/>
      <c r="I4" s="43"/>
      <c r="J4" s="42" t="s">
        <v>163</v>
      </c>
    </row>
    <row r="5" spans="1:10" ht="13.5">
      <c r="A5" s="367" t="s">
        <v>194</v>
      </c>
      <c r="B5" s="367"/>
      <c r="C5" s="367"/>
      <c r="D5" s="367"/>
      <c r="E5" s="346"/>
      <c r="F5" s="369">
        <v>22</v>
      </c>
      <c r="G5" s="369">
        <f>F5+2</f>
        <v>24</v>
      </c>
      <c r="H5" s="371">
        <f>G5+1</f>
        <v>25</v>
      </c>
      <c r="I5" s="373" t="s">
        <v>5</v>
      </c>
      <c r="J5" s="375" t="s">
        <v>4</v>
      </c>
    </row>
    <row r="6" spans="1:10" ht="13.5">
      <c r="A6" s="378"/>
      <c r="B6" s="378"/>
      <c r="C6" s="378"/>
      <c r="D6" s="378"/>
      <c r="E6" s="348"/>
      <c r="F6" s="379"/>
      <c r="G6" s="343"/>
      <c r="H6" s="380"/>
      <c r="I6" s="381"/>
      <c r="J6" s="377"/>
    </row>
    <row r="7" spans="1:12" ht="16.5" customHeight="1">
      <c r="A7" s="360" t="s">
        <v>193</v>
      </c>
      <c r="B7" s="360"/>
      <c r="C7" s="360"/>
      <c r="D7" s="360"/>
      <c r="E7" s="361"/>
      <c r="F7" s="50">
        <v>111</v>
      </c>
      <c r="G7" s="50">
        <v>110</v>
      </c>
      <c r="H7" s="35">
        <v>103</v>
      </c>
      <c r="I7" s="34">
        <v>93.63636363636364</v>
      </c>
      <c r="J7" s="33" t="s">
        <v>192</v>
      </c>
      <c r="K7" s="11"/>
      <c r="L7" s="11"/>
    </row>
    <row r="8" spans="1:12" ht="3.75" customHeight="1">
      <c r="A8" s="10"/>
      <c r="B8" s="10"/>
      <c r="C8" s="10"/>
      <c r="D8" s="10"/>
      <c r="E8" s="25"/>
      <c r="F8" s="49"/>
      <c r="G8" s="49"/>
      <c r="H8" s="48"/>
      <c r="I8" s="18"/>
      <c r="J8" s="22"/>
      <c r="K8" s="11"/>
      <c r="L8" s="11"/>
    </row>
    <row r="9" spans="1:12" ht="16.5" customHeight="1">
      <c r="A9" s="362" t="s">
        <v>190</v>
      </c>
      <c r="B9" s="362"/>
      <c r="C9" s="362"/>
      <c r="D9" s="362"/>
      <c r="E9" s="25"/>
      <c r="F9" s="31">
        <v>35595</v>
      </c>
      <c r="G9" s="31">
        <v>19324</v>
      </c>
      <c r="H9" s="30">
        <v>21882</v>
      </c>
      <c r="I9" s="18">
        <v>113.23742496377562</v>
      </c>
      <c r="J9" s="17">
        <v>100</v>
      </c>
      <c r="K9" s="11"/>
      <c r="L9" s="11"/>
    </row>
    <row r="10" spans="1:12" ht="6" customHeight="1">
      <c r="A10" s="10"/>
      <c r="B10" s="10"/>
      <c r="C10" s="10"/>
      <c r="D10" s="10"/>
      <c r="E10" s="25"/>
      <c r="F10" s="31"/>
      <c r="G10" s="31"/>
      <c r="H10" s="30"/>
      <c r="I10" s="46"/>
      <c r="J10" s="17"/>
      <c r="K10" s="11"/>
      <c r="L10" s="11"/>
    </row>
    <row r="11" spans="1:12" ht="16.5" customHeight="1">
      <c r="A11" s="363" t="s">
        <v>191</v>
      </c>
      <c r="B11" s="10"/>
      <c r="C11" s="32"/>
      <c r="D11" s="28" t="s">
        <v>190</v>
      </c>
      <c r="E11" s="25"/>
      <c r="F11" s="31">
        <v>31650</v>
      </c>
      <c r="G11" s="31">
        <v>15007</v>
      </c>
      <c r="H11" s="30">
        <v>17158</v>
      </c>
      <c r="I11" s="18">
        <v>114.33331112147664</v>
      </c>
      <c r="J11" s="17">
        <v>78.41147975504981</v>
      </c>
      <c r="K11" s="11"/>
      <c r="L11" s="11"/>
    </row>
    <row r="12" spans="1:12" ht="16.5" customHeight="1">
      <c r="A12" s="363"/>
      <c r="B12" s="10"/>
      <c r="C12" s="29"/>
      <c r="D12" s="28" t="s">
        <v>189</v>
      </c>
      <c r="E12" s="25"/>
      <c r="F12" s="31" t="s">
        <v>8</v>
      </c>
      <c r="G12" s="31" t="s">
        <v>8</v>
      </c>
      <c r="H12" s="31" t="s">
        <v>8</v>
      </c>
      <c r="I12" s="31" t="s">
        <v>8</v>
      </c>
      <c r="J12" s="31" t="s">
        <v>8</v>
      </c>
      <c r="K12" s="11"/>
      <c r="L12" s="11"/>
    </row>
    <row r="13" spans="1:12" ht="16.5" customHeight="1">
      <c r="A13" s="363"/>
      <c r="B13" s="10"/>
      <c r="C13" s="29"/>
      <c r="D13" s="28" t="s">
        <v>188</v>
      </c>
      <c r="E13" s="25"/>
      <c r="F13" s="31">
        <v>3879</v>
      </c>
      <c r="G13" s="31">
        <v>2228</v>
      </c>
      <c r="H13" s="30">
        <v>2464</v>
      </c>
      <c r="I13" s="18">
        <v>110.59245960502693</v>
      </c>
      <c r="J13" s="17">
        <v>11.26039667306462</v>
      </c>
      <c r="K13" s="11"/>
      <c r="L13" s="11"/>
    </row>
    <row r="14" spans="1:12" ht="16.5" customHeight="1">
      <c r="A14" s="363"/>
      <c r="B14" s="47"/>
      <c r="C14" s="29"/>
      <c r="D14" s="28" t="s">
        <v>187</v>
      </c>
      <c r="E14" s="25"/>
      <c r="F14" s="31">
        <v>5493</v>
      </c>
      <c r="G14" s="31">
        <v>5788</v>
      </c>
      <c r="H14" s="30">
        <v>5801</v>
      </c>
      <c r="I14" s="18">
        <v>100.224602626123</v>
      </c>
      <c r="J14" s="17">
        <v>26.510373823233707</v>
      </c>
      <c r="K14" s="11"/>
      <c r="L14" s="11"/>
    </row>
    <row r="15" spans="1:12" ht="16.5" customHeight="1">
      <c r="A15" s="363"/>
      <c r="B15" s="10"/>
      <c r="C15" s="29"/>
      <c r="D15" s="28" t="s">
        <v>186</v>
      </c>
      <c r="E15" s="25"/>
      <c r="F15" s="31">
        <v>45</v>
      </c>
      <c r="G15" s="31">
        <v>21</v>
      </c>
      <c r="H15" s="30">
        <v>21</v>
      </c>
      <c r="I15" s="18">
        <v>100</v>
      </c>
      <c r="J15" s="17">
        <v>0.09596928982725528</v>
      </c>
      <c r="K15" s="11"/>
      <c r="L15" s="11"/>
    </row>
    <row r="16" spans="1:12" ht="16.5" customHeight="1">
      <c r="A16" s="363"/>
      <c r="B16" s="10"/>
      <c r="C16" s="27"/>
      <c r="D16" s="28" t="s">
        <v>185</v>
      </c>
      <c r="E16" s="25"/>
      <c r="F16" s="31">
        <v>22233</v>
      </c>
      <c r="G16" s="31">
        <v>6970</v>
      </c>
      <c r="H16" s="30">
        <v>8872</v>
      </c>
      <c r="I16" s="18">
        <v>127.28837876614061</v>
      </c>
      <c r="J16" s="17">
        <v>40.54473996892423</v>
      </c>
      <c r="K16" s="11"/>
      <c r="L16" s="11"/>
    </row>
    <row r="17" spans="1:12" ht="6" customHeight="1">
      <c r="A17" s="10"/>
      <c r="B17" s="10"/>
      <c r="C17" s="10"/>
      <c r="D17" s="10"/>
      <c r="E17" s="25"/>
      <c r="F17" s="31"/>
      <c r="G17" s="31"/>
      <c r="H17" s="30"/>
      <c r="I17" s="46"/>
      <c r="J17" s="17"/>
      <c r="K17" s="11"/>
      <c r="L17" s="11"/>
    </row>
    <row r="18" spans="1:12" ht="16.5" customHeight="1" thickBot="1">
      <c r="A18" s="365" t="s">
        <v>184</v>
      </c>
      <c r="B18" s="365"/>
      <c r="C18" s="365"/>
      <c r="D18" s="365"/>
      <c r="E18" s="21"/>
      <c r="F18" s="20">
        <v>3945</v>
      </c>
      <c r="G18" s="20">
        <v>4317</v>
      </c>
      <c r="H18" s="19">
        <v>4724</v>
      </c>
      <c r="I18" s="18">
        <v>109.42784340977532</v>
      </c>
      <c r="J18" s="17">
        <v>21.58852024495019</v>
      </c>
      <c r="K18" s="11"/>
      <c r="L18" s="11"/>
    </row>
    <row r="19" spans="1:10" ht="15.75" customHeight="1">
      <c r="A19" s="16" t="s">
        <v>183</v>
      </c>
      <c r="B19" s="15"/>
      <c r="C19" s="15"/>
      <c r="D19" s="15"/>
      <c r="E19" s="15"/>
      <c r="F19" s="15"/>
      <c r="G19" s="12"/>
      <c r="H19" s="6"/>
      <c r="I19" s="13"/>
      <c r="J19" s="12"/>
    </row>
    <row r="20" spans="1:10" ht="15.75" customHeight="1">
      <c r="A20" s="5" t="s">
        <v>168</v>
      </c>
      <c r="B20" s="5"/>
      <c r="C20" s="5"/>
      <c r="D20" s="5"/>
      <c r="E20" s="5"/>
      <c r="F20" s="5"/>
      <c r="G20" s="6"/>
      <c r="H20" s="6"/>
      <c r="I20" s="7"/>
      <c r="J20" s="6"/>
    </row>
    <row r="21" spans="1:10" ht="15.75" customHeight="1">
      <c r="A21" s="5" t="s">
        <v>169</v>
      </c>
      <c r="B21" s="5"/>
      <c r="C21" s="5"/>
      <c r="D21" s="5"/>
      <c r="E21" s="5"/>
      <c r="F21" s="5"/>
      <c r="G21" s="6"/>
      <c r="H21" s="6"/>
      <c r="I21" s="7"/>
      <c r="J21" s="6"/>
    </row>
    <row r="22" spans="1:10" ht="15.75" customHeight="1">
      <c r="A22" s="5" t="s">
        <v>170</v>
      </c>
      <c r="B22" s="5"/>
      <c r="C22" s="5"/>
      <c r="D22" s="5"/>
      <c r="E22" s="5"/>
      <c r="F22" s="5"/>
      <c r="G22" s="6"/>
      <c r="H22" s="3"/>
      <c r="I22" s="7"/>
      <c r="J22" s="6"/>
    </row>
    <row r="23" spans="1:10" ht="15.75" customHeight="1">
      <c r="A23" s="5" t="s">
        <v>182</v>
      </c>
      <c r="G23" s="3"/>
      <c r="I23" s="4"/>
      <c r="J23" s="3"/>
    </row>
    <row r="24" ht="13.5">
      <c r="A24" s="1" t="s">
        <v>174</v>
      </c>
    </row>
  </sheetData>
  <sheetProtection/>
  <mergeCells count="11">
    <mergeCell ref="I5:I6"/>
    <mergeCell ref="J5:J6"/>
    <mergeCell ref="A7:E7"/>
    <mergeCell ref="A9:D9"/>
    <mergeCell ref="A11:A16"/>
    <mergeCell ref="A18:D18"/>
    <mergeCell ref="A1:J1"/>
    <mergeCell ref="A5:E6"/>
    <mergeCell ref="F5:F6"/>
    <mergeCell ref="G5:G6"/>
    <mergeCell ref="H5:H6"/>
  </mergeCells>
  <printOptions/>
  <pageMargins left="0.5118110236220472" right="0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"/>
  <sheetViews>
    <sheetView zoomScaleSheetLayoutView="100" zoomScalePageLayoutView="0" workbookViewId="0" topLeftCell="A1">
      <selection activeCell="E16" sqref="E16"/>
    </sheetView>
  </sheetViews>
  <sheetFormatPr defaultColWidth="17.421875" defaultRowHeight="15"/>
  <cols>
    <col min="1" max="3" width="5.57421875" style="199" customWidth="1"/>
    <col min="4" max="8" width="14.57421875" style="199" customWidth="1"/>
    <col min="9" max="9" width="4.421875" style="199" customWidth="1"/>
    <col min="10" max="13" width="13.421875" style="199" customWidth="1"/>
    <col min="14" max="14" width="11.421875" style="199" customWidth="1"/>
    <col min="15" max="15" width="23.421875" style="199" customWidth="1"/>
    <col min="16" max="21" width="13.421875" style="199" customWidth="1"/>
    <col min="22" max="22" width="11.421875" style="199" customWidth="1"/>
    <col min="23" max="23" width="23.421875" style="199" customWidth="1"/>
    <col min="24" max="29" width="13.421875" style="199" customWidth="1"/>
    <col min="30" max="30" width="11.421875" style="199" customWidth="1"/>
    <col min="31" max="31" width="5.421875" style="199" customWidth="1"/>
    <col min="32" max="32" width="27.421875" style="199" customWidth="1"/>
    <col min="33" max="37" width="13.421875" style="199" customWidth="1"/>
    <col min="38" max="38" width="11.421875" style="199" customWidth="1"/>
    <col min="39" max="39" width="17.421875" style="199" customWidth="1"/>
    <col min="40" max="43" width="11.421875" style="199" customWidth="1"/>
    <col min="44" max="48" width="9.00390625" style="199" customWidth="1"/>
    <col min="49" max="49" width="11.421875" style="199" customWidth="1"/>
    <col min="50" max="50" width="25.421875" style="199" customWidth="1"/>
    <col min="51" max="55" width="15.421875" style="199" customWidth="1"/>
    <col min="56" max="56" width="16.421875" style="199" customWidth="1"/>
    <col min="57" max="57" width="17.421875" style="199" customWidth="1"/>
    <col min="58" max="61" width="19.421875" style="199" customWidth="1"/>
    <col min="62" max="62" width="11.421875" style="199" customWidth="1"/>
    <col min="63" max="63" width="17.421875" style="199" customWidth="1"/>
    <col min="64" max="66" width="11.421875" style="199" customWidth="1"/>
    <col min="67" max="71" width="9.00390625" style="199" customWidth="1"/>
    <col min="72" max="72" width="15.421875" style="199" customWidth="1"/>
    <col min="73" max="78" width="11.421875" style="199" customWidth="1"/>
    <col min="79" max="79" width="7.421875" style="199" customWidth="1"/>
    <col min="80" max="80" width="15.421875" style="199" customWidth="1"/>
    <col min="81" max="86" width="11.421875" style="199" customWidth="1"/>
    <col min="87" max="87" width="15.421875" style="199" customWidth="1"/>
    <col min="88" max="88" width="18.421875" style="199" customWidth="1"/>
    <col min="89" max="91" width="16.421875" style="199" customWidth="1"/>
    <col min="92" max="92" width="7.421875" style="199" customWidth="1"/>
    <col min="93" max="93" width="15.421875" style="199" customWidth="1"/>
    <col min="94" max="95" width="22.421875" style="199" customWidth="1"/>
    <col min="96" max="96" width="21.421875" style="199" customWidth="1"/>
    <col min="97" max="97" width="11.421875" style="199" customWidth="1"/>
    <col min="98" max="98" width="15.421875" style="199" customWidth="1"/>
    <col min="99" max="99" width="17.421875" style="199" customWidth="1"/>
    <col min="100" max="102" width="15.421875" style="199" customWidth="1"/>
    <col min="103" max="103" width="11.421875" style="199" customWidth="1"/>
    <col min="104" max="107" width="20.421875" style="199" customWidth="1"/>
    <col min="108" max="108" width="11.421875" style="199" customWidth="1"/>
    <col min="109" max="109" width="15.421875" style="199" customWidth="1"/>
    <col min="110" max="117" width="9.00390625" style="199" customWidth="1"/>
    <col min="118" max="118" width="11.421875" style="199" customWidth="1"/>
    <col min="119" max="119" width="15.421875" style="199" customWidth="1"/>
    <col min="120" max="126" width="11.421875" style="199" customWidth="1"/>
    <col min="127" max="131" width="16.421875" style="199" customWidth="1"/>
    <col min="132" max="132" width="11.421875" style="199" customWidth="1"/>
    <col min="133" max="133" width="19.421875" style="199" customWidth="1"/>
    <col min="134" max="136" width="20.421875" style="199" customWidth="1"/>
    <col min="137" max="138" width="26.421875" style="199" customWidth="1"/>
    <col min="139" max="139" width="27.421875" style="199" customWidth="1"/>
    <col min="140" max="140" width="11.421875" style="199" customWidth="1"/>
    <col min="141" max="141" width="19.421875" style="199" customWidth="1"/>
    <col min="142" max="147" width="10.421875" style="199" customWidth="1"/>
    <col min="148" max="150" width="13.421875" style="199" customWidth="1"/>
    <col min="151" max="152" width="20.421875" style="199" customWidth="1"/>
    <col min="153" max="153" width="11.421875" style="199" customWidth="1"/>
    <col min="154" max="154" width="19.421875" style="199" customWidth="1"/>
    <col min="155" max="156" width="10.421875" style="199" customWidth="1"/>
    <col min="157" max="157" width="12.421875" style="199" customWidth="1"/>
    <col min="158" max="158" width="10.421875" style="199" customWidth="1"/>
    <col min="159" max="160" width="9.00390625" style="199" customWidth="1"/>
    <col min="161" max="163" width="11.421875" style="199" customWidth="1"/>
    <col min="164" max="164" width="12.421875" style="199" customWidth="1"/>
    <col min="165" max="166" width="11.421875" style="199" customWidth="1"/>
    <col min="167" max="167" width="12.421875" style="199" customWidth="1"/>
    <col min="168" max="170" width="11.421875" style="199" customWidth="1"/>
    <col min="171" max="171" width="13.421875" style="199" customWidth="1"/>
    <col min="172" max="172" width="11.421875" style="199" customWidth="1"/>
    <col min="173" max="173" width="13.421875" style="199" customWidth="1"/>
    <col min="174" max="174" width="11.421875" style="199" customWidth="1"/>
    <col min="175" max="175" width="13.421875" style="199" customWidth="1"/>
    <col min="176" max="176" width="11.421875" style="199" customWidth="1"/>
    <col min="177" max="177" width="13.421875" style="199" customWidth="1"/>
    <col min="178" max="178" width="11.421875" style="199" customWidth="1"/>
    <col min="179" max="179" width="13.421875" style="199" customWidth="1"/>
    <col min="180" max="180" width="11.421875" style="199" customWidth="1"/>
    <col min="181" max="181" width="13.421875" style="199" customWidth="1"/>
    <col min="182" max="183" width="11.421875" style="199" customWidth="1"/>
    <col min="184" max="191" width="13.421875" style="199" customWidth="1"/>
    <col min="192" max="192" width="11.421875" style="199" customWidth="1"/>
    <col min="193" max="193" width="9.00390625" style="199" customWidth="1"/>
    <col min="194" max="199" width="11.421875" style="199" customWidth="1"/>
    <col min="200" max="200" width="5.421875" style="199" customWidth="1"/>
    <col min="201" max="201" width="15.421875" style="199" customWidth="1"/>
    <col min="202" max="207" width="11.421875" style="199" customWidth="1"/>
    <col min="208" max="208" width="9.00390625" style="199" customWidth="1"/>
    <col min="209" max="209" width="17.421875" style="199" customWidth="1"/>
    <col min="210" max="211" width="31.421875" style="199" customWidth="1"/>
    <col min="212" max="213" width="11.421875" style="199" customWidth="1"/>
    <col min="214" max="222" width="9.00390625" style="199" customWidth="1"/>
    <col min="223" max="223" width="17.421875" style="199" customWidth="1"/>
    <col min="224" max="224" width="62.421875" style="199" customWidth="1"/>
    <col min="225" max="226" width="11.421875" style="199" customWidth="1"/>
    <col min="227" max="228" width="8.421875" style="199" customWidth="1"/>
    <col min="229" max="229" width="19.421875" style="199" customWidth="1"/>
    <col min="230" max="231" width="8.421875" style="199" customWidth="1"/>
    <col min="232" max="232" width="19.421875" style="199" customWidth="1"/>
    <col min="233" max="233" width="9.00390625" style="199" customWidth="1"/>
    <col min="234" max="234" width="11.421875" style="199" customWidth="1"/>
    <col min="235" max="237" width="8.421875" style="199" customWidth="1"/>
    <col min="238" max="239" width="9.00390625" style="199" customWidth="1"/>
    <col min="240" max="240" width="8.421875" style="199" customWidth="1"/>
    <col min="241" max="242" width="9.00390625" style="199" customWidth="1"/>
    <col min="243" max="243" width="11.421875" style="199" customWidth="1"/>
    <col min="244" max="244" width="20.421875" style="199" customWidth="1"/>
    <col min="245" max="246" width="30.421875" style="199" customWidth="1"/>
    <col min="247" max="247" width="11.421875" style="199" customWidth="1"/>
    <col min="248" max="248" width="3.421875" style="199" customWidth="1"/>
    <col min="249" max="249" width="27.421875" style="199" customWidth="1"/>
    <col min="250" max="250" width="9.00390625" style="199" customWidth="1"/>
    <col min="251" max="251" width="17.421875" style="199" customWidth="1"/>
    <col min="252" max="252" width="9.00390625" style="199" customWidth="1"/>
    <col min="253" max="253" width="17.421875" style="199" customWidth="1"/>
    <col min="254" max="254" width="9.00390625" style="199" customWidth="1"/>
    <col min="255" max="16384" width="17.421875" style="199" customWidth="1"/>
  </cols>
  <sheetData>
    <row r="1" spans="1:8" ht="18.75">
      <c r="A1" s="382" t="s">
        <v>159</v>
      </c>
      <c r="B1" s="382"/>
      <c r="C1" s="382"/>
      <c r="D1" s="382"/>
      <c r="E1" s="382"/>
      <c r="F1" s="382"/>
      <c r="G1" s="382"/>
      <c r="H1" s="382"/>
    </row>
    <row r="3" spans="1:8" ht="14.25" thickBot="1">
      <c r="A3" s="200"/>
      <c r="B3" s="200"/>
      <c r="C3" s="200"/>
      <c r="D3" s="200"/>
      <c r="E3" s="200"/>
      <c r="F3" s="200"/>
      <c r="G3" s="200"/>
      <c r="H3" s="201" t="s">
        <v>88</v>
      </c>
    </row>
    <row r="4" spans="1:8" ht="32.25" customHeight="1">
      <c r="A4" s="202" t="s">
        <v>89</v>
      </c>
      <c r="B4" s="203" t="s">
        <v>90</v>
      </c>
      <c r="C4" s="204" t="s">
        <v>91</v>
      </c>
      <c r="D4" s="205" t="s">
        <v>92</v>
      </c>
      <c r="E4" s="205" t="s">
        <v>123</v>
      </c>
      <c r="F4" s="280" t="s">
        <v>124</v>
      </c>
      <c r="G4" s="280" t="s">
        <v>125</v>
      </c>
      <c r="H4" s="206" t="s">
        <v>126</v>
      </c>
    </row>
    <row r="5" spans="1:10" ht="21" customHeight="1">
      <c r="A5" s="207" t="s">
        <v>93</v>
      </c>
      <c r="B5" s="208">
        <v>21</v>
      </c>
      <c r="C5" s="209" t="s">
        <v>94</v>
      </c>
      <c r="D5" s="210">
        <v>1275684</v>
      </c>
      <c r="E5" s="211">
        <v>1095111</v>
      </c>
      <c r="F5" s="211">
        <v>105651</v>
      </c>
      <c r="G5" s="211">
        <v>38844</v>
      </c>
      <c r="H5" s="211">
        <v>36078</v>
      </c>
      <c r="J5" s="212"/>
    </row>
    <row r="6" spans="2:11" ht="21" customHeight="1">
      <c r="B6" s="208">
        <f>B5+1</f>
        <v>22</v>
      </c>
      <c r="C6" s="213"/>
      <c r="D6" s="210">
        <v>1310624</v>
      </c>
      <c r="E6" s="211">
        <v>1129987</v>
      </c>
      <c r="F6" s="211">
        <v>105651</v>
      </c>
      <c r="G6" s="211">
        <v>38909</v>
      </c>
      <c r="H6" s="211">
        <v>36078</v>
      </c>
      <c r="J6" s="212"/>
      <c r="K6" s="214"/>
    </row>
    <row r="7" spans="2:11" ht="21" customHeight="1">
      <c r="B7" s="208">
        <f>B6+1</f>
        <v>23</v>
      </c>
      <c r="C7" s="215"/>
      <c r="D7" s="210">
        <v>1338743</v>
      </c>
      <c r="E7" s="216">
        <v>1156649</v>
      </c>
      <c r="F7" s="216">
        <v>105651</v>
      </c>
      <c r="G7" s="216">
        <v>38909</v>
      </c>
      <c r="H7" s="216">
        <v>37534</v>
      </c>
      <c r="J7" s="212"/>
      <c r="K7" s="214"/>
    </row>
    <row r="8" spans="2:11" s="217" customFormat="1" ht="21" customHeight="1">
      <c r="B8" s="208">
        <f>B7+1</f>
        <v>24</v>
      </c>
      <c r="C8" s="215"/>
      <c r="D8" s="210">
        <v>1359722</v>
      </c>
      <c r="E8" s="216">
        <v>1177269</v>
      </c>
      <c r="F8" s="216">
        <v>106011</v>
      </c>
      <c r="G8" s="216">
        <v>38909</v>
      </c>
      <c r="H8" s="216">
        <v>37534</v>
      </c>
      <c r="J8" s="212"/>
      <c r="K8" s="214"/>
    </row>
    <row r="9" spans="2:11" s="218" customFormat="1" ht="21" customHeight="1" thickBot="1">
      <c r="B9" s="219">
        <f>B8+1</f>
        <v>25</v>
      </c>
      <c r="C9" s="220"/>
      <c r="D9" s="221">
        <v>1373172</v>
      </c>
      <c r="E9" s="222">
        <v>1186521</v>
      </c>
      <c r="F9" s="222">
        <v>106605</v>
      </c>
      <c r="G9" s="222">
        <v>39499</v>
      </c>
      <c r="H9" s="222">
        <v>40547</v>
      </c>
      <c r="J9" s="212"/>
      <c r="K9" s="212"/>
    </row>
    <row r="10" spans="1:8" ht="15.75" customHeight="1">
      <c r="A10" s="223" t="s">
        <v>95</v>
      </c>
      <c r="B10" s="223"/>
      <c r="C10" s="223"/>
      <c r="D10" s="223"/>
      <c r="E10" s="223"/>
      <c r="F10" s="223"/>
      <c r="G10" s="223"/>
      <c r="H10" s="223"/>
    </row>
    <row r="11" spans="4:5" ht="13.5">
      <c r="D11" s="224"/>
      <c r="E11" s="224"/>
    </row>
    <row r="12" ht="13.5">
      <c r="E12" s="224"/>
    </row>
    <row r="13" spans="4:6" ht="13.5">
      <c r="D13" s="225"/>
      <c r="F13" s="224"/>
    </row>
  </sheetData>
  <sheetProtection/>
  <mergeCells count="1">
    <mergeCell ref="A1:H1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SheetLayoutView="100" zoomScalePageLayoutView="0" workbookViewId="0" topLeftCell="A1">
      <selection activeCell="G5" sqref="G5:G25"/>
    </sheetView>
  </sheetViews>
  <sheetFormatPr defaultColWidth="9.140625" defaultRowHeight="15"/>
  <cols>
    <col min="1" max="1" width="11.00390625" style="1" customWidth="1"/>
    <col min="2" max="2" width="5.421875" style="1" customWidth="1"/>
    <col min="3" max="3" width="15.421875" style="1" customWidth="1"/>
    <col min="4" max="6" width="13.28125" style="1" customWidth="1"/>
    <col min="7" max="7" width="13.28125" style="48" customWidth="1"/>
    <col min="8" max="9" width="13.421875" style="1" customWidth="1"/>
    <col min="10" max="10" width="11.421875" style="1" customWidth="1"/>
    <col min="11" max="11" width="23.421875" style="1" customWidth="1"/>
    <col min="12" max="17" width="13.421875" style="1" customWidth="1"/>
    <col min="18" max="18" width="11.421875" style="1" customWidth="1"/>
    <col min="19" max="19" width="23.421875" style="1" customWidth="1"/>
    <col min="20" max="25" width="13.421875" style="1" customWidth="1"/>
    <col min="26" max="26" width="11.421875" style="1" customWidth="1"/>
    <col min="27" max="27" width="5.421875" style="1" customWidth="1"/>
    <col min="28" max="28" width="27.421875" style="1" customWidth="1"/>
    <col min="29" max="33" width="13.421875" style="1" customWidth="1"/>
    <col min="34" max="34" width="11.421875" style="1" customWidth="1"/>
    <col min="35" max="35" width="17.421875" style="1" customWidth="1"/>
    <col min="36" max="39" width="11.421875" style="1" customWidth="1"/>
    <col min="40" max="44" width="9.00390625" style="1" customWidth="1"/>
    <col min="45" max="45" width="11.421875" style="1" customWidth="1"/>
    <col min="46" max="46" width="25.421875" style="1" customWidth="1"/>
    <col min="47" max="51" width="15.421875" style="1" customWidth="1"/>
    <col min="52" max="52" width="16.421875" style="1" customWidth="1"/>
    <col min="53" max="53" width="17.421875" style="1" customWidth="1"/>
    <col min="54" max="57" width="19.421875" style="1" customWidth="1"/>
    <col min="58" max="58" width="11.421875" style="1" customWidth="1"/>
    <col min="59" max="59" width="17.421875" style="1" customWidth="1"/>
    <col min="60" max="62" width="11.421875" style="1" customWidth="1"/>
    <col min="63" max="67" width="9.00390625" style="1" customWidth="1"/>
    <col min="68" max="68" width="15.421875" style="1" customWidth="1"/>
    <col min="69" max="74" width="11.421875" style="1" customWidth="1"/>
    <col min="75" max="75" width="7.421875" style="1" customWidth="1"/>
    <col min="76" max="76" width="15.421875" style="1" customWidth="1"/>
    <col min="77" max="82" width="11.421875" style="1" customWidth="1"/>
    <col min="83" max="83" width="15.421875" style="1" customWidth="1"/>
    <col min="84" max="84" width="18.421875" style="1" customWidth="1"/>
    <col min="85" max="87" width="16.421875" style="1" customWidth="1"/>
    <col min="88" max="88" width="7.421875" style="1" customWidth="1"/>
    <col min="89" max="89" width="15.421875" style="1" customWidth="1"/>
    <col min="90" max="91" width="22.421875" style="1" customWidth="1"/>
    <col min="92" max="92" width="21.421875" style="1" customWidth="1"/>
    <col min="93" max="93" width="11.421875" style="1" customWidth="1"/>
    <col min="94" max="94" width="15.421875" style="1" customWidth="1"/>
    <col min="95" max="95" width="17.421875" style="1" customWidth="1"/>
    <col min="96" max="98" width="15.421875" style="1" customWidth="1"/>
    <col min="99" max="99" width="11.421875" style="1" customWidth="1"/>
    <col min="100" max="103" width="20.421875" style="1" customWidth="1"/>
    <col min="104" max="104" width="11.421875" style="1" customWidth="1"/>
    <col min="105" max="105" width="15.421875" style="1" customWidth="1"/>
    <col min="106" max="113" width="9.00390625" style="1" customWidth="1"/>
    <col min="114" max="114" width="11.421875" style="1" customWidth="1"/>
    <col min="115" max="115" width="15.421875" style="1" customWidth="1"/>
    <col min="116" max="122" width="11.421875" style="1" customWidth="1"/>
    <col min="123" max="127" width="16.421875" style="1" customWidth="1"/>
    <col min="128" max="128" width="11.421875" style="1" customWidth="1"/>
    <col min="129" max="129" width="19.421875" style="1" customWidth="1"/>
    <col min="130" max="132" width="20.421875" style="1" customWidth="1"/>
    <col min="133" max="134" width="26.421875" style="1" customWidth="1"/>
    <col min="135" max="135" width="27.421875" style="1" customWidth="1"/>
    <col min="136" max="136" width="11.421875" style="1" customWidth="1"/>
    <col min="137" max="137" width="19.421875" style="1" customWidth="1"/>
    <col min="138" max="143" width="10.421875" style="1" customWidth="1"/>
    <col min="144" max="146" width="13.421875" style="1" customWidth="1"/>
    <col min="147" max="148" width="20.421875" style="1" customWidth="1"/>
    <col min="149" max="149" width="11.421875" style="1" customWidth="1"/>
    <col min="150" max="150" width="19.421875" style="1" customWidth="1"/>
    <col min="151" max="152" width="10.421875" style="1" customWidth="1"/>
    <col min="153" max="153" width="12.421875" style="1" customWidth="1"/>
    <col min="154" max="154" width="10.421875" style="1" customWidth="1"/>
    <col min="155" max="156" width="9.00390625" style="1" customWidth="1"/>
    <col min="157" max="159" width="11.421875" style="1" customWidth="1"/>
    <col min="160" max="160" width="12.421875" style="1" customWidth="1"/>
    <col min="161" max="162" width="11.421875" style="1" customWidth="1"/>
    <col min="163" max="163" width="12.421875" style="1" customWidth="1"/>
    <col min="164" max="166" width="11.421875" style="1" customWidth="1"/>
    <col min="167" max="167" width="13.421875" style="1" customWidth="1"/>
    <col min="168" max="168" width="11.421875" style="1" customWidth="1"/>
    <col min="169" max="169" width="13.421875" style="1" customWidth="1"/>
    <col min="170" max="170" width="11.421875" style="1" customWidth="1"/>
    <col min="171" max="171" width="13.421875" style="1" customWidth="1"/>
    <col min="172" max="172" width="11.421875" style="1" customWidth="1"/>
    <col min="173" max="173" width="13.421875" style="1" customWidth="1"/>
    <col min="174" max="174" width="11.421875" style="1" customWidth="1"/>
    <col min="175" max="175" width="13.421875" style="1" customWidth="1"/>
    <col min="176" max="176" width="11.421875" style="1" customWidth="1"/>
    <col min="177" max="177" width="13.421875" style="1" customWidth="1"/>
    <col min="178" max="179" width="11.421875" style="1" customWidth="1"/>
    <col min="180" max="187" width="13.421875" style="1" customWidth="1"/>
    <col min="188" max="188" width="11.421875" style="1" customWidth="1"/>
    <col min="189" max="189" width="9.00390625" style="1" customWidth="1"/>
    <col min="190" max="195" width="11.421875" style="1" customWidth="1"/>
    <col min="196" max="196" width="5.421875" style="1" customWidth="1"/>
    <col min="197" max="197" width="15.421875" style="1" customWidth="1"/>
    <col min="198" max="203" width="11.421875" style="1" customWidth="1"/>
    <col min="204" max="204" width="9.00390625" style="1" customWidth="1"/>
    <col min="205" max="205" width="17.421875" style="1" customWidth="1"/>
    <col min="206" max="207" width="31.421875" style="1" customWidth="1"/>
    <col min="208" max="209" width="11.421875" style="1" customWidth="1"/>
    <col min="210" max="218" width="9.00390625" style="1" customWidth="1"/>
    <col min="219" max="219" width="17.421875" style="1" customWidth="1"/>
    <col min="220" max="220" width="62.421875" style="1" customWidth="1"/>
    <col min="221" max="222" width="11.421875" style="1" customWidth="1"/>
    <col min="223" max="224" width="8.421875" style="1" customWidth="1"/>
    <col min="225" max="225" width="19.421875" style="1" customWidth="1"/>
    <col min="226" max="227" width="8.421875" style="1" customWidth="1"/>
    <col min="228" max="228" width="19.421875" style="1" customWidth="1"/>
    <col min="229" max="229" width="9.00390625" style="1" customWidth="1"/>
    <col min="230" max="230" width="11.421875" style="1" customWidth="1"/>
    <col min="231" max="233" width="8.421875" style="1" customWidth="1"/>
    <col min="234" max="235" width="9.00390625" style="1" customWidth="1"/>
    <col min="236" max="236" width="8.421875" style="1" customWidth="1"/>
    <col min="237" max="238" width="9.00390625" style="1" customWidth="1"/>
    <col min="239" max="239" width="11.421875" style="1" customWidth="1"/>
    <col min="240" max="240" width="20.421875" style="1" customWidth="1"/>
    <col min="241" max="242" width="30.421875" style="1" customWidth="1"/>
    <col min="243" max="243" width="11.421875" style="1" customWidth="1"/>
    <col min="244" max="244" width="3.421875" style="1" customWidth="1"/>
    <col min="245" max="245" width="27.421875" style="1" customWidth="1"/>
    <col min="246" max="246" width="9.00390625" style="1" customWidth="1"/>
    <col min="247" max="247" width="17.421875" style="1" customWidth="1"/>
    <col min="248" max="248" width="9.00390625" style="1" customWidth="1"/>
    <col min="249" max="249" width="17.421875" style="1" customWidth="1"/>
    <col min="250" max="250" width="9.00390625" style="1" customWidth="1"/>
    <col min="251" max="251" width="17.421875" style="1" customWidth="1"/>
    <col min="252" max="252" width="9.00390625" style="1" customWidth="1"/>
    <col min="253" max="253" width="17.421875" style="1" customWidth="1"/>
    <col min="254" max="16384" width="9.00390625" style="1" customWidth="1"/>
  </cols>
  <sheetData>
    <row r="1" spans="1:7" s="54" customFormat="1" ht="18.75">
      <c r="A1" s="357" t="s">
        <v>171</v>
      </c>
      <c r="B1" s="357"/>
      <c r="C1" s="357"/>
      <c r="D1" s="357"/>
      <c r="E1" s="357"/>
      <c r="F1" s="357"/>
      <c r="G1" s="357"/>
    </row>
    <row r="3" spans="1:8" ht="14.25" thickBot="1">
      <c r="A3" s="44"/>
      <c r="B3" s="44"/>
      <c r="C3" s="44"/>
      <c r="D3" s="44"/>
      <c r="E3" s="44"/>
      <c r="F3" s="44"/>
      <c r="G3" s="42" t="s">
        <v>88</v>
      </c>
      <c r="H3" s="191"/>
    </row>
    <row r="4" spans="1:8" ht="17.25" customHeight="1">
      <c r="A4" s="351" t="s">
        <v>107</v>
      </c>
      <c r="B4" s="350"/>
      <c r="C4" s="239">
        <v>21</v>
      </c>
      <c r="D4" s="240">
        <f>C4+1</f>
        <v>22</v>
      </c>
      <c r="E4" s="240">
        <f>D4+1</f>
        <v>23</v>
      </c>
      <c r="F4" s="240">
        <f>E4+1</f>
        <v>24</v>
      </c>
      <c r="G4" s="241">
        <f>F4+1</f>
        <v>25</v>
      </c>
      <c r="H4" s="191"/>
    </row>
    <row r="5" spans="1:8" ht="17.25" customHeight="1">
      <c r="A5" s="383" t="s">
        <v>108</v>
      </c>
      <c r="B5" s="384"/>
      <c r="C5" s="228">
        <v>2211152</v>
      </c>
      <c r="D5" s="228">
        <v>2223894</v>
      </c>
      <c r="E5" s="228">
        <v>2239655</v>
      </c>
      <c r="F5" s="228">
        <v>2255304</v>
      </c>
      <c r="G5" s="243">
        <v>2259023</v>
      </c>
      <c r="H5" s="244"/>
    </row>
    <row r="6" spans="1:7" ht="6" customHeight="1">
      <c r="A6" s="39"/>
      <c r="B6" s="38"/>
      <c r="C6" s="245"/>
      <c r="D6" s="245"/>
      <c r="E6" s="245"/>
      <c r="F6" s="245"/>
      <c r="G6" s="246"/>
    </row>
    <row r="7" spans="1:8" ht="15.75" customHeight="1">
      <c r="A7" s="247">
        <v>50</v>
      </c>
      <c r="B7" s="248" t="s">
        <v>109</v>
      </c>
      <c r="C7" s="227">
        <v>219515</v>
      </c>
      <c r="D7" s="227">
        <v>221933</v>
      </c>
      <c r="E7" s="227">
        <v>225331</v>
      </c>
      <c r="F7" s="227">
        <v>227184</v>
      </c>
      <c r="G7" s="249">
        <v>227198</v>
      </c>
      <c r="H7" s="185"/>
    </row>
    <row r="8" spans="1:7" ht="15.75" customHeight="1">
      <c r="A8" s="250">
        <v>65</v>
      </c>
      <c r="B8" s="251"/>
      <c r="C8" s="227">
        <v>1963</v>
      </c>
      <c r="D8" s="227">
        <v>1963</v>
      </c>
      <c r="E8" s="227">
        <v>1963</v>
      </c>
      <c r="F8" s="227">
        <v>1963</v>
      </c>
      <c r="G8" s="249">
        <v>1963</v>
      </c>
    </row>
    <row r="9" spans="1:7" ht="15.75" customHeight="1">
      <c r="A9" s="250">
        <v>75</v>
      </c>
      <c r="B9" s="251"/>
      <c r="C9" s="227">
        <v>512875</v>
      </c>
      <c r="D9" s="227">
        <v>518024</v>
      </c>
      <c r="E9" s="227">
        <v>521355</v>
      </c>
      <c r="F9" s="227">
        <v>525429</v>
      </c>
      <c r="G9" s="249">
        <v>526444</v>
      </c>
    </row>
    <row r="10" spans="1:7" ht="15.75" customHeight="1">
      <c r="A10" s="250">
        <v>100</v>
      </c>
      <c r="B10" s="251"/>
      <c r="C10" s="227">
        <v>762837</v>
      </c>
      <c r="D10" s="227">
        <v>765790</v>
      </c>
      <c r="E10" s="227">
        <v>769985</v>
      </c>
      <c r="F10" s="227">
        <v>773138</v>
      </c>
      <c r="G10" s="249">
        <v>776276</v>
      </c>
    </row>
    <row r="11" spans="1:7" ht="15.75" customHeight="1">
      <c r="A11" s="250">
        <v>125</v>
      </c>
      <c r="B11" s="251"/>
      <c r="C11" s="227">
        <v>5324</v>
      </c>
      <c r="D11" s="227">
        <v>5226</v>
      </c>
      <c r="E11" s="227">
        <v>4768</v>
      </c>
      <c r="F11" s="227">
        <v>4768</v>
      </c>
      <c r="G11" s="249">
        <v>4803</v>
      </c>
    </row>
    <row r="12" spans="1:7" ht="15.75" customHeight="1">
      <c r="A12" s="250">
        <v>150</v>
      </c>
      <c r="B12" s="251"/>
      <c r="C12" s="227">
        <v>161204</v>
      </c>
      <c r="D12" s="227">
        <v>161484</v>
      </c>
      <c r="E12" s="227">
        <v>164196</v>
      </c>
      <c r="F12" s="227">
        <v>165608</v>
      </c>
      <c r="G12" s="249">
        <v>168173</v>
      </c>
    </row>
    <row r="13" spans="1:7" ht="15.75" customHeight="1">
      <c r="A13" s="250">
        <v>200</v>
      </c>
      <c r="B13" s="251"/>
      <c r="C13" s="227">
        <v>284267</v>
      </c>
      <c r="D13" s="227">
        <v>284644</v>
      </c>
      <c r="E13" s="227">
        <v>285227</v>
      </c>
      <c r="F13" s="227">
        <v>285227</v>
      </c>
      <c r="G13" s="249">
        <v>284855</v>
      </c>
    </row>
    <row r="14" spans="1:7" ht="15.75" customHeight="1">
      <c r="A14" s="250">
        <v>250</v>
      </c>
      <c r="B14" s="251"/>
      <c r="C14" s="227">
        <v>16511</v>
      </c>
      <c r="D14" s="227">
        <v>16491</v>
      </c>
      <c r="E14" s="227">
        <v>16491</v>
      </c>
      <c r="F14" s="227">
        <v>17702</v>
      </c>
      <c r="G14" s="249">
        <v>17105</v>
      </c>
    </row>
    <row r="15" spans="1:7" ht="15.75" customHeight="1">
      <c r="A15" s="250">
        <v>300</v>
      </c>
      <c r="B15" s="251"/>
      <c r="C15" s="227">
        <v>96321</v>
      </c>
      <c r="D15" s="227">
        <v>96302</v>
      </c>
      <c r="E15" s="227">
        <v>97121</v>
      </c>
      <c r="F15" s="227">
        <v>97046</v>
      </c>
      <c r="G15" s="249">
        <v>97218</v>
      </c>
    </row>
    <row r="16" spans="1:7" ht="15.75" customHeight="1">
      <c r="A16" s="250">
        <v>350</v>
      </c>
      <c r="B16" s="251"/>
      <c r="C16" s="227">
        <v>4134</v>
      </c>
      <c r="D16" s="227">
        <v>4134</v>
      </c>
      <c r="E16" s="227">
        <v>4134</v>
      </c>
      <c r="F16" s="227">
        <v>4134</v>
      </c>
      <c r="G16" s="249">
        <v>4124</v>
      </c>
    </row>
    <row r="17" spans="1:7" ht="15.75" customHeight="1">
      <c r="A17" s="250">
        <v>400</v>
      </c>
      <c r="B17" s="251"/>
      <c r="C17" s="227">
        <v>35850</v>
      </c>
      <c r="D17" s="227">
        <v>36568</v>
      </c>
      <c r="E17" s="227">
        <v>37527</v>
      </c>
      <c r="F17" s="227">
        <v>40359</v>
      </c>
      <c r="G17" s="249">
        <v>40552</v>
      </c>
    </row>
    <row r="18" spans="1:7" ht="15.75" customHeight="1">
      <c r="A18" s="250">
        <v>450</v>
      </c>
      <c r="B18" s="251"/>
      <c r="C18" s="252">
        <v>5</v>
      </c>
      <c r="D18" s="252">
        <v>5</v>
      </c>
      <c r="E18" s="252">
        <v>5</v>
      </c>
      <c r="F18" s="252">
        <v>5</v>
      </c>
      <c r="G18" s="253">
        <v>5</v>
      </c>
    </row>
    <row r="19" spans="1:7" ht="15.75" customHeight="1">
      <c r="A19" s="250">
        <v>500</v>
      </c>
      <c r="B19" s="251"/>
      <c r="C19" s="227">
        <v>40164</v>
      </c>
      <c r="D19" s="227">
        <v>40950</v>
      </c>
      <c r="E19" s="227">
        <v>41172</v>
      </c>
      <c r="F19" s="227">
        <v>41624</v>
      </c>
      <c r="G19" s="249">
        <v>39021</v>
      </c>
    </row>
    <row r="20" spans="1:7" ht="15.75" customHeight="1">
      <c r="A20" s="250">
        <v>600</v>
      </c>
      <c r="B20" s="251"/>
      <c r="C20" s="227">
        <v>26619</v>
      </c>
      <c r="D20" s="227">
        <v>26619</v>
      </c>
      <c r="E20" s="227">
        <v>26619</v>
      </c>
      <c r="F20" s="227">
        <v>26644</v>
      </c>
      <c r="G20" s="249">
        <v>26813</v>
      </c>
    </row>
    <row r="21" spans="1:7" ht="15.75" customHeight="1">
      <c r="A21" s="250">
        <v>700</v>
      </c>
      <c r="B21" s="251"/>
      <c r="C21" s="227">
        <v>13558</v>
      </c>
      <c r="D21" s="227">
        <v>13558</v>
      </c>
      <c r="E21" s="227">
        <v>13558</v>
      </c>
      <c r="F21" s="227">
        <v>13681</v>
      </c>
      <c r="G21" s="249">
        <v>13681</v>
      </c>
    </row>
    <row r="22" spans="1:7" ht="15.75" customHeight="1">
      <c r="A22" s="250">
        <v>800</v>
      </c>
      <c r="B22" s="251"/>
      <c r="C22" s="227">
        <v>6755</v>
      </c>
      <c r="D22" s="227">
        <v>6953</v>
      </c>
      <c r="E22" s="227">
        <v>6953</v>
      </c>
      <c r="F22" s="227">
        <v>6953</v>
      </c>
      <c r="G22" s="249">
        <v>6953</v>
      </c>
    </row>
    <row r="23" spans="1:7" ht="15.75" customHeight="1">
      <c r="A23" s="247">
        <v>900</v>
      </c>
      <c r="B23" s="38"/>
      <c r="C23" s="227">
        <v>3600</v>
      </c>
      <c r="D23" s="227">
        <v>3600</v>
      </c>
      <c r="E23" s="227">
        <v>3600</v>
      </c>
      <c r="F23" s="227">
        <v>4189</v>
      </c>
      <c r="G23" s="249">
        <v>4189</v>
      </c>
    </row>
    <row r="24" spans="1:7" ht="15.75" customHeight="1">
      <c r="A24" s="250">
        <v>1000</v>
      </c>
      <c r="B24" s="25"/>
      <c r="C24" s="227">
        <v>18670</v>
      </c>
      <c r="D24" s="227">
        <v>18670</v>
      </c>
      <c r="E24" s="227">
        <v>18670</v>
      </c>
      <c r="F24" s="227">
        <v>18670</v>
      </c>
      <c r="G24" s="249">
        <v>18670</v>
      </c>
    </row>
    <row r="25" spans="1:7" ht="15.75" customHeight="1" thickBot="1">
      <c r="A25" s="250">
        <v>1100</v>
      </c>
      <c r="B25" s="25"/>
      <c r="C25" s="227">
        <v>980</v>
      </c>
      <c r="D25" s="227">
        <v>980</v>
      </c>
      <c r="E25" s="227">
        <v>980</v>
      </c>
      <c r="F25" s="227">
        <v>980</v>
      </c>
      <c r="G25" s="249">
        <v>980</v>
      </c>
    </row>
    <row r="26" spans="1:7" ht="15.75" customHeight="1">
      <c r="A26" s="15" t="s">
        <v>110</v>
      </c>
      <c r="B26" s="15"/>
      <c r="C26" s="15"/>
      <c r="D26" s="15"/>
      <c r="E26" s="15"/>
      <c r="F26" s="15"/>
      <c r="G26" s="254"/>
    </row>
    <row r="27" spans="1:7" ht="13.5">
      <c r="A27" s="5" t="s">
        <v>172</v>
      </c>
      <c r="B27" s="5"/>
      <c r="C27" s="5"/>
      <c r="D27" s="5"/>
      <c r="E27" s="5"/>
      <c r="F27" s="5"/>
      <c r="G27" s="255"/>
    </row>
    <row r="28" spans="1:7" ht="13.5">
      <c r="A28" s="2"/>
      <c r="B28" s="2"/>
      <c r="C28" s="2"/>
      <c r="D28" s="2"/>
      <c r="E28" s="2"/>
      <c r="F28" s="2"/>
      <c r="G28" s="256"/>
    </row>
    <row r="29" spans="1:7" s="2" customFormat="1" ht="13.5">
      <c r="A29" s="1"/>
      <c r="B29" s="1"/>
      <c r="C29" s="185"/>
      <c r="D29" s="185"/>
      <c r="E29" s="185"/>
      <c r="F29" s="185"/>
      <c r="G29" s="257"/>
    </row>
  </sheetData>
  <sheetProtection/>
  <mergeCells count="3">
    <mergeCell ref="A1:G1"/>
    <mergeCell ref="A4:B4"/>
    <mergeCell ref="A5:B5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guser</dc:creator>
  <cp:keywords/>
  <dc:description/>
  <cp:lastModifiedBy>岡 宗典</cp:lastModifiedBy>
  <cp:lastPrinted>2012-11-28T00:02:53Z</cp:lastPrinted>
  <dcterms:created xsi:type="dcterms:W3CDTF">2011-07-22T06:04:08Z</dcterms:created>
  <dcterms:modified xsi:type="dcterms:W3CDTF">2015-03-18T23:51:38Z</dcterms:modified>
  <cp:category/>
  <cp:version/>
  <cp:contentType/>
  <cp:contentStatus/>
</cp:coreProperties>
</file>