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1-1" sheetId="1" r:id="rId1"/>
    <sheet name="1-2" sheetId="2" r:id="rId2"/>
    <sheet name="1-3" sheetId="3" r:id="rId3"/>
  </sheets>
  <definedNames>
    <definedName name="_xlnm.Print_Area" localSheetId="0">'1-1'!$A$1:$F$40</definedName>
    <definedName name="_xlnm.Print_Area" localSheetId="1">'1-2'!$A$1:$D$12</definedName>
    <definedName name="_xlnm.Print_Area" localSheetId="2">'1-3'!$A$1:$Q$57</definedName>
  </definedNames>
  <calcPr fullCalcOnLoad="1"/>
</workbook>
</file>

<file path=xl/sharedStrings.xml><?xml version="1.0" encoding="utf-8"?>
<sst xmlns="http://schemas.openxmlformats.org/spreadsheetml/2006/main" count="217" uniqueCount="155">
  <si>
    <t>１－１　市域の変遷</t>
  </si>
  <si>
    <t>年　月　日</t>
  </si>
  <si>
    <t>事　　項</t>
  </si>
  <si>
    <t>異動地域</t>
  </si>
  <si>
    <t>明治23. 2.15</t>
  </si>
  <si>
    <t>市制施行</t>
  </si>
  <si>
    <t>-</t>
  </si>
  <si>
    <t>大正 3. 5. 1</t>
  </si>
  <si>
    <t>第１次合併</t>
  </si>
  <si>
    <t>宮脇村</t>
  </si>
  <si>
    <t>　　10. 1. 1</t>
  </si>
  <si>
    <t>第２次合併</t>
  </si>
  <si>
    <t>東浜村</t>
  </si>
  <si>
    <t>　　10.11. 1</t>
  </si>
  <si>
    <t>第３次合併</t>
  </si>
  <si>
    <t>栗林村</t>
  </si>
  <si>
    <t>昭和15. 2.11</t>
  </si>
  <si>
    <t>第４次合併</t>
  </si>
  <si>
    <t>屋島町</t>
  </si>
  <si>
    <t>古高松村</t>
  </si>
  <si>
    <t>木太村</t>
  </si>
  <si>
    <t>鷺田村</t>
  </si>
  <si>
    <t>太田村</t>
  </si>
  <si>
    <t>　　29. 4. 1</t>
  </si>
  <si>
    <t>境界変更</t>
  </si>
  <si>
    <t>一宮村の一部</t>
  </si>
  <si>
    <t>　　31. 9.30</t>
  </si>
  <si>
    <t>第５次合併</t>
  </si>
  <si>
    <t>前田村</t>
  </si>
  <si>
    <t>川添村</t>
  </si>
  <si>
    <t>林村</t>
  </si>
  <si>
    <t>三谷村</t>
  </si>
  <si>
    <t>多肥村</t>
  </si>
  <si>
    <t>仏生山町</t>
  </si>
  <si>
    <t>一宮村</t>
  </si>
  <si>
    <t>円座村</t>
  </si>
  <si>
    <t>檀紙村</t>
  </si>
  <si>
    <t>川岡村</t>
  </si>
  <si>
    <t>弦打村</t>
  </si>
  <si>
    <t>上笠居村</t>
  </si>
  <si>
    <t>香西町</t>
  </si>
  <si>
    <t>下笠居村</t>
  </si>
  <si>
    <t>雌雄島村</t>
  </si>
  <si>
    <t>　　33. 4. 1</t>
  </si>
  <si>
    <t>香川町の一部</t>
  </si>
  <si>
    <t>　　41. 7. 1</t>
  </si>
  <si>
    <t>第６次合併</t>
  </si>
  <si>
    <t>山田町</t>
  </si>
  <si>
    <t>　　58. 4. 1</t>
  </si>
  <si>
    <t>綾南町の一部</t>
  </si>
  <si>
    <t>平成17. 9.26</t>
  </si>
  <si>
    <t>第７次合併</t>
  </si>
  <si>
    <t>塩江町</t>
  </si>
  <si>
    <t xml:space="preserve">    18. 1.10</t>
  </si>
  <si>
    <t>〃</t>
  </si>
  <si>
    <t>香川町</t>
  </si>
  <si>
    <t>国分寺町</t>
  </si>
  <si>
    <t>香南町</t>
  </si>
  <si>
    <t>庵治町</t>
  </si>
  <si>
    <t>牟礼町</t>
  </si>
  <si>
    <t>区　　　  分</t>
  </si>
  <si>
    <t>所　　　在　　　地</t>
  </si>
  <si>
    <t>緯  度 ・ 経  度</t>
  </si>
  <si>
    <t>距    離</t>
  </si>
  <si>
    <t>高松市の位置</t>
  </si>
  <si>
    <t>高松市番町一丁目８番１５号</t>
  </si>
  <si>
    <t>東経  134°02′</t>
  </si>
  <si>
    <t>北緯   34°20′</t>
  </si>
  <si>
    <t>広ぼう　東 西</t>
  </si>
  <si>
    <t>23.60㎞</t>
  </si>
  <si>
    <t>　　　　南 北</t>
  </si>
  <si>
    <t>35.90㎞</t>
  </si>
  <si>
    <t>面　　　　積</t>
  </si>
  <si>
    <t>異動面積
（k㎡）</t>
  </si>
  <si>
    <t>異動世帯
（世帯）</t>
  </si>
  <si>
    <t>異動人口
（人）</t>
  </si>
  <si>
    <t>年   月</t>
  </si>
  <si>
    <t>気圧(hPａ)</t>
  </si>
  <si>
    <t>雲量階級別日数</t>
  </si>
  <si>
    <t>現地平均</t>
  </si>
  <si>
    <t>海面平均</t>
  </si>
  <si>
    <t xml:space="preserve"> (1.5未満)</t>
  </si>
  <si>
    <t xml:space="preserve"> (8.5以上)</t>
  </si>
  <si>
    <t>雪</t>
  </si>
  <si>
    <t>霧</t>
  </si>
  <si>
    <t>雷</t>
  </si>
  <si>
    <t>≧0.5㎜</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</si>
  <si>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</si>
  <si>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</si>
  <si>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</si>
  <si>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</si>
  <si>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</si>
  <si>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</si>
  <si>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</si>
  <si>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</si>
  <si>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</si>
  <si>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</si>
  <si>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雲量平均</t>
  </si>
  <si>
    <t>日照時間</t>
  </si>
  <si>
    <t>有感地震
回数</t>
  </si>
  <si>
    <t>同月日</t>
  </si>
  <si>
    <t>日最大風速</t>
  </si>
  <si>
    <t>平均</t>
  </si>
  <si>
    <t>(0－10)</t>
  </si>
  <si>
    <t>(hr)</t>
  </si>
  <si>
    <t>≧10ｍ/ｓ</t>
  </si>
  <si>
    <t>1976.8)</t>
  </si>
  <si>
    <t>西</t>
  </si>
  <si>
    <t>西南西</t>
  </si>
  <si>
    <t>西</t>
  </si>
  <si>
    <t>資料：高松地方気象台</t>
  </si>
  <si>
    <t>・現象日数（雪）の年の欄は、寒候年（前年8月～本年7月）の合計日数である。</t>
  </si>
  <si>
    <t>資料：高松市総務局総務課等</t>
  </si>
  <si>
    <t>資料：高松市総務局総務課</t>
  </si>
  <si>
    <t>東</t>
  </si>
  <si>
    <t>・）は統計値を求める対象となる資料の一部が欠けているが、許容する資料数を満たす値である。</t>
  </si>
  <si>
    <t>12]</t>
  </si>
  <si>
    <t>・有感地震とは、震度1以上の地震回数である。震度観測点は高松市伏石町。</t>
  </si>
  <si>
    <t>　　・気温（平年値）の統計期間については、平成21年までは1971～2000年、平成22年以降は1981～2010年である。</t>
  </si>
  <si>
    <t>平均（平年）</t>
  </si>
  <si>
    <t>１－２　位置・広ぼう及び面積</t>
  </si>
  <si>
    <t>（平成25年12月26日現在）</t>
  </si>
  <si>
    <t>３７５．２０   ｋ㎡</t>
  </si>
  <si>
    <t>4月22日*</t>
  </si>
  <si>
    <t>7月4日*</t>
  </si>
  <si>
    <t>11月10日*</t>
  </si>
  <si>
    <t>１－３　気象の概況</t>
  </si>
  <si>
    <t>気温 (℃)</t>
  </si>
  <si>
    <t>現象日数</t>
  </si>
  <si>
    <t>平均</t>
  </si>
  <si>
    <t>最高(極)</t>
  </si>
  <si>
    <t>同月日</t>
  </si>
  <si>
    <t>最低(極)</t>
  </si>
  <si>
    <t>降水量</t>
  </si>
  <si>
    <t>平成11年</t>
  </si>
  <si>
    <t xml:space="preserve">    2</t>
  </si>
  <si>
    <t>湿度 (％)</t>
  </si>
  <si>
    <t>降水量（㎜）</t>
  </si>
  <si>
    <t>風速（ｍ/ｓ）</t>
  </si>
  <si>
    <t>最小(極)</t>
  </si>
  <si>
    <t>総量</t>
  </si>
  <si>
    <t>日最大</t>
  </si>
  <si>
    <t>最大</t>
  </si>
  <si>
    <t>風向</t>
  </si>
  <si>
    <t>風速</t>
  </si>
  <si>
    <t>(高松)</t>
  </si>
  <si>
    <t>北北西</t>
  </si>
  <si>
    <t>東南東</t>
  </si>
  <si>
    <t>西北西</t>
  </si>
  <si>
    <t>北西</t>
  </si>
  <si>
    <t>12月12日*</t>
  </si>
  <si>
    <t>・] は統計値を求める対象となる資料が許容する資料数を満たさない値である。</t>
  </si>
  <si>
    <t>・＊は極値が２つ以上あることを示し、起日は新しい方を示している。</t>
  </si>
  <si>
    <t>注：高松市の面積は、朝日新町及び朝日町三丁目における公有水面の埋立てに伴い、</t>
  </si>
  <si>
    <t xml:space="preserve">    平成25年12月26日に変更告示を行ったもの</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</si>
</sst>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_ "/>
    <numFmt numFmtId="180" formatCode="&quot;平 成 &quot;#&quot; 年&quot;"/>
    <numFmt numFmtId="181" formatCode="#,##0.0"/>
    <numFmt numFmtId="182" formatCode="&quot; 　&quot;#"/>
    <numFmt numFmtId="183" formatCode="0.0;&quot;△ &quot;0.0"/>
    <numFmt numFmtId="184" formatCode="#&quot;年  1月&quot;"/>
    <numFmt numFmtId="185" formatCode="&quot;平成&quot;#&quot;年1月&quot;"/>
    <numFmt numFmtId="186" formatCode="d&quot;日&quot;"/>
    <numFmt numFmtId="187" formatCode="#,##0.0;[Red]\-#,##0.0"/>
    <numFmt numFmtId="188" formatCode="m&quot;月&quot;d&quot;日&quot;;@"/>
    <numFmt numFmtId="189" formatCode="_ * #,##0.0_ ;_ * \-#,##0.0_ ;_ * &quot;-&quot;_ ;_ @_ "/>
    <numFmt numFmtId="190" formatCode="_ * #,##0.00_ ;_ * \-#,##0.00_ ;_ * &quot;-&quot;_ ;_ @_ "/>
    <numFmt numFmtId="191" formatCode="mmm\-yyyy"/>
    <numFmt numFmtId="192" formatCode="0.0_);\(0.0\)"/>
    <numFmt numFmtId="193" formatCode="0.0_);0.0\)"/>
    <numFmt numFmtId="194" formatCode="\-0.0_);\-0.0\)"/>
    <numFmt numFmtId="195" formatCode="0.0_);[Red]\(0.0\)"/>
    <numFmt numFmtId="196" formatCode="0_);[Red]\(0\)"/>
  </numFmts>
  <fonts count="49">
    <font>
      <sz val="11"/>
      <name val="明朝"/>
      <family val="1"/>
    </font>
    <font>
      <sz val="11"/>
      <color indexed="8"/>
      <name val="ＭＳ Ｐゴシック"/>
      <family val="3"/>
    </font>
    <font>
      <sz val="16"/>
      <name val="ＭＳ ゴシック"/>
      <family val="3"/>
    </font>
    <font>
      <sz val="6"/>
      <name val="明朝"/>
      <family val="1"/>
    </font>
    <font>
      <sz val="6"/>
      <name val="ＭＳ Ｐ明朝"/>
      <family val="1"/>
    </font>
    <font>
      <sz val="16"/>
      <name val="明朝"/>
      <family val="1"/>
    </font>
    <font>
      <sz val="11"/>
      <name val="ＭＳ ゴシック"/>
      <family val="3"/>
    </font>
    <font>
      <b/>
      <sz val="18"/>
      <name val="ＭＳ ゴシック"/>
      <family val="3"/>
    </font>
    <font>
      <sz val="11"/>
      <name val="ＭＳ 明朝"/>
      <family val="1"/>
    </font>
    <font>
      <b/>
      <sz val="11"/>
      <name val="ＭＳ ゴシック"/>
      <family val="3"/>
    </font>
    <font>
      <sz val="11"/>
      <name val="ＭＳ Ｐ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style="thin"/>
    </border>
    <border>
      <left/>
      <right style="thin"/>
      <top style="thin"/>
      <bottom/>
    </border>
    <border>
      <left style="thin"/>
      <right/>
      <top style="thin"/>
      <bottom/>
    </border>
    <border>
      <left/>
      <right style="thin"/>
      <top/>
      <bottom/>
    </border>
    <border>
      <left style="thin"/>
      <right/>
      <top/>
      <bottom/>
    </border>
    <border>
      <left style="thin"/>
      <right style="thin"/>
      <top/>
      <bottom/>
    </border>
    <border>
      <left style="thin"/>
      <right/>
      <top/>
      <bottom style="medium"/>
    </border>
    <border>
      <left style="thin"/>
      <right style="thin"/>
      <top/>
      <bottom style="medium"/>
    </border>
    <border>
      <left/>
      <right/>
      <top style="thin"/>
      <bottom/>
    </border>
    <border>
      <left style="thin"/>
      <right style="thin"/>
      <top style="thin"/>
      <bottom/>
    </border>
    <border>
      <left/>
      <right/>
      <top style="medium"/>
      <bottom style="thin"/>
    </border>
    <border>
      <left style="thin"/>
      <right/>
      <top style="medium"/>
      <bottom style="thin"/>
    </border>
    <border>
      <left/>
      <right style="thin"/>
      <top style="medium"/>
      <bottom style="thin"/>
    </border>
    <border>
      <left style="thin"/>
      <right style="thin"/>
      <top/>
      <bottom style="thin"/>
    </border>
    <border>
      <left style="thin"/>
      <right/>
      <top/>
      <bottom style="thin"/>
    </border>
    <border>
      <left/>
      <right/>
      <top style="medium"/>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thin"/>
      <top style="medium"/>
      <bottom/>
    </border>
    <border>
      <left/>
      <right style="thin"/>
      <top/>
      <bottom style="thin"/>
    </border>
    <border>
      <left style="thin"/>
      <right style="thin"/>
      <top style="medium"/>
      <bottom/>
    </border>
    <border>
      <left style="thin"/>
      <right/>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186">
    <xf numFmtId="0" fontId="0" fillId="0" borderId="0" xfId="0" applyAlignment="1">
      <alignment/>
    </xf>
    <xf numFmtId="0" fontId="6" fillId="0" borderId="0" xfId="0" applyFont="1" applyAlignment="1">
      <alignment/>
    </xf>
    <xf numFmtId="0" fontId="6" fillId="0" borderId="0" xfId="0" applyFont="1" applyFill="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6" fillId="0" borderId="11"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12" xfId="0" applyFont="1" applyBorder="1" applyAlignment="1">
      <alignment horizontal="center"/>
    </xf>
    <xf numFmtId="0" fontId="6" fillId="0" borderId="13" xfId="0" applyFont="1" applyBorder="1" applyAlignment="1">
      <alignment/>
    </xf>
    <xf numFmtId="176" fontId="6" fillId="0" borderId="0" xfId="0" applyNumberFormat="1" applyFont="1" applyBorder="1" applyAlignment="1">
      <alignment horizontal="right"/>
    </xf>
    <xf numFmtId="0" fontId="6" fillId="0" borderId="14" xfId="0" applyFont="1" applyBorder="1" applyAlignment="1">
      <alignment horizontal="center"/>
    </xf>
    <xf numFmtId="0" fontId="6" fillId="0" borderId="15" xfId="0" applyFont="1" applyBorder="1" applyAlignment="1">
      <alignment/>
    </xf>
    <xf numFmtId="177" fontId="6" fillId="0" borderId="16" xfId="0" applyNumberFormat="1" applyFont="1" applyBorder="1" applyAlignment="1">
      <alignment/>
    </xf>
    <xf numFmtId="176" fontId="6" fillId="0" borderId="16" xfId="0" applyNumberFormat="1" applyFont="1" applyBorder="1" applyAlignment="1">
      <alignment/>
    </xf>
    <xf numFmtId="176" fontId="6" fillId="0" borderId="0" xfId="0" applyNumberFormat="1" applyFont="1" applyAlignment="1">
      <alignment/>
    </xf>
    <xf numFmtId="177" fontId="6" fillId="0" borderId="16" xfId="0" applyNumberFormat="1" applyFont="1" applyBorder="1" applyAlignment="1">
      <alignment horizontal="right"/>
    </xf>
    <xf numFmtId="176" fontId="6" fillId="0" borderId="16" xfId="0" applyNumberFormat="1" applyFont="1" applyBorder="1" applyAlignment="1">
      <alignment horizontal="right"/>
    </xf>
    <xf numFmtId="0" fontId="6" fillId="0" borderId="15" xfId="0" applyFont="1" applyBorder="1" applyAlignment="1">
      <alignment horizontal="center"/>
    </xf>
    <xf numFmtId="0" fontId="6" fillId="0" borderId="17" xfId="0" applyFont="1" applyBorder="1" applyAlignment="1">
      <alignment/>
    </xf>
    <xf numFmtId="176" fontId="6" fillId="0" borderId="18" xfId="0" applyNumberFormat="1" applyFont="1" applyBorder="1" applyAlignment="1">
      <alignment/>
    </xf>
    <xf numFmtId="176" fontId="6" fillId="0" borderId="10" xfId="0" applyNumberFormat="1" applyFont="1" applyBorder="1" applyAlignment="1">
      <alignment/>
    </xf>
    <xf numFmtId="0" fontId="6" fillId="0" borderId="19" xfId="0" applyFont="1" applyBorder="1" applyAlignment="1">
      <alignment horizontal="center"/>
    </xf>
    <xf numFmtId="0" fontId="6" fillId="0" borderId="19" xfId="0" applyFont="1" applyBorder="1" applyAlignment="1">
      <alignment horizontal="right"/>
    </xf>
    <xf numFmtId="0" fontId="6" fillId="0" borderId="0" xfId="0" applyFont="1" applyAlignment="1">
      <alignment horizontal="center" vertical="top"/>
    </xf>
    <xf numFmtId="0" fontId="6" fillId="0" borderId="0" xfId="0" applyFont="1" applyAlignment="1">
      <alignment horizontal="right"/>
    </xf>
    <xf numFmtId="0" fontId="6" fillId="0" borderId="15" xfId="0" applyFont="1" applyBorder="1" applyAlignment="1">
      <alignment horizontal="right"/>
    </xf>
    <xf numFmtId="0" fontId="6" fillId="0" borderId="0" xfId="0" applyFont="1" applyBorder="1" applyAlignment="1">
      <alignment horizontal="right"/>
    </xf>
    <xf numFmtId="0" fontId="6" fillId="0" borderId="0" xfId="0" applyFont="1" applyAlignment="1">
      <alignment horizontal="distributed" indent="1"/>
    </xf>
    <xf numFmtId="0" fontId="6" fillId="0" borderId="10" xfId="0" applyFont="1" applyBorder="1" applyAlignment="1">
      <alignment horizontal="distributed" indent="1"/>
    </xf>
    <xf numFmtId="0" fontId="6" fillId="0" borderId="11" xfId="0" applyFont="1" applyBorder="1" applyAlignment="1">
      <alignment horizontal="distributed" vertical="center" wrapText="1" indent="1"/>
    </xf>
    <xf numFmtId="0" fontId="6" fillId="0" borderId="20" xfId="0" applyFont="1" applyBorder="1" applyAlignment="1">
      <alignment horizontal="distributed" vertical="center" wrapText="1" indent="1"/>
    </xf>
    <xf numFmtId="176" fontId="6" fillId="0" borderId="20" xfId="0" applyNumberFormat="1" applyFont="1" applyBorder="1" applyAlignment="1">
      <alignment horizontal="right"/>
    </xf>
    <xf numFmtId="0" fontId="6" fillId="0" borderId="16" xfId="0" applyFont="1" applyBorder="1" applyAlignment="1">
      <alignment horizontal="distributed" vertical="center" wrapText="1" indent="1"/>
    </xf>
    <xf numFmtId="0" fontId="6" fillId="0" borderId="18" xfId="0" applyFont="1" applyBorder="1" applyAlignment="1">
      <alignment horizontal="distributed" inden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7" fillId="0" borderId="0" xfId="0" applyFont="1" applyBorder="1" applyAlignment="1">
      <alignment horizontal="right"/>
    </xf>
    <xf numFmtId="0" fontId="7" fillId="0" borderId="0" xfId="0" applyFont="1" applyAlignment="1">
      <alignment/>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178" fontId="6" fillId="0" borderId="13" xfId="0" applyNumberFormat="1" applyFont="1" applyBorder="1" applyAlignment="1">
      <alignment horizontal="right" vertical="center"/>
    </xf>
    <xf numFmtId="0" fontId="6" fillId="0" borderId="19" xfId="0" applyFont="1" applyBorder="1" applyAlignment="1">
      <alignment horizontal="right" vertical="center"/>
    </xf>
    <xf numFmtId="178" fontId="6" fillId="0" borderId="19" xfId="0" applyNumberFormat="1" applyFont="1" applyBorder="1" applyAlignment="1">
      <alignment horizontal="right" vertical="center"/>
    </xf>
    <xf numFmtId="56" fontId="6" fillId="0" borderId="19" xfId="0" applyNumberFormat="1" applyFont="1" applyBorder="1" applyAlignment="1">
      <alignment horizontal="right" vertical="center"/>
    </xf>
    <xf numFmtId="179" fontId="6" fillId="0" borderId="19" xfId="0" applyNumberFormat="1" applyFont="1" applyBorder="1" applyAlignment="1">
      <alignment horizontal="right" vertical="distributed"/>
    </xf>
    <xf numFmtId="0" fontId="6" fillId="0" borderId="0" xfId="0" applyFont="1" applyBorder="1" applyAlignment="1">
      <alignment horizontal="right" vertical="center"/>
    </xf>
    <xf numFmtId="1" fontId="6" fillId="0" borderId="15" xfId="0" applyNumberFormat="1" applyFont="1" applyBorder="1" applyAlignment="1">
      <alignment horizontal="right" vertical="center"/>
    </xf>
    <xf numFmtId="1" fontId="6" fillId="0" borderId="0" xfId="0" applyNumberFormat="1" applyFont="1" applyBorder="1" applyAlignment="1">
      <alignment horizontal="right" vertical="center"/>
    </xf>
    <xf numFmtId="180" fontId="6" fillId="0" borderId="14" xfId="61" applyNumberFormat="1" applyFont="1" applyFill="1" applyBorder="1" applyAlignment="1">
      <alignment horizontal="center" vertical="center"/>
      <protection/>
    </xf>
    <xf numFmtId="179" fontId="8" fillId="0" borderId="15" xfId="0" applyNumberFormat="1" applyFont="1" applyBorder="1" applyAlignment="1" applyProtection="1">
      <alignment horizontal="right" vertical="center"/>
      <protection locked="0"/>
    </xf>
    <xf numFmtId="179" fontId="8" fillId="0" borderId="0" xfId="0" applyNumberFormat="1" applyFont="1" applyBorder="1" applyAlignment="1" applyProtection="1">
      <alignment horizontal="right" vertical="center"/>
      <protection locked="0"/>
    </xf>
    <xf numFmtId="0" fontId="8" fillId="0" borderId="0" xfId="0" applyFont="1" applyAlignment="1" applyProtection="1">
      <alignment horizontal="right" vertical="center"/>
      <protection locked="0"/>
    </xf>
    <xf numFmtId="181" fontId="8" fillId="0" borderId="0" xfId="0" applyNumberFormat="1" applyFont="1" applyAlignment="1" applyProtection="1">
      <alignment horizontal="right" vertical="center"/>
      <protection locked="0"/>
    </xf>
    <xf numFmtId="56" fontId="8" fillId="0" borderId="0" xfId="0" applyNumberFormat="1" applyFont="1" applyAlignment="1" applyProtection="1">
      <alignment horizontal="right" vertical="center"/>
      <protection locked="0"/>
    </xf>
    <xf numFmtId="179" fontId="8" fillId="0" borderId="0" xfId="0" applyNumberFormat="1" applyFont="1" applyAlignment="1" applyProtection="1">
      <alignment horizontal="right" vertical="distributed"/>
      <protection locked="0"/>
    </xf>
    <xf numFmtId="56" fontId="8" fillId="0" borderId="0" xfId="0" applyNumberFormat="1" applyFont="1" applyAlignment="1" applyProtection="1">
      <alignment vertical="center"/>
      <protection locked="0"/>
    </xf>
    <xf numFmtId="41" fontId="8" fillId="0" borderId="15" xfId="0" applyNumberFormat="1" applyFont="1" applyBorder="1" applyAlignment="1" applyProtection="1">
      <alignment horizontal="right" vertical="center"/>
      <protection locked="0"/>
    </xf>
    <xf numFmtId="41" fontId="8" fillId="0" borderId="0" xfId="0" applyNumberFormat="1" applyFont="1" applyAlignment="1" applyProtection="1">
      <alignment horizontal="right" vertical="center"/>
      <protection locked="0"/>
    </xf>
    <xf numFmtId="182" fontId="6" fillId="0" borderId="14" xfId="61" applyNumberFormat="1" applyFont="1" applyFill="1" applyBorder="1" applyAlignment="1" quotePrefix="1">
      <alignment horizontal="center" vertical="center"/>
      <protection/>
    </xf>
    <xf numFmtId="56" fontId="6" fillId="0" borderId="0" xfId="0" applyNumberFormat="1" applyFont="1" applyBorder="1" applyAlignment="1">
      <alignment horizontal="right" vertical="center"/>
    </xf>
    <xf numFmtId="0" fontId="8" fillId="0" borderId="0" xfId="0" applyFont="1" applyBorder="1" applyAlignment="1" applyProtection="1">
      <alignment horizontal="right" vertical="center"/>
      <protection locked="0"/>
    </xf>
    <xf numFmtId="181" fontId="8" fillId="0" borderId="0" xfId="0" applyNumberFormat="1" applyFont="1" applyBorder="1" applyAlignment="1" applyProtection="1">
      <alignment horizontal="right" vertical="center"/>
      <protection locked="0"/>
    </xf>
    <xf numFmtId="56" fontId="8" fillId="0" borderId="0" xfId="0" applyNumberFormat="1" applyFont="1" applyBorder="1" applyAlignment="1" applyProtection="1">
      <alignment horizontal="right" vertical="center"/>
      <protection locked="0"/>
    </xf>
    <xf numFmtId="179" fontId="8" fillId="0" borderId="0" xfId="0" applyNumberFormat="1" applyFont="1" applyBorder="1" applyAlignment="1" applyProtection="1" quotePrefix="1">
      <alignment horizontal="right" vertical="distributed"/>
      <protection locked="0"/>
    </xf>
    <xf numFmtId="56" fontId="8" fillId="0" borderId="0" xfId="0" applyNumberFormat="1" applyFont="1" applyBorder="1" applyAlignment="1" applyProtection="1">
      <alignment vertical="center"/>
      <protection locked="0"/>
    </xf>
    <xf numFmtId="41" fontId="8" fillId="33" borderId="15" xfId="0" applyNumberFormat="1" applyFont="1" applyFill="1" applyBorder="1" applyAlignment="1">
      <alignment horizontal="right" vertical="center"/>
    </xf>
    <xf numFmtId="41" fontId="8" fillId="33" borderId="0" xfId="0" applyNumberFormat="1" applyFont="1" applyFill="1" applyAlignment="1">
      <alignment horizontal="right" vertical="center"/>
    </xf>
    <xf numFmtId="56" fontId="6" fillId="0" borderId="0" xfId="0" applyNumberFormat="1" applyFont="1" applyBorder="1" applyAlignment="1">
      <alignment vertical="center"/>
    </xf>
    <xf numFmtId="182" fontId="9" fillId="0" borderId="14" xfId="61" applyNumberFormat="1" applyFont="1" applyFill="1" applyBorder="1" applyAlignment="1" quotePrefix="1">
      <alignment horizontal="center" vertical="center"/>
      <protection/>
    </xf>
    <xf numFmtId="179" fontId="9" fillId="0" borderId="15" xfId="0" applyNumberFormat="1" applyFont="1" applyBorder="1" applyAlignment="1" applyProtection="1">
      <alignment horizontal="right" vertical="center"/>
      <protection locked="0"/>
    </xf>
    <xf numFmtId="179" fontId="9" fillId="0" borderId="0" xfId="0" applyNumberFormat="1"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181" fontId="9" fillId="0" borderId="0" xfId="0" applyNumberFormat="1" applyFont="1" applyBorder="1" applyAlignment="1" applyProtection="1">
      <alignment horizontal="right" vertical="center"/>
      <protection locked="0"/>
    </xf>
    <xf numFmtId="179" fontId="9" fillId="0" borderId="0" xfId="0" applyNumberFormat="1" applyFont="1" applyBorder="1" applyAlignment="1" applyProtection="1" quotePrefix="1">
      <alignment horizontal="right" vertical="distributed"/>
      <protection locked="0"/>
    </xf>
    <xf numFmtId="56" fontId="9" fillId="0" borderId="0" xfId="0" applyNumberFormat="1" applyFont="1" applyBorder="1" applyAlignment="1">
      <alignment vertical="center"/>
    </xf>
    <xf numFmtId="41" fontId="9" fillId="33" borderId="15" xfId="0" applyNumberFormat="1" applyFont="1" applyFill="1" applyBorder="1" applyAlignment="1">
      <alignment horizontal="right" vertical="center"/>
    </xf>
    <xf numFmtId="41" fontId="9" fillId="33" borderId="0" xfId="0" applyNumberFormat="1" applyFont="1" applyFill="1" applyAlignment="1">
      <alignment horizontal="right" vertical="center"/>
    </xf>
    <xf numFmtId="41" fontId="9" fillId="0" borderId="0" xfId="0" applyNumberFormat="1" applyFont="1" applyFill="1" applyAlignment="1">
      <alignment horizontal="right" vertical="center"/>
    </xf>
    <xf numFmtId="0" fontId="9" fillId="0" borderId="0" xfId="0" applyFont="1" applyBorder="1" applyAlignment="1">
      <alignment/>
    </xf>
    <xf numFmtId="0" fontId="6" fillId="0" borderId="14" xfId="0" applyFont="1" applyBorder="1" applyAlignment="1">
      <alignment vertical="center"/>
    </xf>
    <xf numFmtId="183" fontId="8" fillId="0" borderId="0" xfId="0" applyNumberFormat="1" applyFont="1" applyBorder="1" applyAlignment="1" applyProtection="1">
      <alignment horizontal="right" vertical="distributed"/>
      <protection locked="0"/>
    </xf>
    <xf numFmtId="41" fontId="8" fillId="0" borderId="0" xfId="0" applyNumberFormat="1" applyFont="1" applyBorder="1" applyAlignment="1" applyProtection="1">
      <alignment horizontal="right" vertical="center"/>
      <protection locked="0"/>
    </xf>
    <xf numFmtId="184" fontId="6" fillId="0" borderId="0" xfId="61" applyNumberFormat="1" applyFont="1" applyBorder="1" applyAlignment="1">
      <alignment horizontal="center" vertical="center"/>
      <protection/>
    </xf>
    <xf numFmtId="185" fontId="6" fillId="0" borderId="0" xfId="61" applyNumberFormat="1" applyFont="1" applyBorder="1" applyAlignment="1">
      <alignment horizontal="center" vertical="center"/>
      <protection/>
    </xf>
    <xf numFmtId="179" fontId="8" fillId="0" borderId="0" xfId="0" applyNumberFormat="1" applyFont="1" applyAlignment="1" applyProtection="1">
      <alignment horizontal="right" vertical="center"/>
      <protection locked="0"/>
    </xf>
    <xf numFmtId="178" fontId="8" fillId="0" borderId="0" xfId="0" applyNumberFormat="1" applyFont="1" applyAlignment="1" applyProtection="1">
      <alignment horizontal="right" vertical="center"/>
      <protection locked="0"/>
    </xf>
    <xf numFmtId="179" fontId="8" fillId="33" borderId="0" xfId="0" applyNumberFormat="1" applyFont="1" applyFill="1" applyAlignment="1">
      <alignment horizontal="right" vertical="center"/>
    </xf>
    <xf numFmtId="0" fontId="6" fillId="0" borderId="0" xfId="0" applyFont="1" applyBorder="1" applyAlignment="1" quotePrefix="1">
      <alignment horizontal="center" vertical="center"/>
    </xf>
    <xf numFmtId="0" fontId="6" fillId="0" borderId="10" xfId="0" applyFont="1" applyBorder="1" applyAlignment="1" quotePrefix="1">
      <alignment horizontal="center" vertical="center"/>
    </xf>
    <xf numFmtId="179" fontId="8" fillId="0" borderId="17" xfId="0" applyNumberFormat="1" applyFont="1" applyBorder="1" applyAlignment="1" applyProtection="1">
      <alignment horizontal="right" vertical="center"/>
      <protection locked="0"/>
    </xf>
    <xf numFmtId="179" fontId="8" fillId="0" borderId="10" xfId="0" applyNumberFormat="1" applyFont="1" applyBorder="1" applyAlignment="1" applyProtection="1">
      <alignment horizontal="right" vertical="center"/>
      <protection locked="0"/>
    </xf>
    <xf numFmtId="178" fontId="8" fillId="0" borderId="10" xfId="0" applyNumberFormat="1" applyFont="1" applyBorder="1" applyAlignment="1" applyProtection="1">
      <alignment horizontal="right" vertical="center"/>
      <protection locked="0"/>
    </xf>
    <xf numFmtId="181" fontId="8" fillId="0" borderId="10" xfId="0" applyNumberFormat="1" applyFont="1" applyBorder="1" applyAlignment="1" applyProtection="1">
      <alignment horizontal="right" vertical="center"/>
      <protection locked="0"/>
    </xf>
    <xf numFmtId="186" fontId="8" fillId="0" borderId="10" xfId="0" applyNumberFormat="1" applyFont="1" applyBorder="1" applyAlignment="1" applyProtection="1">
      <alignment horizontal="right" vertical="center"/>
      <protection locked="0"/>
    </xf>
    <xf numFmtId="1" fontId="8" fillId="0" borderId="10" xfId="0" applyNumberFormat="1" applyFont="1" applyBorder="1" applyAlignment="1" applyProtection="1">
      <alignment horizontal="right" vertical="center"/>
      <protection locked="0"/>
    </xf>
    <xf numFmtId="0" fontId="6" fillId="0" borderId="0" xfId="0" applyNumberFormat="1" applyFont="1" applyAlignment="1">
      <alignment horizontal="right" vertical="center"/>
    </xf>
    <xf numFmtId="0" fontId="6" fillId="0" borderId="26" xfId="0" applyFont="1" applyBorder="1" applyAlignment="1">
      <alignment vertical="center"/>
    </xf>
    <xf numFmtId="0" fontId="6" fillId="0" borderId="10" xfId="0" applyFont="1" applyBorder="1" applyAlignment="1">
      <alignment vertical="center"/>
    </xf>
    <xf numFmtId="0" fontId="6" fillId="0" borderId="22" xfId="0" applyFont="1" applyBorder="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horizontal="center" vertical="center"/>
    </xf>
    <xf numFmtId="0" fontId="6" fillId="0" borderId="13" xfId="0" applyFont="1" applyBorder="1" applyAlignment="1">
      <alignment horizontal="right" vertical="center"/>
    </xf>
    <xf numFmtId="178" fontId="6" fillId="0" borderId="19" xfId="0" applyNumberFormat="1" applyFont="1" applyBorder="1" applyAlignment="1">
      <alignment vertical="center"/>
    </xf>
    <xf numFmtId="178" fontId="6" fillId="0" borderId="0" xfId="0" applyNumberFormat="1" applyFont="1" applyBorder="1" applyAlignment="1">
      <alignment vertical="center"/>
    </xf>
    <xf numFmtId="178" fontId="6"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right" vertical="center"/>
    </xf>
    <xf numFmtId="56" fontId="6" fillId="0" borderId="0" xfId="0" applyNumberFormat="1" applyFont="1" applyAlignment="1">
      <alignment horizontal="right" vertical="center"/>
    </xf>
    <xf numFmtId="1" fontId="6" fillId="0" borderId="0" xfId="0" applyNumberFormat="1" applyFont="1" applyAlignment="1">
      <alignment horizontal="right" vertical="center"/>
    </xf>
    <xf numFmtId="0" fontId="8" fillId="0" borderId="15" xfId="0" applyFont="1" applyBorder="1" applyAlignment="1" applyProtection="1">
      <alignment horizontal="right" vertical="center"/>
      <protection locked="0"/>
    </xf>
    <xf numFmtId="187" fontId="8" fillId="0" borderId="0" xfId="0" applyNumberFormat="1" applyFont="1" applyAlignment="1" applyProtection="1">
      <alignment vertical="center"/>
      <protection locked="0"/>
    </xf>
    <xf numFmtId="178" fontId="8" fillId="0" borderId="0" xfId="0" applyNumberFormat="1" applyFont="1" applyAlignment="1" applyProtection="1">
      <alignment horizontal="center" vertical="center"/>
      <protection locked="0"/>
    </xf>
    <xf numFmtId="178" fontId="8" fillId="0" borderId="0" xfId="0" applyNumberFormat="1" applyFont="1" applyAlignment="1">
      <alignment horizontal="right" vertical="center"/>
    </xf>
    <xf numFmtId="0" fontId="8" fillId="33" borderId="15" xfId="0" applyFont="1" applyFill="1" applyBorder="1" applyAlignment="1">
      <alignment horizontal="right" vertical="center"/>
    </xf>
    <xf numFmtId="0" fontId="8" fillId="33" borderId="0" xfId="0" applyFont="1" applyFill="1" applyAlignment="1">
      <alignment horizontal="right" vertical="center"/>
    </xf>
    <xf numFmtId="49" fontId="8" fillId="33" borderId="0" xfId="0" applyNumberFormat="1" applyFont="1" applyFill="1" applyAlignment="1">
      <alignment horizontal="right" vertical="center"/>
    </xf>
    <xf numFmtId="188" fontId="8" fillId="33" borderId="0" xfId="0" applyNumberFormat="1" applyFont="1" applyFill="1" applyAlignment="1">
      <alignment horizontal="right" vertical="center"/>
    </xf>
    <xf numFmtId="178" fontId="9" fillId="0" borderId="0" xfId="0" applyNumberFormat="1" applyFont="1" applyBorder="1" applyAlignment="1">
      <alignment horizontal="right" vertical="center"/>
    </xf>
    <xf numFmtId="0" fontId="9" fillId="33" borderId="15" xfId="0" applyFont="1" applyFill="1" applyBorder="1" applyAlignment="1">
      <alignment horizontal="right" vertical="center"/>
    </xf>
    <xf numFmtId="0" fontId="9" fillId="33" borderId="0" xfId="0" applyFont="1" applyFill="1" applyAlignment="1">
      <alignment horizontal="right" vertical="center"/>
    </xf>
    <xf numFmtId="56" fontId="9" fillId="0" borderId="0" xfId="0" applyNumberFormat="1" applyFont="1" applyAlignment="1" applyProtection="1">
      <alignment horizontal="right" vertical="center"/>
      <protection locked="0"/>
    </xf>
    <xf numFmtId="188" fontId="9" fillId="33" borderId="0" xfId="0" applyNumberFormat="1" applyFont="1" applyFill="1" applyAlignment="1">
      <alignment horizontal="right" vertical="center"/>
    </xf>
    <xf numFmtId="41" fontId="9" fillId="0" borderId="15" xfId="0" applyNumberFormat="1" applyFont="1" applyBorder="1" applyAlignment="1" applyProtection="1">
      <alignment horizontal="right" vertical="center"/>
      <protection locked="0"/>
    </xf>
    <xf numFmtId="178" fontId="9" fillId="0" borderId="0" xfId="0" applyNumberFormat="1" applyFont="1" applyAlignment="1" applyProtection="1">
      <alignment horizontal="right" vertical="center"/>
      <protection locked="0"/>
    </xf>
    <xf numFmtId="178" fontId="9" fillId="0" borderId="0" xfId="0" applyNumberFormat="1" applyFont="1" applyAlignment="1" applyProtection="1">
      <alignment horizontal="center" vertical="center"/>
      <protection locked="0"/>
    </xf>
    <xf numFmtId="178" fontId="9" fillId="0" borderId="0" xfId="0" applyNumberFormat="1" applyFont="1" applyAlignment="1">
      <alignment horizontal="right" vertical="center"/>
    </xf>
    <xf numFmtId="41" fontId="9" fillId="0" borderId="0" xfId="0" applyNumberFormat="1" applyFont="1" applyAlignment="1" applyProtection="1">
      <alignment horizontal="right" vertical="center"/>
      <protection locked="0"/>
    </xf>
    <xf numFmtId="0" fontId="9" fillId="0" borderId="0" xfId="0" applyFont="1" applyAlignment="1">
      <alignment/>
    </xf>
    <xf numFmtId="0" fontId="8" fillId="0" borderId="0" xfId="0" applyFont="1" applyBorder="1" applyAlignment="1" applyProtection="1">
      <alignment vertical="center"/>
      <protection locked="0"/>
    </xf>
    <xf numFmtId="0" fontId="8" fillId="33" borderId="0" xfId="0" applyNumberFormat="1" applyFont="1" applyFill="1" applyAlignment="1">
      <alignment horizontal="right" vertical="center"/>
    </xf>
    <xf numFmtId="178" fontId="6" fillId="0" borderId="0" xfId="0" applyNumberFormat="1" applyFont="1" applyBorder="1" applyAlignment="1">
      <alignment horizontal="right" vertical="center"/>
    </xf>
    <xf numFmtId="178" fontId="8" fillId="33" borderId="0" xfId="0" applyNumberFormat="1" applyFont="1" applyFill="1" applyAlignment="1">
      <alignment horizontal="right" vertical="center"/>
    </xf>
    <xf numFmtId="0" fontId="10" fillId="0" borderId="17" xfId="0"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186" fontId="10" fillId="0" borderId="10" xfId="0" applyNumberFormat="1" applyFont="1" applyBorder="1" applyAlignment="1" applyProtection="1">
      <alignment horizontal="right" vertical="center"/>
      <protection locked="0"/>
    </xf>
    <xf numFmtId="178" fontId="10" fillId="0" borderId="10" xfId="0" applyNumberFormat="1" applyFont="1" applyBorder="1" applyAlignment="1" applyProtection="1">
      <alignment vertical="center"/>
      <protection locked="0"/>
    </xf>
    <xf numFmtId="181" fontId="10" fillId="0" borderId="10" xfId="0" applyNumberFormat="1" applyFont="1" applyBorder="1" applyAlignment="1" applyProtection="1">
      <alignment horizontal="right" vertical="center"/>
      <protection locked="0"/>
    </xf>
    <xf numFmtId="178" fontId="10" fillId="0" borderId="10" xfId="0" applyNumberFormat="1" applyFont="1" applyBorder="1" applyAlignment="1" applyProtection="1">
      <alignment horizontal="right" vertical="center"/>
      <protection locked="0"/>
    </xf>
    <xf numFmtId="181" fontId="10" fillId="0" borderId="10" xfId="0" applyNumberFormat="1" applyFont="1" applyBorder="1" applyAlignment="1" applyProtection="1">
      <alignment vertical="center"/>
      <protection locked="0"/>
    </xf>
    <xf numFmtId="1" fontId="8" fillId="0" borderId="17" xfId="0" applyNumberFormat="1" applyFont="1" applyBorder="1" applyAlignment="1" applyProtection="1">
      <alignment horizontal="right" vertical="center"/>
      <protection locked="0"/>
    </xf>
    <xf numFmtId="0" fontId="8" fillId="0" borderId="10" xfId="0" applyFont="1" applyBorder="1" applyAlignment="1" applyProtection="1">
      <alignment horizontal="center" vertical="center"/>
      <protection locked="0"/>
    </xf>
    <xf numFmtId="41" fontId="6" fillId="0" borderId="0" xfId="0" applyNumberFormat="1" applyFont="1" applyAlignment="1">
      <alignment/>
    </xf>
    <xf numFmtId="190" fontId="6" fillId="0" borderId="0" xfId="0" applyNumberFormat="1" applyFont="1" applyAlignment="1">
      <alignment/>
    </xf>
    <xf numFmtId="178" fontId="6" fillId="0" borderId="0" xfId="0" applyNumberFormat="1" applyFont="1" applyAlignment="1">
      <alignment vertical="center"/>
    </xf>
    <xf numFmtId="0" fontId="9" fillId="33" borderId="0" xfId="0" applyNumberFormat="1" applyFont="1" applyFill="1" applyAlignment="1">
      <alignment horizontal="right" vertical="center"/>
    </xf>
    <xf numFmtId="178" fontId="9" fillId="33" borderId="0" xfId="0" applyNumberFormat="1" applyFont="1" applyFill="1" applyAlignment="1">
      <alignment horizontal="right" vertical="center"/>
    </xf>
    <xf numFmtId="195" fontId="8" fillId="33" borderId="0" xfId="0" applyNumberFormat="1" applyFont="1" applyFill="1" applyAlignment="1">
      <alignment horizontal="right" vertical="center"/>
    </xf>
    <xf numFmtId="195" fontId="8" fillId="33" borderId="0" xfId="0" applyNumberFormat="1" applyFont="1" applyFill="1" applyAlignment="1">
      <alignment horizontal="center" vertical="center"/>
    </xf>
    <xf numFmtId="56" fontId="11" fillId="0" borderId="0" xfId="0" applyNumberFormat="1" applyFont="1" applyBorder="1" applyAlignment="1" applyProtection="1">
      <alignment horizontal="right" vertical="center"/>
      <protection locked="0"/>
    </xf>
    <xf numFmtId="56" fontId="11" fillId="0" borderId="0" xfId="0" applyNumberFormat="1" applyFont="1" applyBorder="1" applyAlignment="1" applyProtection="1">
      <alignment vertical="center"/>
      <protection locked="0"/>
    </xf>
    <xf numFmtId="196" fontId="8" fillId="0" borderId="0" xfId="0" applyNumberFormat="1" applyFont="1" applyAlignment="1">
      <alignment horizontal="right" vertical="center"/>
    </xf>
    <xf numFmtId="196" fontId="8" fillId="0" borderId="0" xfId="0" applyNumberFormat="1" applyFont="1" applyAlignment="1" applyProtection="1">
      <alignment horizontal="right" vertical="center"/>
      <protection locked="0"/>
    </xf>
    <xf numFmtId="56" fontId="8" fillId="33" borderId="0" xfId="0" applyNumberFormat="1" applyFont="1" applyFill="1" applyAlignment="1">
      <alignment horizontal="right" vertical="center"/>
    </xf>
    <xf numFmtId="0" fontId="2" fillId="0" borderId="0" xfId="0" applyFont="1" applyAlignment="1">
      <alignment horizontal="center"/>
    </xf>
    <xf numFmtId="0" fontId="5" fillId="0" borderId="0" xfId="0" applyFont="1" applyAlignment="1">
      <alignment/>
    </xf>
    <xf numFmtId="0" fontId="2" fillId="0" borderId="0" xfId="0" applyFont="1" applyAlignment="1">
      <alignment horizontal="center" vertical="center"/>
    </xf>
    <xf numFmtId="0" fontId="7" fillId="0" borderId="0" xfId="0" applyFont="1" applyAlignment="1">
      <alignment horizontal="left"/>
    </xf>
    <xf numFmtId="0" fontId="6" fillId="0" borderId="31"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0"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3" xfId="0" applyFont="1" applyBorder="1" applyAlignment="1">
      <alignment horizontal="center" vertical="center"/>
    </xf>
    <xf numFmtId="0" fontId="6" fillId="0" borderId="25" xfId="0" applyFont="1" applyBorder="1" applyAlignment="1">
      <alignment horizontal="center" vertical="center"/>
    </xf>
    <xf numFmtId="0" fontId="6" fillId="0" borderId="33" xfId="0" applyFont="1" applyBorder="1" applyAlignment="1">
      <alignment horizontal="center" vertical="center"/>
    </xf>
    <xf numFmtId="0" fontId="6" fillId="0" borderId="16" xfId="0" applyFont="1" applyBorder="1" applyAlignment="1">
      <alignment horizontal="center" vertical="center"/>
    </xf>
    <xf numFmtId="0" fontId="6" fillId="0" borderId="34" xfId="0" applyFont="1" applyBorder="1" applyAlignment="1">
      <alignment horizontal="center" vertical="center"/>
    </xf>
    <xf numFmtId="0" fontId="6" fillId="0" borderId="15" xfId="0" applyFont="1" applyBorder="1" applyAlignment="1">
      <alignment horizontal="center" vertical="center"/>
    </xf>
    <xf numFmtId="0" fontId="6" fillId="0" borderId="34"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7"/>
  <sheetViews>
    <sheetView showGridLines="0" tabSelected="1" zoomScaleSheetLayoutView="90" zoomScalePageLayoutView="0" workbookViewId="0" topLeftCell="A1">
      <selection activeCell="L1" sqref="L1"/>
    </sheetView>
  </sheetViews>
  <sheetFormatPr defaultColWidth="11.3984375" defaultRowHeight="14.25"/>
  <cols>
    <col min="1" max="1" width="15.3984375" style="1" customWidth="1"/>
    <col min="2" max="2" width="12.8984375" style="1" customWidth="1"/>
    <col min="3" max="3" width="18.8984375" style="29" bestFit="1" customWidth="1"/>
    <col min="4" max="6" width="12.59765625" style="1" customWidth="1"/>
    <col min="7" max="16384" width="11.3984375" style="1" customWidth="1"/>
  </cols>
  <sheetData>
    <row r="1" spans="1:6" ht="18.75">
      <c r="A1" s="165" t="s">
        <v>0</v>
      </c>
      <c r="B1" s="165"/>
      <c r="C1" s="165"/>
      <c r="D1" s="165"/>
      <c r="E1" s="166"/>
      <c r="F1" s="166"/>
    </row>
    <row r="2" ht="13.5">
      <c r="E2" s="2"/>
    </row>
    <row r="3" spans="1:7" ht="14.25" thickBot="1">
      <c r="A3" s="3"/>
      <c r="B3" s="3"/>
      <c r="C3" s="30"/>
      <c r="D3" s="4"/>
      <c r="E3" s="3"/>
      <c r="F3" s="4"/>
      <c r="G3" s="5"/>
    </row>
    <row r="4" spans="1:7" s="8" customFormat="1" ht="31.5" customHeight="1">
      <c r="A4" s="39" t="s">
        <v>1</v>
      </c>
      <c r="B4" s="6" t="s">
        <v>2</v>
      </c>
      <c r="C4" s="31" t="s">
        <v>3</v>
      </c>
      <c r="D4" s="36" t="s">
        <v>73</v>
      </c>
      <c r="E4" s="36" t="s">
        <v>74</v>
      </c>
      <c r="F4" s="37" t="s">
        <v>75</v>
      </c>
      <c r="G4" s="7"/>
    </row>
    <row r="5" spans="1:7" ht="16.5" customHeight="1">
      <c r="A5" s="9" t="s">
        <v>4</v>
      </c>
      <c r="B5" s="10" t="s">
        <v>5</v>
      </c>
      <c r="C5" s="32"/>
      <c r="D5" s="33" t="s">
        <v>6</v>
      </c>
      <c r="E5" s="33" t="s">
        <v>6</v>
      </c>
      <c r="F5" s="11" t="s">
        <v>6</v>
      </c>
      <c r="G5" s="5"/>
    </row>
    <row r="6" spans="1:7" ht="15.75" customHeight="1">
      <c r="A6" s="12" t="s">
        <v>7</v>
      </c>
      <c r="B6" s="13" t="s">
        <v>8</v>
      </c>
      <c r="C6" s="34" t="s">
        <v>9</v>
      </c>
      <c r="D6" s="14">
        <v>2.73</v>
      </c>
      <c r="E6" s="15">
        <v>616</v>
      </c>
      <c r="F6" s="16">
        <v>3750</v>
      </c>
      <c r="G6" s="5"/>
    </row>
    <row r="7" spans="1:7" ht="15.75" customHeight="1">
      <c r="A7" s="12" t="s">
        <v>10</v>
      </c>
      <c r="B7" s="13" t="s">
        <v>11</v>
      </c>
      <c r="C7" s="34" t="s">
        <v>12</v>
      </c>
      <c r="D7" s="14">
        <v>2.27</v>
      </c>
      <c r="E7" s="15">
        <v>1679</v>
      </c>
      <c r="F7" s="16">
        <v>7085</v>
      </c>
      <c r="G7" s="5"/>
    </row>
    <row r="8" spans="1:7" ht="15.75" customHeight="1">
      <c r="A8" s="12" t="s">
        <v>13</v>
      </c>
      <c r="B8" s="13" t="s">
        <v>14</v>
      </c>
      <c r="C8" s="34" t="s">
        <v>15</v>
      </c>
      <c r="D8" s="14">
        <v>1.94</v>
      </c>
      <c r="E8" s="15">
        <v>1654</v>
      </c>
      <c r="F8" s="16">
        <v>7574</v>
      </c>
      <c r="G8" s="5"/>
    </row>
    <row r="9" spans="1:7" ht="15.75" customHeight="1">
      <c r="A9" s="12" t="s">
        <v>16</v>
      </c>
      <c r="B9" s="13" t="s">
        <v>17</v>
      </c>
      <c r="C9" s="34" t="s">
        <v>18</v>
      </c>
      <c r="D9" s="14">
        <v>10.41</v>
      </c>
      <c r="E9" s="15">
        <v>1153</v>
      </c>
      <c r="F9" s="16">
        <v>5508</v>
      </c>
      <c r="G9" s="5"/>
    </row>
    <row r="10" spans="1:7" ht="15.75" customHeight="1">
      <c r="A10" s="12"/>
      <c r="B10" s="13"/>
      <c r="C10" s="34" t="s">
        <v>19</v>
      </c>
      <c r="D10" s="14">
        <v>12.83</v>
      </c>
      <c r="E10" s="15">
        <v>905</v>
      </c>
      <c r="F10" s="16">
        <v>4888</v>
      </c>
      <c r="G10" s="5"/>
    </row>
    <row r="11" spans="1:7" ht="15.75" customHeight="1">
      <c r="A11" s="12"/>
      <c r="B11" s="13"/>
      <c r="C11" s="34" t="s">
        <v>20</v>
      </c>
      <c r="D11" s="17">
        <v>5.81</v>
      </c>
      <c r="E11" s="15">
        <v>648</v>
      </c>
      <c r="F11" s="16">
        <v>3371</v>
      </c>
      <c r="G11" s="5"/>
    </row>
    <row r="12" spans="1:7" ht="15.75" customHeight="1">
      <c r="A12" s="12"/>
      <c r="B12" s="13"/>
      <c r="C12" s="34" t="s">
        <v>21</v>
      </c>
      <c r="D12" s="14">
        <v>8.16</v>
      </c>
      <c r="E12" s="15">
        <v>1396</v>
      </c>
      <c r="F12" s="16">
        <v>7472</v>
      </c>
      <c r="G12" s="5"/>
    </row>
    <row r="13" spans="1:7" ht="15.75" customHeight="1">
      <c r="A13" s="12"/>
      <c r="B13" s="13"/>
      <c r="C13" s="34" t="s">
        <v>22</v>
      </c>
      <c r="D13" s="14">
        <v>6.02</v>
      </c>
      <c r="E13" s="15">
        <v>906</v>
      </c>
      <c r="F13" s="16">
        <v>4745</v>
      </c>
      <c r="G13" s="5"/>
    </row>
    <row r="14" spans="1:7" ht="15.75" customHeight="1">
      <c r="A14" s="12" t="s">
        <v>23</v>
      </c>
      <c r="B14" s="13" t="s">
        <v>24</v>
      </c>
      <c r="C14" s="34" t="s">
        <v>25</v>
      </c>
      <c r="D14" s="14">
        <v>0.63</v>
      </c>
      <c r="E14" s="17" t="s">
        <v>6</v>
      </c>
      <c r="F14" s="11" t="s">
        <v>6</v>
      </c>
      <c r="G14" s="5"/>
    </row>
    <row r="15" spans="1:7" ht="15.75" customHeight="1">
      <c r="A15" s="12" t="s">
        <v>26</v>
      </c>
      <c r="B15" s="13" t="s">
        <v>27</v>
      </c>
      <c r="C15" s="34" t="s">
        <v>28</v>
      </c>
      <c r="D15" s="14">
        <v>6.11</v>
      </c>
      <c r="E15" s="15">
        <v>786</v>
      </c>
      <c r="F15" s="16">
        <v>4004</v>
      </c>
      <c r="G15" s="5"/>
    </row>
    <row r="16" spans="1:7" ht="15.75" customHeight="1">
      <c r="A16" s="12"/>
      <c r="B16" s="13"/>
      <c r="C16" s="34" t="s">
        <v>29</v>
      </c>
      <c r="D16" s="14">
        <v>4.51</v>
      </c>
      <c r="E16" s="15">
        <v>749</v>
      </c>
      <c r="F16" s="16">
        <v>3899</v>
      </c>
      <c r="G16" s="5"/>
    </row>
    <row r="17" spans="1:7" ht="15.75" customHeight="1">
      <c r="A17" s="12"/>
      <c r="B17" s="13"/>
      <c r="C17" s="34" t="s">
        <v>30</v>
      </c>
      <c r="D17" s="14">
        <v>5.8</v>
      </c>
      <c r="E17" s="15">
        <v>698</v>
      </c>
      <c r="F17" s="16">
        <v>3652</v>
      </c>
      <c r="G17" s="5"/>
    </row>
    <row r="18" spans="1:7" ht="15.75" customHeight="1">
      <c r="A18" s="12"/>
      <c r="B18" s="13"/>
      <c r="C18" s="34" t="s">
        <v>31</v>
      </c>
      <c r="D18" s="14">
        <v>8.64</v>
      </c>
      <c r="E18" s="15">
        <v>597</v>
      </c>
      <c r="F18" s="16">
        <v>3185</v>
      </c>
      <c r="G18" s="5"/>
    </row>
    <row r="19" spans="1:7" ht="15.75" customHeight="1">
      <c r="A19" s="12"/>
      <c r="B19" s="13"/>
      <c r="C19" s="34" t="s">
        <v>32</v>
      </c>
      <c r="D19" s="14">
        <v>4.04</v>
      </c>
      <c r="E19" s="15">
        <v>615</v>
      </c>
      <c r="F19" s="16">
        <v>3238</v>
      </c>
      <c r="G19" s="5"/>
    </row>
    <row r="20" spans="1:7" ht="15.75" customHeight="1">
      <c r="A20" s="12"/>
      <c r="B20" s="13"/>
      <c r="C20" s="34" t="s">
        <v>33</v>
      </c>
      <c r="D20" s="14">
        <v>2.79</v>
      </c>
      <c r="E20" s="15">
        <v>1222</v>
      </c>
      <c r="F20" s="16">
        <v>5738</v>
      </c>
      <c r="G20" s="5"/>
    </row>
    <row r="21" spans="1:7" ht="15.75" customHeight="1">
      <c r="A21" s="12"/>
      <c r="B21" s="13"/>
      <c r="C21" s="34" t="s">
        <v>34</v>
      </c>
      <c r="D21" s="14">
        <v>6.27</v>
      </c>
      <c r="E21" s="15">
        <v>1050</v>
      </c>
      <c r="F21" s="16">
        <v>5528</v>
      </c>
      <c r="G21" s="5"/>
    </row>
    <row r="22" spans="1:7" ht="15.75" customHeight="1">
      <c r="A22" s="12"/>
      <c r="B22" s="13"/>
      <c r="C22" s="34" t="s">
        <v>35</v>
      </c>
      <c r="D22" s="14">
        <v>5.01</v>
      </c>
      <c r="E22" s="15">
        <v>886</v>
      </c>
      <c r="F22" s="16">
        <v>4549</v>
      </c>
      <c r="G22" s="5"/>
    </row>
    <row r="23" spans="1:7" ht="15.75" customHeight="1">
      <c r="A23" s="12"/>
      <c r="B23" s="13"/>
      <c r="C23" s="34" t="s">
        <v>36</v>
      </c>
      <c r="D23" s="14">
        <v>7.64</v>
      </c>
      <c r="E23" s="15">
        <v>1040</v>
      </c>
      <c r="F23" s="16">
        <v>5512</v>
      </c>
      <c r="G23" s="5"/>
    </row>
    <row r="24" spans="1:7" ht="15.75" customHeight="1">
      <c r="A24" s="12"/>
      <c r="B24" s="13"/>
      <c r="C24" s="34" t="s">
        <v>37</v>
      </c>
      <c r="D24" s="17">
        <v>5.51</v>
      </c>
      <c r="E24" s="15">
        <v>724</v>
      </c>
      <c r="F24" s="16">
        <v>3775</v>
      </c>
      <c r="G24" s="5"/>
    </row>
    <row r="25" spans="1:7" ht="15.75" customHeight="1">
      <c r="A25" s="12"/>
      <c r="B25" s="13"/>
      <c r="C25" s="34" t="s">
        <v>38</v>
      </c>
      <c r="D25" s="17">
        <v>6.85</v>
      </c>
      <c r="E25" s="15">
        <v>916</v>
      </c>
      <c r="F25" s="16">
        <v>4550</v>
      </c>
      <c r="G25" s="5"/>
    </row>
    <row r="26" spans="1:7" ht="15.75" customHeight="1">
      <c r="A26" s="12"/>
      <c r="B26" s="13"/>
      <c r="C26" s="34" t="s">
        <v>39</v>
      </c>
      <c r="D26" s="17">
        <v>6.98</v>
      </c>
      <c r="E26" s="15">
        <v>949</v>
      </c>
      <c r="F26" s="16">
        <v>4889</v>
      </c>
      <c r="G26" s="5"/>
    </row>
    <row r="27" spans="1:7" ht="15.75" customHeight="1">
      <c r="A27" s="12"/>
      <c r="B27" s="13"/>
      <c r="C27" s="34" t="s">
        <v>40</v>
      </c>
      <c r="D27" s="17">
        <v>4.06</v>
      </c>
      <c r="E27" s="15">
        <v>1257</v>
      </c>
      <c r="F27" s="16">
        <v>6161</v>
      </c>
      <c r="G27" s="5"/>
    </row>
    <row r="28" spans="1:7" ht="15.75" customHeight="1">
      <c r="A28" s="12"/>
      <c r="B28" s="13"/>
      <c r="C28" s="34" t="s">
        <v>41</v>
      </c>
      <c r="D28" s="17">
        <v>18.77</v>
      </c>
      <c r="E28" s="15">
        <v>1227</v>
      </c>
      <c r="F28" s="16">
        <v>6568</v>
      </c>
      <c r="G28" s="5"/>
    </row>
    <row r="29" spans="1:7" ht="15.75" customHeight="1">
      <c r="A29" s="12"/>
      <c r="B29" s="13"/>
      <c r="C29" s="34" t="s">
        <v>42</v>
      </c>
      <c r="D29" s="17">
        <v>3.97</v>
      </c>
      <c r="E29" s="15">
        <v>438</v>
      </c>
      <c r="F29" s="16">
        <v>2026</v>
      </c>
      <c r="G29" s="5"/>
    </row>
    <row r="30" spans="1:7" ht="15.75" customHeight="1">
      <c r="A30" s="12" t="s">
        <v>43</v>
      </c>
      <c r="B30" s="13" t="s">
        <v>24</v>
      </c>
      <c r="C30" s="34" t="s">
        <v>44</v>
      </c>
      <c r="D30" s="14">
        <v>0.63</v>
      </c>
      <c r="E30" s="15">
        <v>90</v>
      </c>
      <c r="F30" s="16">
        <v>368</v>
      </c>
      <c r="G30" s="5"/>
    </row>
    <row r="31" spans="1:7" ht="15.75" customHeight="1">
      <c r="A31" s="12" t="s">
        <v>45</v>
      </c>
      <c r="B31" s="13" t="s">
        <v>46</v>
      </c>
      <c r="C31" s="34" t="s">
        <v>47</v>
      </c>
      <c r="D31" s="14">
        <v>40.86</v>
      </c>
      <c r="E31" s="15">
        <v>3067</v>
      </c>
      <c r="F31" s="16">
        <v>14272</v>
      </c>
      <c r="G31" s="5"/>
    </row>
    <row r="32" spans="1:7" ht="15.75" customHeight="1">
      <c r="A32" s="12" t="s">
        <v>48</v>
      </c>
      <c r="B32" s="13" t="s">
        <v>24</v>
      </c>
      <c r="C32" s="34" t="s">
        <v>49</v>
      </c>
      <c r="D32" s="17">
        <v>0.01</v>
      </c>
      <c r="E32" s="18" t="s">
        <v>6</v>
      </c>
      <c r="F32" s="11" t="s">
        <v>6</v>
      </c>
      <c r="G32" s="5"/>
    </row>
    <row r="33" spans="1:7" ht="15.75" customHeight="1">
      <c r="A33" s="12" t="s">
        <v>50</v>
      </c>
      <c r="B33" s="13" t="s">
        <v>51</v>
      </c>
      <c r="C33" s="34" t="s">
        <v>52</v>
      </c>
      <c r="D33" s="14">
        <v>80.1</v>
      </c>
      <c r="E33" s="15">
        <v>1258</v>
      </c>
      <c r="F33" s="16">
        <v>3484</v>
      </c>
      <c r="G33" s="5"/>
    </row>
    <row r="34" spans="1:7" ht="15.75" customHeight="1">
      <c r="A34" s="12" t="s">
        <v>53</v>
      </c>
      <c r="B34" s="19" t="s">
        <v>54</v>
      </c>
      <c r="C34" s="34" t="s">
        <v>55</v>
      </c>
      <c r="D34" s="17">
        <v>27.33</v>
      </c>
      <c r="E34" s="15">
        <v>8349</v>
      </c>
      <c r="F34" s="16">
        <v>24385</v>
      </c>
      <c r="G34" s="5"/>
    </row>
    <row r="35" spans="1:7" ht="15.75" customHeight="1">
      <c r="A35" s="12"/>
      <c r="B35" s="13"/>
      <c r="C35" s="34" t="s">
        <v>56</v>
      </c>
      <c r="D35" s="17">
        <v>26.25</v>
      </c>
      <c r="E35" s="15">
        <v>8330</v>
      </c>
      <c r="F35" s="16">
        <v>24250</v>
      </c>
      <c r="G35" s="5"/>
    </row>
    <row r="36" spans="1:7" ht="15.75" customHeight="1">
      <c r="A36" s="12"/>
      <c r="B36" s="13"/>
      <c r="C36" s="34" t="s">
        <v>57</v>
      </c>
      <c r="D36" s="17">
        <v>14.72</v>
      </c>
      <c r="E36" s="15">
        <v>2459</v>
      </c>
      <c r="F36" s="16">
        <v>7914</v>
      </c>
      <c r="G36" s="5"/>
    </row>
    <row r="37" spans="1:7" ht="15.75" customHeight="1">
      <c r="A37" s="12"/>
      <c r="B37" s="13"/>
      <c r="C37" s="34" t="s">
        <v>58</v>
      </c>
      <c r="D37" s="17">
        <v>15.83</v>
      </c>
      <c r="E37" s="15">
        <v>2063</v>
      </c>
      <c r="F37" s="16">
        <v>6259</v>
      </c>
      <c r="G37" s="5"/>
    </row>
    <row r="38" spans="1:7" ht="15.75" customHeight="1">
      <c r="A38" s="12"/>
      <c r="B38" s="13"/>
      <c r="C38" s="34" t="s">
        <v>59</v>
      </c>
      <c r="D38" s="14">
        <v>16.48</v>
      </c>
      <c r="E38" s="15">
        <v>6503</v>
      </c>
      <c r="F38" s="16">
        <v>18208</v>
      </c>
      <c r="G38" s="5"/>
    </row>
    <row r="39" spans="1:7" ht="6" customHeight="1" thickBot="1">
      <c r="A39" s="3"/>
      <c r="B39" s="20"/>
      <c r="C39" s="35"/>
      <c r="D39" s="21"/>
      <c r="E39" s="21"/>
      <c r="F39" s="22"/>
      <c r="G39" s="5"/>
    </row>
    <row r="40" spans="1:7" ht="15.75" customHeight="1">
      <c r="A40" s="8" t="s">
        <v>112</v>
      </c>
      <c r="G40" s="5"/>
    </row>
    <row r="41" ht="13.5">
      <c r="G41" s="5"/>
    </row>
    <row r="42" ht="13.5">
      <c r="G42" s="5"/>
    </row>
    <row r="43" ht="13.5">
      <c r="G43" s="5"/>
    </row>
    <row r="44" ht="13.5">
      <c r="G44" s="5"/>
    </row>
    <row r="45" ht="13.5">
      <c r="G45" s="5"/>
    </row>
    <row r="46" ht="13.5">
      <c r="G46" s="5"/>
    </row>
    <row r="47" ht="13.5">
      <c r="G47" s="5"/>
    </row>
  </sheetData>
  <sheetProtection/>
  <mergeCells count="1">
    <mergeCell ref="A1:F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4"/>
  <sheetViews>
    <sheetView showGridLines="0" zoomScalePageLayoutView="0" workbookViewId="0" topLeftCell="A1">
      <selection activeCell="B16" sqref="B16"/>
    </sheetView>
  </sheetViews>
  <sheetFormatPr defaultColWidth="11.3984375" defaultRowHeight="14.25"/>
  <cols>
    <col min="1" max="1" width="19.59765625" style="1" customWidth="1"/>
    <col min="2" max="2" width="29.3984375" style="1" customWidth="1"/>
    <col min="3" max="3" width="23.19921875" style="1" customWidth="1"/>
    <col min="4" max="4" width="14" style="1" customWidth="1"/>
    <col min="5" max="16384" width="11.3984375" style="1" customWidth="1"/>
  </cols>
  <sheetData>
    <row r="1" spans="1:4" ht="18.75">
      <c r="A1" s="165" t="s">
        <v>120</v>
      </c>
      <c r="B1" s="165"/>
      <c r="C1" s="165"/>
      <c r="D1" s="165"/>
    </row>
    <row r="3" spans="1:4" ht="14.25" thickBot="1">
      <c r="A3" s="3" t="s">
        <v>121</v>
      </c>
      <c r="B3" s="3"/>
      <c r="C3" s="3"/>
      <c r="D3" s="4"/>
    </row>
    <row r="4" spans="1:4" s="8" customFormat="1" ht="26.25" customHeight="1">
      <c r="A4" s="39" t="s">
        <v>60</v>
      </c>
      <c r="B4" s="6" t="s">
        <v>61</v>
      </c>
      <c r="C4" s="6" t="s">
        <v>62</v>
      </c>
      <c r="D4" s="38" t="s">
        <v>63</v>
      </c>
    </row>
    <row r="5" spans="1:4" ht="16.5" customHeight="1">
      <c r="A5" s="9" t="s">
        <v>64</v>
      </c>
      <c r="B5" s="10" t="s">
        <v>65</v>
      </c>
      <c r="C5" s="23" t="s">
        <v>66</v>
      </c>
      <c r="D5" s="24"/>
    </row>
    <row r="6" spans="1:4" ht="21" customHeight="1">
      <c r="A6" s="12"/>
      <c r="B6" s="13"/>
      <c r="C6" s="25" t="s">
        <v>67</v>
      </c>
      <c r="D6" s="26"/>
    </row>
    <row r="7" spans="1:4" ht="13.5">
      <c r="A7" s="12" t="s">
        <v>68</v>
      </c>
      <c r="B7" s="13"/>
      <c r="D7" s="26" t="s">
        <v>69</v>
      </c>
    </row>
    <row r="8" spans="1:4" ht="13.5">
      <c r="A8" s="12" t="s">
        <v>70</v>
      </c>
      <c r="B8" s="13"/>
      <c r="D8" s="26" t="s">
        <v>71</v>
      </c>
    </row>
    <row r="9" spans="1:4" ht="13.5">
      <c r="A9" s="12"/>
      <c r="B9" s="13"/>
      <c r="D9" s="26"/>
    </row>
    <row r="10" spans="1:4" ht="13.5">
      <c r="A10" s="12" t="s">
        <v>72</v>
      </c>
      <c r="B10" s="27" t="s">
        <v>122</v>
      </c>
      <c r="C10" s="5"/>
      <c r="D10" s="28"/>
    </row>
    <row r="11" spans="1:4" ht="4.5" customHeight="1" thickBot="1">
      <c r="A11" s="3"/>
      <c r="B11" s="20"/>
      <c r="C11" s="3"/>
      <c r="D11" s="3"/>
    </row>
    <row r="12" ht="13.5">
      <c r="A12" s="1" t="s">
        <v>113</v>
      </c>
    </row>
    <row r="13" ht="13.5">
      <c r="A13" s="1" t="s">
        <v>153</v>
      </c>
    </row>
    <row r="14" ht="13.5">
      <c r="A14" s="1" t="s">
        <v>154</v>
      </c>
    </row>
  </sheetData>
  <sheetProtection/>
  <mergeCells count="1">
    <mergeCell ref="A1:D1"/>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59"/>
  <sheetViews>
    <sheetView showGridLines="0" zoomScale="55" zoomScaleNormal="55" zoomScaleSheetLayoutView="100" zoomScalePageLayoutView="0" workbookViewId="0" topLeftCell="A1">
      <selection activeCell="A11" sqref="A11:Q25"/>
    </sheetView>
  </sheetViews>
  <sheetFormatPr defaultColWidth="11.3984375" defaultRowHeight="14.25"/>
  <cols>
    <col min="1" max="1" width="14.09765625" style="1" customWidth="1"/>
    <col min="2" max="9" width="11.09765625" style="1" customWidth="1"/>
    <col min="10" max="10" width="5.59765625" style="5" customWidth="1"/>
    <col min="11" max="11" width="17" style="1" customWidth="1"/>
    <col min="12" max="17" width="14.59765625" style="1" customWidth="1"/>
    <col min="18" max="18" width="12.3984375" style="1" customWidth="1"/>
    <col min="19" max="20" width="9" style="1" customWidth="1"/>
    <col min="21" max="21" width="12.3984375" style="1" customWidth="1"/>
    <col min="22" max="22" width="9" style="1" customWidth="1"/>
    <col min="23" max="23" width="18.3984375" style="1" customWidth="1"/>
    <col min="24" max="16384" width="11.3984375" style="1" customWidth="1"/>
  </cols>
  <sheetData>
    <row r="1" spans="1:17" s="41" customFormat="1" ht="28.5" customHeight="1">
      <c r="A1" s="167" t="s">
        <v>126</v>
      </c>
      <c r="B1" s="167"/>
      <c r="C1" s="167"/>
      <c r="D1" s="167"/>
      <c r="E1" s="167"/>
      <c r="F1" s="167"/>
      <c r="G1" s="167"/>
      <c r="H1" s="167"/>
      <c r="I1" s="167"/>
      <c r="J1" s="40"/>
      <c r="K1" s="168"/>
      <c r="L1" s="168"/>
      <c r="M1" s="168"/>
      <c r="N1" s="168"/>
      <c r="O1" s="168"/>
      <c r="P1" s="168"/>
      <c r="Q1" s="168"/>
    </row>
    <row r="2" spans="1:17" ht="19.5" customHeight="1" thickBot="1">
      <c r="A2" s="3"/>
      <c r="B2" s="3"/>
      <c r="C2" s="3"/>
      <c r="D2" s="3"/>
      <c r="E2" s="3"/>
      <c r="F2" s="3"/>
      <c r="G2" s="3"/>
      <c r="H2" s="3"/>
      <c r="I2" s="3"/>
      <c r="K2" s="3"/>
      <c r="L2" s="3"/>
      <c r="M2" s="3"/>
      <c r="N2" s="3"/>
      <c r="O2" s="3"/>
      <c r="P2" s="3"/>
      <c r="Q2" s="3"/>
    </row>
    <row r="3" spans="1:17" s="8" customFormat="1" ht="24.75" customHeight="1">
      <c r="A3" s="169" t="s">
        <v>76</v>
      </c>
      <c r="B3" s="172" t="s">
        <v>77</v>
      </c>
      <c r="C3" s="173"/>
      <c r="D3" s="172" t="s">
        <v>127</v>
      </c>
      <c r="E3" s="174"/>
      <c r="F3" s="174"/>
      <c r="G3" s="174"/>
      <c r="H3" s="174"/>
      <c r="I3" s="174"/>
      <c r="J3" s="43"/>
      <c r="K3" s="169" t="s">
        <v>76</v>
      </c>
      <c r="L3" s="172" t="s">
        <v>78</v>
      </c>
      <c r="M3" s="173"/>
      <c r="N3" s="172" t="s">
        <v>128</v>
      </c>
      <c r="O3" s="174"/>
      <c r="P3" s="174"/>
      <c r="Q3" s="174"/>
    </row>
    <row r="4" spans="1:17" ht="13.5">
      <c r="A4" s="170"/>
      <c r="B4" s="175" t="s">
        <v>79</v>
      </c>
      <c r="C4" s="175" t="s">
        <v>80</v>
      </c>
      <c r="D4" s="177" t="s">
        <v>119</v>
      </c>
      <c r="E4" s="175" t="s">
        <v>129</v>
      </c>
      <c r="F4" s="175" t="s">
        <v>130</v>
      </c>
      <c r="G4" s="175" t="s">
        <v>131</v>
      </c>
      <c r="H4" s="175" t="s">
        <v>132</v>
      </c>
      <c r="I4" s="179" t="s">
        <v>131</v>
      </c>
      <c r="J4" s="43"/>
      <c r="K4" s="170"/>
      <c r="L4" s="175" t="s">
        <v>81</v>
      </c>
      <c r="M4" s="175" t="s">
        <v>82</v>
      </c>
      <c r="N4" s="44" t="s">
        <v>133</v>
      </c>
      <c r="O4" s="175" t="s">
        <v>83</v>
      </c>
      <c r="P4" s="175" t="s">
        <v>84</v>
      </c>
      <c r="Q4" s="179" t="s">
        <v>85</v>
      </c>
    </row>
    <row r="5" spans="1:17" ht="13.5">
      <c r="A5" s="171"/>
      <c r="B5" s="176"/>
      <c r="C5" s="176"/>
      <c r="D5" s="178"/>
      <c r="E5" s="176"/>
      <c r="F5" s="176"/>
      <c r="G5" s="176"/>
      <c r="H5" s="176"/>
      <c r="I5" s="180"/>
      <c r="J5" s="43"/>
      <c r="K5" s="171"/>
      <c r="L5" s="176"/>
      <c r="M5" s="176"/>
      <c r="N5" s="45" t="s">
        <v>86</v>
      </c>
      <c r="O5" s="176"/>
      <c r="P5" s="176"/>
      <c r="Q5" s="180"/>
    </row>
    <row r="6" spans="1:17" s="5" customFormat="1" ht="18" customHeight="1" hidden="1">
      <c r="A6" s="47" t="s">
        <v>134</v>
      </c>
      <c r="B6" s="48">
        <v>13.7</v>
      </c>
      <c r="C6" s="49">
        <v>14.8</v>
      </c>
      <c r="D6" s="49">
        <v>15.3</v>
      </c>
      <c r="E6" s="50">
        <v>16.6</v>
      </c>
      <c r="F6" s="49">
        <v>35.1</v>
      </c>
      <c r="G6" s="51">
        <v>37499</v>
      </c>
      <c r="H6" s="52">
        <v>-3.5</v>
      </c>
      <c r="I6" s="51">
        <v>36560</v>
      </c>
      <c r="J6" s="53"/>
      <c r="K6" s="47" t="s">
        <v>134</v>
      </c>
      <c r="L6" s="54">
        <v>32</v>
      </c>
      <c r="M6" s="53">
        <v>119</v>
      </c>
      <c r="N6" s="53">
        <v>109</v>
      </c>
      <c r="O6" s="55">
        <v>13</v>
      </c>
      <c r="P6" s="55">
        <v>1</v>
      </c>
      <c r="Q6" s="55">
        <v>21</v>
      </c>
    </row>
    <row r="7" spans="1:17" s="5" customFormat="1" ht="19.5" customHeight="1">
      <c r="A7" s="56">
        <v>21</v>
      </c>
      <c r="B7" s="57">
        <v>1012.9</v>
      </c>
      <c r="C7" s="58">
        <v>1014.6</v>
      </c>
      <c r="D7" s="59">
        <v>15.8</v>
      </c>
      <c r="E7" s="60">
        <v>16.9</v>
      </c>
      <c r="F7" s="60">
        <v>35.7</v>
      </c>
      <c r="G7" s="61">
        <v>40374</v>
      </c>
      <c r="H7" s="62">
        <v>-0.3</v>
      </c>
      <c r="I7" s="63">
        <v>40206</v>
      </c>
      <c r="J7" s="53"/>
      <c r="K7" s="56">
        <f>A7</f>
        <v>21</v>
      </c>
      <c r="L7" s="64">
        <v>25</v>
      </c>
      <c r="M7" s="65">
        <v>124</v>
      </c>
      <c r="N7" s="65">
        <v>103</v>
      </c>
      <c r="O7" s="65">
        <v>12</v>
      </c>
      <c r="P7" s="65">
        <v>4</v>
      </c>
      <c r="Q7" s="65">
        <v>12</v>
      </c>
    </row>
    <row r="8" spans="1:17" s="5" customFormat="1" ht="19.5" customHeight="1">
      <c r="A8" s="66">
        <f>A7+1</f>
        <v>22</v>
      </c>
      <c r="B8" s="57">
        <v>1013.8</v>
      </c>
      <c r="C8" s="58">
        <v>1015.4</v>
      </c>
      <c r="D8" s="59">
        <v>16.3</v>
      </c>
      <c r="E8" s="60">
        <v>17</v>
      </c>
      <c r="F8" s="60">
        <v>36.8</v>
      </c>
      <c r="G8" s="61">
        <v>40772</v>
      </c>
      <c r="H8" s="62">
        <v>-1.5</v>
      </c>
      <c r="I8" s="63">
        <v>40570</v>
      </c>
      <c r="J8" s="67"/>
      <c r="K8" s="66">
        <f>K7+1</f>
        <v>22</v>
      </c>
      <c r="L8" s="64">
        <v>17</v>
      </c>
      <c r="M8" s="65">
        <v>133</v>
      </c>
      <c r="N8" s="65">
        <v>108</v>
      </c>
      <c r="O8" s="65">
        <v>13</v>
      </c>
      <c r="P8" s="65">
        <v>3</v>
      </c>
      <c r="Q8" s="65">
        <v>11</v>
      </c>
    </row>
    <row r="9" spans="1:17" s="5" customFormat="1" ht="19.5" customHeight="1">
      <c r="A9" s="66">
        <f>A8+1</f>
        <v>23</v>
      </c>
      <c r="B9" s="57">
        <v>1013.7</v>
      </c>
      <c r="C9" s="58">
        <v>1015.4</v>
      </c>
      <c r="D9" s="68">
        <v>16.3</v>
      </c>
      <c r="E9" s="69">
        <v>16.6</v>
      </c>
      <c r="F9" s="69">
        <v>36</v>
      </c>
      <c r="G9" s="70">
        <v>40765</v>
      </c>
      <c r="H9" s="71">
        <v>-2.5</v>
      </c>
      <c r="I9" s="72">
        <v>40559</v>
      </c>
      <c r="J9" s="67"/>
      <c r="K9" s="66">
        <f>K8+1</f>
        <v>23</v>
      </c>
      <c r="L9" s="73">
        <v>20</v>
      </c>
      <c r="M9" s="74">
        <v>141</v>
      </c>
      <c r="N9" s="74">
        <v>104</v>
      </c>
      <c r="O9" s="74">
        <v>19</v>
      </c>
      <c r="P9" s="74">
        <v>2</v>
      </c>
      <c r="Q9" s="74">
        <v>16</v>
      </c>
    </row>
    <row r="10" spans="1:17" s="5" customFormat="1" ht="19.5" customHeight="1">
      <c r="A10" s="66">
        <f>A9+1</f>
        <v>24</v>
      </c>
      <c r="B10" s="57">
        <v>1013.2</v>
      </c>
      <c r="C10" s="58">
        <v>1014.8</v>
      </c>
      <c r="D10" s="68">
        <v>16.3</v>
      </c>
      <c r="E10" s="69">
        <v>16.3</v>
      </c>
      <c r="F10" s="69">
        <v>36.6</v>
      </c>
      <c r="G10" s="70">
        <v>40762</v>
      </c>
      <c r="H10" s="71">
        <v>-3.4</v>
      </c>
      <c r="I10" s="72">
        <v>40577</v>
      </c>
      <c r="J10" s="75"/>
      <c r="K10" s="66">
        <f>K9+1</f>
        <v>24</v>
      </c>
      <c r="L10" s="73">
        <v>18</v>
      </c>
      <c r="M10" s="74">
        <v>131</v>
      </c>
      <c r="N10" s="74">
        <v>122</v>
      </c>
      <c r="O10" s="74">
        <v>15</v>
      </c>
      <c r="P10" s="74">
        <v>2</v>
      </c>
      <c r="Q10" s="74">
        <v>25</v>
      </c>
    </row>
    <row r="11" spans="1:17" s="86" customFormat="1" ht="19.5" customHeight="1">
      <c r="A11" s="76">
        <f>A10+1</f>
        <v>25</v>
      </c>
      <c r="B11" s="77">
        <v>1013.3</v>
      </c>
      <c r="C11" s="78">
        <v>1015</v>
      </c>
      <c r="D11" s="79">
        <v>16.3</v>
      </c>
      <c r="E11" s="80">
        <v>16.8</v>
      </c>
      <c r="F11" s="80">
        <v>38.6</v>
      </c>
      <c r="G11" s="160">
        <v>41862</v>
      </c>
      <c r="H11" s="81">
        <v>-2</v>
      </c>
      <c r="I11" s="161">
        <v>41666</v>
      </c>
      <c r="J11" s="82"/>
      <c r="K11" s="76">
        <f>K10+1</f>
        <v>25</v>
      </c>
      <c r="L11" s="83">
        <v>25</v>
      </c>
      <c r="M11" s="84">
        <v>114</v>
      </c>
      <c r="N11" s="84">
        <v>104</v>
      </c>
      <c r="O11" s="85">
        <v>17</v>
      </c>
      <c r="P11" s="84">
        <v>1</v>
      </c>
      <c r="Q11" s="84">
        <v>22</v>
      </c>
    </row>
    <row r="12" spans="1:17" s="5" customFormat="1" ht="9.75" customHeight="1">
      <c r="A12" s="87"/>
      <c r="B12" s="57"/>
      <c r="C12" s="58"/>
      <c r="D12" s="68"/>
      <c r="E12" s="68"/>
      <c r="F12" s="68"/>
      <c r="G12" s="68"/>
      <c r="H12" s="88"/>
      <c r="I12" s="68"/>
      <c r="J12" s="53"/>
      <c r="K12" s="87"/>
      <c r="L12" s="89"/>
      <c r="M12" s="89"/>
      <c r="N12" s="89"/>
      <c r="O12" s="89"/>
      <c r="P12" s="89"/>
      <c r="Q12" s="89"/>
    </row>
    <row r="13" spans="1:17" s="5" customFormat="1" ht="9.75" customHeight="1">
      <c r="A13" s="90"/>
      <c r="B13" s="57"/>
      <c r="C13" s="58"/>
      <c r="D13" s="68"/>
      <c r="E13" s="68"/>
      <c r="F13" s="68"/>
      <c r="G13" s="68"/>
      <c r="H13" s="88"/>
      <c r="I13" s="68"/>
      <c r="J13" s="53"/>
      <c r="K13" s="90"/>
      <c r="L13" s="64"/>
      <c r="M13" s="89"/>
      <c r="N13" s="89"/>
      <c r="O13" s="89"/>
      <c r="P13" s="89"/>
      <c r="Q13" s="89"/>
    </row>
    <row r="14" spans="1:17" s="5" customFormat="1" ht="19.5" customHeight="1">
      <c r="A14" s="91">
        <f>A11</f>
        <v>25</v>
      </c>
      <c r="B14" s="57">
        <v>1020.5</v>
      </c>
      <c r="C14" s="92">
        <v>1022.2</v>
      </c>
      <c r="D14" s="93">
        <v>5.5</v>
      </c>
      <c r="E14" s="94">
        <v>4.7</v>
      </c>
      <c r="F14" s="94">
        <v>13.1</v>
      </c>
      <c r="G14" s="70">
        <v>24</v>
      </c>
      <c r="H14" s="71">
        <v>-2</v>
      </c>
      <c r="I14" s="61">
        <v>27</v>
      </c>
      <c r="J14" s="53"/>
      <c r="K14" s="91">
        <f>K11</f>
        <v>25</v>
      </c>
      <c r="L14" s="73">
        <v>1</v>
      </c>
      <c r="M14" s="74">
        <v>4</v>
      </c>
      <c r="N14" s="74">
        <v>8</v>
      </c>
      <c r="O14" s="74">
        <v>7</v>
      </c>
      <c r="P14" s="74">
        <v>0</v>
      </c>
      <c r="Q14" s="74">
        <v>0</v>
      </c>
    </row>
    <row r="15" spans="1:17" s="5" customFormat="1" ht="19.5" customHeight="1">
      <c r="A15" s="95" t="s">
        <v>135</v>
      </c>
      <c r="B15" s="57">
        <v>1020</v>
      </c>
      <c r="C15" s="92">
        <v>1021.8</v>
      </c>
      <c r="D15" s="93">
        <v>5.9</v>
      </c>
      <c r="E15" s="94">
        <v>5.8</v>
      </c>
      <c r="F15" s="94">
        <v>18.5</v>
      </c>
      <c r="G15" s="61">
        <v>41672</v>
      </c>
      <c r="H15" s="71">
        <v>-1.7</v>
      </c>
      <c r="I15" s="61">
        <v>41687</v>
      </c>
      <c r="J15" s="53"/>
      <c r="K15" s="95" t="s">
        <v>135</v>
      </c>
      <c r="L15" s="73">
        <v>0</v>
      </c>
      <c r="M15" s="74">
        <v>8</v>
      </c>
      <c r="N15" s="74">
        <v>12</v>
      </c>
      <c r="O15" s="74">
        <v>4</v>
      </c>
      <c r="P15" s="74">
        <v>0</v>
      </c>
      <c r="Q15" s="74">
        <v>0</v>
      </c>
    </row>
    <row r="16" spans="1:17" s="5" customFormat="1" ht="19.5" customHeight="1">
      <c r="A16" s="95" t="s">
        <v>87</v>
      </c>
      <c r="B16" s="57">
        <v>1014.9</v>
      </c>
      <c r="C16" s="92">
        <v>1016.6</v>
      </c>
      <c r="D16" s="93">
        <v>8.9</v>
      </c>
      <c r="E16" s="94">
        <v>10.4</v>
      </c>
      <c r="F16" s="94">
        <v>23.1</v>
      </c>
      <c r="G16" s="70">
        <v>41717</v>
      </c>
      <c r="H16" s="71">
        <v>-0.2</v>
      </c>
      <c r="I16" s="61">
        <v>41713</v>
      </c>
      <c r="J16" s="53"/>
      <c r="K16" s="95" t="s">
        <v>87</v>
      </c>
      <c r="L16" s="73">
        <v>6</v>
      </c>
      <c r="M16" s="74">
        <v>9</v>
      </c>
      <c r="N16" s="74">
        <v>8</v>
      </c>
      <c r="O16" s="74">
        <v>0</v>
      </c>
      <c r="P16" s="74">
        <v>0</v>
      </c>
      <c r="Q16" s="74">
        <v>1</v>
      </c>
    </row>
    <row r="17" spans="1:17" s="5" customFormat="1" ht="19.5" customHeight="1">
      <c r="A17" s="95" t="s">
        <v>88</v>
      </c>
      <c r="B17" s="57">
        <v>1011.3</v>
      </c>
      <c r="C17" s="92">
        <v>1012.9</v>
      </c>
      <c r="D17" s="93">
        <v>14.4</v>
      </c>
      <c r="E17" s="94">
        <v>13.6</v>
      </c>
      <c r="F17" s="94">
        <v>25.1</v>
      </c>
      <c r="G17" s="70">
        <v>41747</v>
      </c>
      <c r="H17" s="71">
        <v>4.1</v>
      </c>
      <c r="I17" s="61" t="s">
        <v>123</v>
      </c>
      <c r="J17" s="53"/>
      <c r="K17" s="95" t="s">
        <v>88</v>
      </c>
      <c r="L17" s="73">
        <v>2</v>
      </c>
      <c r="M17" s="74">
        <v>9</v>
      </c>
      <c r="N17" s="74">
        <v>10</v>
      </c>
      <c r="O17" s="74">
        <v>0</v>
      </c>
      <c r="P17" s="74">
        <v>0</v>
      </c>
      <c r="Q17" s="74">
        <v>1</v>
      </c>
    </row>
    <row r="18" spans="1:17" s="5" customFormat="1" ht="19.5" customHeight="1">
      <c r="A18" s="95" t="s">
        <v>89</v>
      </c>
      <c r="B18" s="57">
        <v>1011.2</v>
      </c>
      <c r="C18" s="92">
        <v>1012.8</v>
      </c>
      <c r="D18" s="93">
        <v>19.1</v>
      </c>
      <c r="E18" s="94">
        <v>19.9</v>
      </c>
      <c r="F18" s="94">
        <v>31.2</v>
      </c>
      <c r="G18" s="70">
        <v>41782</v>
      </c>
      <c r="H18" s="71">
        <v>6.6</v>
      </c>
      <c r="I18" s="61">
        <v>41761</v>
      </c>
      <c r="J18" s="53"/>
      <c r="K18" s="95" t="s">
        <v>89</v>
      </c>
      <c r="L18" s="73">
        <v>5</v>
      </c>
      <c r="M18" s="74">
        <v>11</v>
      </c>
      <c r="N18" s="74">
        <v>4</v>
      </c>
      <c r="O18" s="74">
        <v>0</v>
      </c>
      <c r="P18" s="74">
        <v>1</v>
      </c>
      <c r="Q18" s="74">
        <v>0</v>
      </c>
    </row>
    <row r="19" spans="1:17" s="5" customFormat="1" ht="19.5" customHeight="1">
      <c r="A19" s="95" t="s">
        <v>90</v>
      </c>
      <c r="B19" s="57">
        <v>1007</v>
      </c>
      <c r="C19" s="92">
        <v>1008.6</v>
      </c>
      <c r="D19" s="93">
        <v>23</v>
      </c>
      <c r="E19" s="94">
        <v>24.2</v>
      </c>
      <c r="F19" s="94">
        <v>36.5</v>
      </c>
      <c r="G19" s="70">
        <v>41803</v>
      </c>
      <c r="H19" s="71">
        <v>16.7</v>
      </c>
      <c r="I19" s="61">
        <v>41792</v>
      </c>
      <c r="J19" s="53"/>
      <c r="K19" s="95" t="s">
        <v>90</v>
      </c>
      <c r="L19" s="73">
        <v>0</v>
      </c>
      <c r="M19" s="74">
        <v>21</v>
      </c>
      <c r="N19" s="74">
        <v>10</v>
      </c>
      <c r="O19" s="74">
        <v>0</v>
      </c>
      <c r="P19" s="74">
        <v>0</v>
      </c>
      <c r="Q19" s="74">
        <v>0</v>
      </c>
    </row>
    <row r="20" spans="1:17" s="5" customFormat="1" ht="19.5" customHeight="1">
      <c r="A20" s="95" t="s">
        <v>91</v>
      </c>
      <c r="B20" s="57">
        <v>1007.4</v>
      </c>
      <c r="C20" s="92">
        <v>1009</v>
      </c>
      <c r="D20" s="93">
        <v>27</v>
      </c>
      <c r="E20" s="94">
        <v>29</v>
      </c>
      <c r="F20" s="94">
        <v>36.7</v>
      </c>
      <c r="G20" s="70">
        <v>41830</v>
      </c>
      <c r="H20" s="71">
        <v>22.4</v>
      </c>
      <c r="I20" s="61" t="s">
        <v>124</v>
      </c>
      <c r="J20" s="53"/>
      <c r="K20" s="95" t="s">
        <v>91</v>
      </c>
      <c r="L20" s="73">
        <v>1</v>
      </c>
      <c r="M20" s="74">
        <v>14</v>
      </c>
      <c r="N20" s="74">
        <v>8</v>
      </c>
      <c r="O20" s="74">
        <v>0</v>
      </c>
      <c r="P20" s="74">
        <v>0</v>
      </c>
      <c r="Q20" s="74">
        <v>7</v>
      </c>
    </row>
    <row r="21" spans="1:17" s="5" customFormat="1" ht="19.5" customHeight="1">
      <c r="A21" s="95" t="s">
        <v>92</v>
      </c>
      <c r="B21" s="57">
        <v>1006.3</v>
      </c>
      <c r="C21" s="92">
        <v>1007.9</v>
      </c>
      <c r="D21" s="93">
        <v>28.1</v>
      </c>
      <c r="E21" s="94">
        <v>29.8</v>
      </c>
      <c r="F21" s="94">
        <v>38.6</v>
      </c>
      <c r="G21" s="70">
        <v>41862</v>
      </c>
      <c r="H21" s="71">
        <v>20.5</v>
      </c>
      <c r="I21" s="61">
        <v>41877</v>
      </c>
      <c r="J21" s="53"/>
      <c r="K21" s="95" t="s">
        <v>92</v>
      </c>
      <c r="L21" s="73">
        <v>2</v>
      </c>
      <c r="M21" s="74">
        <v>6</v>
      </c>
      <c r="N21" s="74">
        <v>8</v>
      </c>
      <c r="O21" s="74">
        <v>0</v>
      </c>
      <c r="P21" s="74">
        <v>0</v>
      </c>
      <c r="Q21" s="74">
        <v>6</v>
      </c>
    </row>
    <row r="22" spans="1:17" s="5" customFormat="1" ht="19.5" customHeight="1">
      <c r="A22" s="95" t="s">
        <v>93</v>
      </c>
      <c r="B22" s="57">
        <v>1012.2</v>
      </c>
      <c r="C22" s="92">
        <v>1013.8</v>
      </c>
      <c r="D22" s="93">
        <v>24.3</v>
      </c>
      <c r="E22" s="94">
        <v>24.5</v>
      </c>
      <c r="F22" s="94">
        <v>32.9</v>
      </c>
      <c r="G22" s="70">
        <v>41894</v>
      </c>
      <c r="H22" s="71">
        <v>14.5</v>
      </c>
      <c r="I22" s="61">
        <v>41909</v>
      </c>
      <c r="J22" s="53"/>
      <c r="K22" s="95" t="s">
        <v>93</v>
      </c>
      <c r="L22" s="73">
        <v>6</v>
      </c>
      <c r="M22" s="74">
        <v>10</v>
      </c>
      <c r="N22" s="74">
        <v>8</v>
      </c>
      <c r="O22" s="74">
        <v>0</v>
      </c>
      <c r="P22" s="74">
        <v>0</v>
      </c>
      <c r="Q22" s="74">
        <v>3</v>
      </c>
    </row>
    <row r="23" spans="1:17" s="5" customFormat="1" ht="19.5" customHeight="1">
      <c r="A23" s="95" t="s">
        <v>94</v>
      </c>
      <c r="B23" s="57">
        <v>1015.7</v>
      </c>
      <c r="C23" s="92">
        <v>1017.3</v>
      </c>
      <c r="D23" s="93">
        <v>18.4</v>
      </c>
      <c r="E23" s="94">
        <v>20.3</v>
      </c>
      <c r="F23" s="94">
        <v>31.8</v>
      </c>
      <c r="G23" s="70">
        <v>41919</v>
      </c>
      <c r="H23" s="71">
        <v>10.1</v>
      </c>
      <c r="I23" s="61">
        <v>41940</v>
      </c>
      <c r="J23" s="53"/>
      <c r="K23" s="95" t="s">
        <v>94</v>
      </c>
      <c r="L23" s="73">
        <v>2</v>
      </c>
      <c r="M23" s="74">
        <v>12</v>
      </c>
      <c r="N23" s="74">
        <v>11</v>
      </c>
      <c r="O23" s="74">
        <v>0</v>
      </c>
      <c r="P23" s="74">
        <v>0</v>
      </c>
      <c r="Q23" s="74">
        <v>0</v>
      </c>
    </row>
    <row r="24" spans="1:17" s="5" customFormat="1" ht="19.5" customHeight="1">
      <c r="A24" s="95" t="s">
        <v>95</v>
      </c>
      <c r="B24" s="57">
        <v>1016.8</v>
      </c>
      <c r="C24" s="92">
        <v>1018.5</v>
      </c>
      <c r="D24" s="93">
        <v>12.8</v>
      </c>
      <c r="E24" s="94">
        <v>12.5</v>
      </c>
      <c r="F24" s="94">
        <v>22.9</v>
      </c>
      <c r="G24" s="70" t="s">
        <v>125</v>
      </c>
      <c r="H24" s="71">
        <v>2</v>
      </c>
      <c r="I24" s="61">
        <v>41973</v>
      </c>
      <c r="J24" s="53"/>
      <c r="K24" s="95" t="s">
        <v>95</v>
      </c>
      <c r="L24" s="73">
        <v>0</v>
      </c>
      <c r="M24" s="74">
        <v>3</v>
      </c>
      <c r="N24" s="74">
        <v>8</v>
      </c>
      <c r="O24" s="74">
        <v>0</v>
      </c>
      <c r="P24" s="74">
        <v>0</v>
      </c>
      <c r="Q24" s="74">
        <v>1</v>
      </c>
    </row>
    <row r="25" spans="1:17" s="5" customFormat="1" ht="19.5" customHeight="1">
      <c r="A25" s="95" t="s">
        <v>96</v>
      </c>
      <c r="B25" s="57">
        <v>1016.8</v>
      </c>
      <c r="C25" s="92">
        <v>1018.5</v>
      </c>
      <c r="D25" s="93">
        <v>7.9</v>
      </c>
      <c r="E25" s="94">
        <v>7.4</v>
      </c>
      <c r="F25" s="94">
        <v>15.9</v>
      </c>
      <c r="G25" s="70">
        <v>41975</v>
      </c>
      <c r="H25" s="71">
        <v>-0.3</v>
      </c>
      <c r="I25" s="61">
        <v>42002</v>
      </c>
      <c r="J25" s="53"/>
      <c r="K25" s="95" t="s">
        <v>96</v>
      </c>
      <c r="L25" s="73">
        <v>0</v>
      </c>
      <c r="M25" s="74">
        <v>7</v>
      </c>
      <c r="N25" s="74">
        <v>9</v>
      </c>
      <c r="O25" s="74">
        <v>5</v>
      </c>
      <c r="P25" s="74">
        <v>0</v>
      </c>
      <c r="Q25" s="74">
        <v>3</v>
      </c>
    </row>
    <row r="26" spans="1:17" ht="9.75" customHeight="1" thickBot="1">
      <c r="A26" s="96"/>
      <c r="B26" s="97"/>
      <c r="C26" s="98"/>
      <c r="D26" s="99"/>
      <c r="E26" s="100"/>
      <c r="F26" s="100"/>
      <c r="G26" s="101"/>
      <c r="H26" s="99"/>
      <c r="I26" s="101"/>
      <c r="J26" s="53"/>
      <c r="K26" s="96"/>
      <c r="L26" s="97"/>
      <c r="M26" s="102"/>
      <c r="N26" s="102"/>
      <c r="O26" s="102"/>
      <c r="P26" s="102"/>
      <c r="Q26" s="102"/>
    </row>
    <row r="27" spans="1:17" ht="13.5">
      <c r="A27" s="7"/>
      <c r="B27" s="7"/>
      <c r="C27" s="8"/>
      <c r="D27" s="8"/>
      <c r="E27" s="8"/>
      <c r="F27" s="8"/>
      <c r="G27" s="8"/>
      <c r="H27" s="103"/>
      <c r="I27" s="53"/>
      <c r="J27" s="53"/>
      <c r="K27" s="104"/>
      <c r="L27" s="7"/>
      <c r="M27" s="8"/>
      <c r="N27" s="8"/>
      <c r="O27" s="8"/>
      <c r="P27" s="8"/>
      <c r="Q27" s="8"/>
    </row>
    <row r="28" spans="1:17" ht="14.25" thickBot="1">
      <c r="A28" s="105"/>
      <c r="B28" s="105"/>
      <c r="C28" s="105"/>
      <c r="D28" s="105"/>
      <c r="E28" s="105"/>
      <c r="F28" s="105"/>
      <c r="G28" s="105"/>
      <c r="H28" s="105"/>
      <c r="I28" s="105"/>
      <c r="J28" s="7"/>
      <c r="K28" s="105"/>
      <c r="L28" s="105"/>
      <c r="M28" s="105"/>
      <c r="N28" s="105"/>
      <c r="O28" s="105"/>
      <c r="P28" s="105"/>
      <c r="Q28" s="105"/>
    </row>
    <row r="29" spans="1:17" s="8" customFormat="1" ht="24.75" customHeight="1">
      <c r="A29" s="169" t="s">
        <v>76</v>
      </c>
      <c r="B29" s="172" t="s">
        <v>136</v>
      </c>
      <c r="C29" s="174"/>
      <c r="D29" s="173"/>
      <c r="E29" s="172" t="s">
        <v>137</v>
      </c>
      <c r="F29" s="174"/>
      <c r="G29" s="173"/>
      <c r="H29" s="181" t="s">
        <v>97</v>
      </c>
      <c r="I29" s="183" t="s">
        <v>98</v>
      </c>
      <c r="J29" s="43"/>
      <c r="K29" s="169" t="s">
        <v>76</v>
      </c>
      <c r="L29" s="106"/>
      <c r="M29" s="107"/>
      <c r="N29" s="42" t="s">
        <v>138</v>
      </c>
      <c r="O29" s="107"/>
      <c r="P29" s="108"/>
      <c r="Q29" s="185" t="s">
        <v>99</v>
      </c>
    </row>
    <row r="30" spans="1:17" ht="13.5">
      <c r="A30" s="170"/>
      <c r="B30" s="175" t="s">
        <v>129</v>
      </c>
      <c r="C30" s="175" t="s">
        <v>139</v>
      </c>
      <c r="D30" s="175" t="s">
        <v>100</v>
      </c>
      <c r="E30" s="175" t="s">
        <v>140</v>
      </c>
      <c r="F30" s="44" t="s">
        <v>141</v>
      </c>
      <c r="G30" s="175" t="s">
        <v>131</v>
      </c>
      <c r="H30" s="182"/>
      <c r="I30" s="184"/>
      <c r="J30" s="43"/>
      <c r="K30" s="170"/>
      <c r="L30" s="44" t="s">
        <v>101</v>
      </c>
      <c r="M30" s="175" t="s">
        <v>102</v>
      </c>
      <c r="N30" s="109"/>
      <c r="O30" s="110" t="s">
        <v>142</v>
      </c>
      <c r="P30" s="111"/>
      <c r="Q30" s="184"/>
    </row>
    <row r="31" spans="1:17" ht="13.5">
      <c r="A31" s="171"/>
      <c r="B31" s="176"/>
      <c r="C31" s="176"/>
      <c r="D31" s="176"/>
      <c r="E31" s="176"/>
      <c r="F31" s="45" t="s">
        <v>133</v>
      </c>
      <c r="G31" s="176"/>
      <c r="H31" s="45" t="s">
        <v>103</v>
      </c>
      <c r="I31" s="46" t="s">
        <v>104</v>
      </c>
      <c r="J31" s="43"/>
      <c r="K31" s="171"/>
      <c r="L31" s="45" t="s">
        <v>105</v>
      </c>
      <c r="M31" s="176"/>
      <c r="N31" s="112" t="s">
        <v>143</v>
      </c>
      <c r="O31" s="112" t="s">
        <v>144</v>
      </c>
      <c r="P31" s="112" t="s">
        <v>131</v>
      </c>
      <c r="Q31" s="46" t="s">
        <v>145</v>
      </c>
    </row>
    <row r="32" spans="1:17" ht="18" customHeight="1" hidden="1">
      <c r="A32" s="47" t="s">
        <v>134</v>
      </c>
      <c r="B32" s="113">
        <v>68</v>
      </c>
      <c r="C32" s="49">
        <v>5</v>
      </c>
      <c r="D32" s="51">
        <v>36646</v>
      </c>
      <c r="E32" s="114">
        <v>1045.5</v>
      </c>
      <c r="F32" s="114">
        <v>72.5</v>
      </c>
      <c r="G32" s="51">
        <v>36784</v>
      </c>
      <c r="H32" s="50">
        <v>6.4</v>
      </c>
      <c r="I32" s="50" t="s">
        <v>106</v>
      </c>
      <c r="J32" s="115"/>
      <c r="K32" s="47" t="s">
        <v>134</v>
      </c>
      <c r="L32" s="54">
        <v>14</v>
      </c>
      <c r="M32" s="116">
        <v>2.6</v>
      </c>
      <c r="N32" s="117" t="s">
        <v>107</v>
      </c>
      <c r="O32" s="118">
        <v>12.7</v>
      </c>
      <c r="P32" s="119">
        <v>36629</v>
      </c>
      <c r="Q32" s="120">
        <v>3</v>
      </c>
    </row>
    <row r="33" spans="1:17" ht="19.5" customHeight="1">
      <c r="A33" s="56">
        <f>A7</f>
        <v>21</v>
      </c>
      <c r="B33" s="121">
        <v>65</v>
      </c>
      <c r="C33" s="59">
        <v>6</v>
      </c>
      <c r="D33" s="61">
        <v>40277</v>
      </c>
      <c r="E33" s="122">
        <v>986.5</v>
      </c>
      <c r="F33" s="60">
        <v>103</v>
      </c>
      <c r="G33" s="61">
        <v>40399</v>
      </c>
      <c r="H33" s="93">
        <v>6.6</v>
      </c>
      <c r="I33" s="93">
        <v>2009.3</v>
      </c>
      <c r="J33" s="7"/>
      <c r="K33" s="56">
        <f>K7</f>
        <v>21</v>
      </c>
      <c r="L33" s="64">
        <v>11</v>
      </c>
      <c r="M33" s="93">
        <v>2.4</v>
      </c>
      <c r="N33" s="123" t="s">
        <v>109</v>
      </c>
      <c r="O33" s="124">
        <v>12.4</v>
      </c>
      <c r="P33" s="61">
        <v>40543</v>
      </c>
      <c r="Q33" s="65">
        <v>2</v>
      </c>
    </row>
    <row r="34" spans="1:17" ht="19.5" customHeight="1">
      <c r="A34" s="66">
        <f>A33+1</f>
        <v>22</v>
      </c>
      <c r="B34" s="121">
        <v>65</v>
      </c>
      <c r="C34" s="59">
        <v>11</v>
      </c>
      <c r="D34" s="61">
        <v>40672</v>
      </c>
      <c r="E34" s="93">
        <v>988</v>
      </c>
      <c r="F34" s="60">
        <v>85.5</v>
      </c>
      <c r="G34" s="61">
        <v>40720</v>
      </c>
      <c r="H34" s="93">
        <v>6.6</v>
      </c>
      <c r="I34" s="93">
        <v>2065.1</v>
      </c>
      <c r="J34" s="115"/>
      <c r="K34" s="66">
        <f>K33+1</f>
        <v>22</v>
      </c>
      <c r="L34" s="64">
        <v>12</v>
      </c>
      <c r="M34" s="93">
        <v>2.4</v>
      </c>
      <c r="N34" s="123" t="s">
        <v>108</v>
      </c>
      <c r="O34" s="124">
        <v>15.8</v>
      </c>
      <c r="P34" s="61">
        <v>40880</v>
      </c>
      <c r="Q34" s="65">
        <v>1</v>
      </c>
    </row>
    <row r="35" spans="1:17" ht="19.5" customHeight="1">
      <c r="A35" s="66">
        <f>A34+1</f>
        <v>23</v>
      </c>
      <c r="B35" s="125">
        <v>66</v>
      </c>
      <c r="C35" s="126" t="s">
        <v>116</v>
      </c>
      <c r="D35" s="61">
        <v>41374</v>
      </c>
      <c r="E35" s="143">
        <v>1604</v>
      </c>
      <c r="F35" s="143">
        <v>131</v>
      </c>
      <c r="G35" s="128">
        <v>41423</v>
      </c>
      <c r="H35" s="126">
        <v>6.7</v>
      </c>
      <c r="I35" s="141">
        <v>2041.3</v>
      </c>
      <c r="J35" s="115"/>
      <c r="K35" s="66">
        <f>K34+1</f>
        <v>23</v>
      </c>
      <c r="L35" s="64">
        <v>17</v>
      </c>
      <c r="M35" s="93">
        <v>2.5</v>
      </c>
      <c r="N35" s="123" t="s">
        <v>114</v>
      </c>
      <c r="O35" s="124">
        <v>13.3</v>
      </c>
      <c r="P35" s="61">
        <v>41474</v>
      </c>
      <c r="Q35" s="65">
        <v>8</v>
      </c>
    </row>
    <row r="36" spans="1:17" ht="19.5" customHeight="1">
      <c r="A36" s="66">
        <f>A35+1</f>
        <v>24</v>
      </c>
      <c r="B36" s="125">
        <v>67</v>
      </c>
      <c r="C36" s="126">
        <v>10</v>
      </c>
      <c r="D36" s="61">
        <v>41355</v>
      </c>
      <c r="E36" s="143">
        <v>1020.5</v>
      </c>
      <c r="F36" s="143">
        <v>68.5</v>
      </c>
      <c r="G36" s="128">
        <v>41446</v>
      </c>
      <c r="H36" s="126">
        <v>6.7</v>
      </c>
      <c r="I36" s="141">
        <v>1996.9</v>
      </c>
      <c r="J36" s="129"/>
      <c r="K36" s="66">
        <f>K35+1</f>
        <v>24</v>
      </c>
      <c r="L36" s="64">
        <v>12</v>
      </c>
      <c r="M36" s="93">
        <v>2.6</v>
      </c>
      <c r="N36" s="123" t="s">
        <v>108</v>
      </c>
      <c r="O36" s="124">
        <v>18.1</v>
      </c>
      <c r="P36" s="61">
        <v>41367</v>
      </c>
      <c r="Q36" s="65">
        <v>1</v>
      </c>
    </row>
    <row r="37" spans="1:17" s="139" customFormat="1" ht="19.5" customHeight="1">
      <c r="A37" s="76">
        <f>A36+1</f>
        <v>25</v>
      </c>
      <c r="B37" s="130">
        <v>65</v>
      </c>
      <c r="C37" s="131">
        <v>7</v>
      </c>
      <c r="D37" s="132">
        <v>41781</v>
      </c>
      <c r="E37" s="157">
        <v>1537</v>
      </c>
      <c r="F37" s="157">
        <v>164</v>
      </c>
      <c r="G37" s="133">
        <v>41897</v>
      </c>
      <c r="H37" s="131">
        <v>6.3</v>
      </c>
      <c r="I37" s="156">
        <v>2288.1</v>
      </c>
      <c r="J37" s="129"/>
      <c r="K37" s="76">
        <f>K36+1</f>
        <v>25</v>
      </c>
      <c r="L37" s="134">
        <v>9</v>
      </c>
      <c r="M37" s="135">
        <v>2.6</v>
      </c>
      <c r="N37" s="136" t="s">
        <v>108</v>
      </c>
      <c r="O37" s="137">
        <v>11.8</v>
      </c>
      <c r="P37" s="132">
        <v>41736</v>
      </c>
      <c r="Q37" s="138">
        <v>3</v>
      </c>
    </row>
    <row r="38" spans="1:17" ht="9.75" customHeight="1">
      <c r="A38" s="87"/>
      <c r="B38" s="121"/>
      <c r="C38" s="68"/>
      <c r="D38" s="68"/>
      <c r="E38" s="140"/>
      <c r="F38" s="68"/>
      <c r="G38" s="68"/>
      <c r="H38" s="68"/>
      <c r="I38" s="140"/>
      <c r="J38" s="7"/>
      <c r="K38" s="87"/>
      <c r="L38" s="64"/>
      <c r="M38" s="68"/>
      <c r="N38" s="140"/>
      <c r="O38" s="68"/>
      <c r="P38" s="68"/>
      <c r="Q38" s="89"/>
    </row>
    <row r="39" spans="1:17" ht="9.75" customHeight="1">
      <c r="A39" s="90"/>
      <c r="B39" s="121"/>
      <c r="C39" s="68"/>
      <c r="D39" s="68"/>
      <c r="E39" s="140"/>
      <c r="F39" s="68"/>
      <c r="G39" s="68"/>
      <c r="H39" s="68"/>
      <c r="I39" s="140"/>
      <c r="J39" s="7"/>
      <c r="K39" s="90"/>
      <c r="L39" s="64"/>
      <c r="M39" s="68"/>
      <c r="N39" s="140"/>
      <c r="O39" s="68"/>
      <c r="P39" s="68"/>
      <c r="Q39" s="89"/>
    </row>
    <row r="40" spans="1:17" ht="19.5" customHeight="1">
      <c r="A40" s="91">
        <f>A37</f>
        <v>25</v>
      </c>
      <c r="B40" s="125">
        <v>62</v>
      </c>
      <c r="C40" s="126">
        <v>27</v>
      </c>
      <c r="D40" s="61">
        <v>26</v>
      </c>
      <c r="E40" s="143">
        <v>48</v>
      </c>
      <c r="F40" s="143">
        <v>25.5</v>
      </c>
      <c r="G40" s="128">
        <v>14</v>
      </c>
      <c r="H40" s="143">
        <v>5.4</v>
      </c>
      <c r="I40" s="127">
        <v>164.1</v>
      </c>
      <c r="J40" s="115"/>
      <c r="K40" s="91">
        <f>K37</f>
        <v>25</v>
      </c>
      <c r="L40" s="73">
        <v>2</v>
      </c>
      <c r="M40" s="158">
        <v>2.8</v>
      </c>
      <c r="N40" s="159" t="s">
        <v>107</v>
      </c>
      <c r="O40" s="158">
        <v>11.5</v>
      </c>
      <c r="P40" s="61">
        <v>2</v>
      </c>
      <c r="Q40" s="162">
        <v>0</v>
      </c>
    </row>
    <row r="41" spans="1:17" ht="19.5" customHeight="1">
      <c r="A41" s="95" t="s">
        <v>135</v>
      </c>
      <c r="B41" s="125">
        <v>63</v>
      </c>
      <c r="C41" s="126">
        <v>19</v>
      </c>
      <c r="D41" s="61">
        <v>41698</v>
      </c>
      <c r="E41" s="143">
        <v>58.5</v>
      </c>
      <c r="F41" s="143">
        <v>14</v>
      </c>
      <c r="G41" s="128">
        <v>49</v>
      </c>
      <c r="H41" s="143">
        <v>7</v>
      </c>
      <c r="I41" s="143">
        <v>139.3</v>
      </c>
      <c r="J41" s="142"/>
      <c r="K41" s="95" t="s">
        <v>135</v>
      </c>
      <c r="L41" s="73">
        <v>0</v>
      </c>
      <c r="M41" s="158">
        <v>2.7</v>
      </c>
      <c r="N41" s="159" t="s">
        <v>146</v>
      </c>
      <c r="O41" s="158">
        <v>8.2</v>
      </c>
      <c r="P41" s="61">
        <v>41677</v>
      </c>
      <c r="Q41" s="162">
        <v>0</v>
      </c>
    </row>
    <row r="42" spans="1:17" ht="19.5" customHeight="1">
      <c r="A42" s="95" t="s">
        <v>87</v>
      </c>
      <c r="B42" s="125">
        <v>60</v>
      </c>
      <c r="C42" s="126">
        <v>19</v>
      </c>
      <c r="D42" s="61">
        <v>41704</v>
      </c>
      <c r="E42" s="143">
        <v>60</v>
      </c>
      <c r="F42" s="143">
        <v>18</v>
      </c>
      <c r="G42" s="128">
        <v>61</v>
      </c>
      <c r="H42" s="143">
        <v>5.5</v>
      </c>
      <c r="I42" s="143">
        <v>197.6</v>
      </c>
      <c r="J42" s="115"/>
      <c r="K42" s="95" t="s">
        <v>87</v>
      </c>
      <c r="L42" s="73">
        <v>0</v>
      </c>
      <c r="M42" s="158">
        <v>2.5</v>
      </c>
      <c r="N42" s="159" t="s">
        <v>107</v>
      </c>
      <c r="O42" s="158">
        <v>9.6</v>
      </c>
      <c r="P42" s="61">
        <v>41708</v>
      </c>
      <c r="Q42" s="162">
        <v>0</v>
      </c>
    </row>
    <row r="43" spans="1:17" ht="19.5" customHeight="1">
      <c r="A43" s="95" t="s">
        <v>88</v>
      </c>
      <c r="B43" s="125">
        <v>59</v>
      </c>
      <c r="C43" s="126">
        <v>17</v>
      </c>
      <c r="D43" s="61">
        <v>41757</v>
      </c>
      <c r="E43" s="143">
        <v>52.5</v>
      </c>
      <c r="F43" s="143">
        <v>11</v>
      </c>
      <c r="G43" s="128">
        <v>121</v>
      </c>
      <c r="H43" s="143">
        <v>6.3</v>
      </c>
      <c r="I43" s="143">
        <v>212.8</v>
      </c>
      <c r="J43" s="115"/>
      <c r="K43" s="95" t="s">
        <v>88</v>
      </c>
      <c r="L43" s="73">
        <v>5</v>
      </c>
      <c r="M43" s="158">
        <v>2.9</v>
      </c>
      <c r="N43" s="159" t="s">
        <v>108</v>
      </c>
      <c r="O43" s="158">
        <v>11.8</v>
      </c>
      <c r="P43" s="61">
        <v>41736</v>
      </c>
      <c r="Q43" s="162">
        <v>1</v>
      </c>
    </row>
    <row r="44" spans="1:17" ht="19.5" customHeight="1">
      <c r="A44" s="95" t="s">
        <v>89</v>
      </c>
      <c r="B44" s="125">
        <v>58</v>
      </c>
      <c r="C44" s="126">
        <v>7</v>
      </c>
      <c r="D44" s="61">
        <v>41781</v>
      </c>
      <c r="E44" s="143">
        <v>11</v>
      </c>
      <c r="F44" s="143">
        <v>7</v>
      </c>
      <c r="G44" s="128">
        <v>140</v>
      </c>
      <c r="H44" s="143">
        <v>5.9</v>
      </c>
      <c r="I44" s="143">
        <v>266.1</v>
      </c>
      <c r="J44" s="115"/>
      <c r="K44" s="95" t="s">
        <v>89</v>
      </c>
      <c r="L44" s="73">
        <v>0</v>
      </c>
      <c r="M44" s="158">
        <v>2.3</v>
      </c>
      <c r="N44" s="159" t="s">
        <v>147</v>
      </c>
      <c r="O44" s="158">
        <v>7.9</v>
      </c>
      <c r="P44" s="61">
        <v>41786</v>
      </c>
      <c r="Q44" s="162">
        <v>0</v>
      </c>
    </row>
    <row r="45" spans="1:17" ht="19.5" customHeight="1">
      <c r="A45" s="95" t="s">
        <v>90</v>
      </c>
      <c r="B45" s="125">
        <v>70</v>
      </c>
      <c r="C45" s="126">
        <v>19</v>
      </c>
      <c r="D45" s="61">
        <v>41797</v>
      </c>
      <c r="E45" s="143">
        <v>332</v>
      </c>
      <c r="F45" s="143">
        <v>129</v>
      </c>
      <c r="G45" s="61">
        <v>172</v>
      </c>
      <c r="H45" s="143">
        <v>8.5</v>
      </c>
      <c r="I45" s="143">
        <v>146.8</v>
      </c>
      <c r="J45" s="115"/>
      <c r="K45" s="95" t="s">
        <v>90</v>
      </c>
      <c r="L45" s="73">
        <v>0</v>
      </c>
      <c r="M45" s="158">
        <v>2.3</v>
      </c>
      <c r="N45" s="159" t="s">
        <v>147</v>
      </c>
      <c r="O45" s="158">
        <v>7.9</v>
      </c>
      <c r="P45" s="61">
        <v>41820</v>
      </c>
      <c r="Q45" s="162">
        <v>0</v>
      </c>
    </row>
    <row r="46" spans="1:17" ht="19.5" customHeight="1">
      <c r="A46" s="95" t="s">
        <v>91</v>
      </c>
      <c r="B46" s="125">
        <v>67</v>
      </c>
      <c r="C46" s="126">
        <v>33</v>
      </c>
      <c r="D46" s="61">
        <v>41842</v>
      </c>
      <c r="E46" s="143">
        <v>84</v>
      </c>
      <c r="F46" s="143">
        <v>36</v>
      </c>
      <c r="G46" s="128">
        <v>186</v>
      </c>
      <c r="H46" s="143">
        <v>7.4</v>
      </c>
      <c r="I46" s="143">
        <v>245.8</v>
      </c>
      <c r="J46" s="115"/>
      <c r="K46" s="95" t="s">
        <v>91</v>
      </c>
      <c r="L46" s="73">
        <v>0</v>
      </c>
      <c r="M46" s="158">
        <v>2.6</v>
      </c>
      <c r="N46" s="159" t="s">
        <v>107</v>
      </c>
      <c r="O46" s="158">
        <v>9.3</v>
      </c>
      <c r="P46" s="61">
        <v>41823</v>
      </c>
      <c r="Q46" s="162">
        <v>0</v>
      </c>
    </row>
    <row r="47" spans="1:17" ht="19.5" customHeight="1">
      <c r="A47" s="95" t="s">
        <v>92</v>
      </c>
      <c r="B47" s="125">
        <v>66</v>
      </c>
      <c r="C47" s="126">
        <v>20</v>
      </c>
      <c r="D47" s="61">
        <v>41863</v>
      </c>
      <c r="E47" s="143">
        <v>142.5</v>
      </c>
      <c r="F47" s="143">
        <v>39.5</v>
      </c>
      <c r="G47" s="128">
        <v>238</v>
      </c>
      <c r="H47" s="143">
        <v>5.5</v>
      </c>
      <c r="I47" s="143">
        <v>248.7</v>
      </c>
      <c r="J47" s="115"/>
      <c r="K47" s="95" t="s">
        <v>92</v>
      </c>
      <c r="L47" s="73">
        <v>0</v>
      </c>
      <c r="M47" s="158">
        <v>2.3</v>
      </c>
      <c r="N47" s="159" t="s">
        <v>148</v>
      </c>
      <c r="O47" s="158">
        <v>8</v>
      </c>
      <c r="P47" s="61">
        <v>41881</v>
      </c>
      <c r="Q47" s="162">
        <v>0</v>
      </c>
    </row>
    <row r="48" spans="1:17" ht="19.5" customHeight="1">
      <c r="A48" s="95" t="s">
        <v>93</v>
      </c>
      <c r="B48" s="125">
        <v>70</v>
      </c>
      <c r="C48" s="126">
        <v>24</v>
      </c>
      <c r="D48" s="61">
        <v>41898</v>
      </c>
      <c r="E48" s="143">
        <v>361</v>
      </c>
      <c r="F48" s="143">
        <v>164</v>
      </c>
      <c r="G48" s="61">
        <v>259</v>
      </c>
      <c r="H48" s="143">
        <v>5.3</v>
      </c>
      <c r="I48" s="143">
        <v>218.3</v>
      </c>
      <c r="J48" s="115"/>
      <c r="K48" s="95" t="s">
        <v>93</v>
      </c>
      <c r="L48" s="73">
        <v>0</v>
      </c>
      <c r="M48" s="158">
        <v>2.3</v>
      </c>
      <c r="N48" s="159" t="s">
        <v>149</v>
      </c>
      <c r="O48" s="158">
        <v>9.4</v>
      </c>
      <c r="P48" s="61">
        <v>41898</v>
      </c>
      <c r="Q48" s="162">
        <v>0</v>
      </c>
    </row>
    <row r="49" spans="1:17" ht="19.5" customHeight="1">
      <c r="A49" s="95" t="s">
        <v>94</v>
      </c>
      <c r="B49" s="125">
        <v>70</v>
      </c>
      <c r="C49" s="126">
        <v>31</v>
      </c>
      <c r="D49" s="61">
        <v>41939</v>
      </c>
      <c r="E49" s="143">
        <v>242.5</v>
      </c>
      <c r="F49" s="143">
        <v>91</v>
      </c>
      <c r="G49" s="128">
        <v>299</v>
      </c>
      <c r="H49" s="143">
        <v>6.7</v>
      </c>
      <c r="I49" s="143">
        <v>157.4</v>
      </c>
      <c r="J49" s="115"/>
      <c r="K49" s="95" t="s">
        <v>94</v>
      </c>
      <c r="L49" s="73">
        <v>0</v>
      </c>
      <c r="M49" s="158">
        <v>2.5</v>
      </c>
      <c r="N49" s="159" t="s">
        <v>149</v>
      </c>
      <c r="O49" s="158">
        <v>8.4</v>
      </c>
      <c r="P49" s="61">
        <v>41928</v>
      </c>
      <c r="Q49" s="163">
        <v>1</v>
      </c>
    </row>
    <row r="50" spans="1:17" ht="19.5" customHeight="1">
      <c r="A50" s="95" t="s">
        <v>95</v>
      </c>
      <c r="B50" s="125">
        <v>66</v>
      </c>
      <c r="C50" s="126">
        <v>30</v>
      </c>
      <c r="D50" s="61">
        <v>41959</v>
      </c>
      <c r="E50" s="143">
        <v>62</v>
      </c>
      <c r="F50" s="143">
        <v>15</v>
      </c>
      <c r="G50" s="128">
        <v>320</v>
      </c>
      <c r="H50" s="143">
        <v>6.1</v>
      </c>
      <c r="I50" s="143">
        <v>150.1</v>
      </c>
      <c r="J50" s="115"/>
      <c r="K50" s="95" t="s">
        <v>95</v>
      </c>
      <c r="L50" s="73">
        <v>2</v>
      </c>
      <c r="M50" s="158">
        <v>2.6</v>
      </c>
      <c r="N50" s="159" t="s">
        <v>107</v>
      </c>
      <c r="O50" s="158">
        <v>11.3</v>
      </c>
      <c r="P50" s="164">
        <v>41968</v>
      </c>
      <c r="Q50" s="162">
        <v>1</v>
      </c>
    </row>
    <row r="51" spans="1:17" s="5" customFormat="1" ht="19.5" customHeight="1">
      <c r="A51" s="95" t="s">
        <v>96</v>
      </c>
      <c r="B51" s="125">
        <v>63</v>
      </c>
      <c r="C51" s="126">
        <v>30</v>
      </c>
      <c r="D51" s="61" t="s">
        <v>150</v>
      </c>
      <c r="E51" s="143">
        <v>83</v>
      </c>
      <c r="F51" s="143">
        <v>31</v>
      </c>
      <c r="G51" s="128">
        <v>353</v>
      </c>
      <c r="H51" s="143">
        <v>6.3</v>
      </c>
      <c r="I51" s="143">
        <v>141.1</v>
      </c>
      <c r="J51" s="115"/>
      <c r="K51" s="95" t="s">
        <v>96</v>
      </c>
      <c r="L51" s="73">
        <v>0</v>
      </c>
      <c r="M51" s="158">
        <v>2.9</v>
      </c>
      <c r="N51" s="159" t="s">
        <v>107</v>
      </c>
      <c r="O51" s="158">
        <v>9.8</v>
      </c>
      <c r="P51" s="61">
        <v>41993</v>
      </c>
      <c r="Q51" s="162">
        <v>0</v>
      </c>
    </row>
    <row r="52" spans="1:17" ht="9.75" customHeight="1" thickBot="1">
      <c r="A52" s="96"/>
      <c r="B52" s="144"/>
      <c r="C52" s="145"/>
      <c r="D52" s="146"/>
      <c r="E52" s="147"/>
      <c r="F52" s="148"/>
      <c r="G52" s="146"/>
      <c r="H52" s="149"/>
      <c r="I52" s="150"/>
      <c r="J52" s="115"/>
      <c r="K52" s="96"/>
      <c r="L52" s="151"/>
      <c r="M52" s="99"/>
      <c r="N52" s="152"/>
      <c r="O52" s="100"/>
      <c r="P52" s="101"/>
      <c r="Q52" s="102"/>
    </row>
    <row r="53" spans="1:17" ht="15" customHeight="1">
      <c r="A53" s="104" t="s">
        <v>110</v>
      </c>
      <c r="B53" s="8"/>
      <c r="C53" s="8"/>
      <c r="D53" s="8"/>
      <c r="E53" s="8"/>
      <c r="F53" s="8"/>
      <c r="G53" s="8"/>
      <c r="H53" s="8"/>
      <c r="I53" s="8"/>
      <c r="J53" s="7"/>
      <c r="K53" s="104" t="s">
        <v>117</v>
      </c>
      <c r="L53" s="8"/>
      <c r="M53" s="8"/>
      <c r="N53" s="8"/>
      <c r="O53" s="8"/>
      <c r="P53" s="43"/>
      <c r="Q53" s="8"/>
    </row>
    <row r="54" spans="1:17" ht="15" customHeight="1">
      <c r="A54" s="8" t="s">
        <v>118</v>
      </c>
      <c r="B54" s="8"/>
      <c r="C54" s="8"/>
      <c r="D54" s="8"/>
      <c r="E54" s="8"/>
      <c r="F54" s="155"/>
      <c r="G54" s="8"/>
      <c r="H54" s="8"/>
      <c r="I54" s="155"/>
      <c r="J54" s="7"/>
      <c r="K54" s="1" t="s">
        <v>115</v>
      </c>
      <c r="L54" s="8"/>
      <c r="M54" s="8"/>
      <c r="N54" s="8"/>
      <c r="O54" s="8"/>
      <c r="P54" s="8"/>
      <c r="Q54" s="8"/>
    </row>
    <row r="55" spans="1:17" ht="15" customHeight="1">
      <c r="A55" s="8"/>
      <c r="B55" s="8"/>
      <c r="C55" s="8"/>
      <c r="D55" s="8"/>
      <c r="E55" s="155"/>
      <c r="F55" s="8"/>
      <c r="G55" s="8"/>
      <c r="H55" s="8"/>
      <c r="I55" s="8"/>
      <c r="J55" s="7"/>
      <c r="K55" s="1" t="s">
        <v>151</v>
      </c>
      <c r="L55" s="8"/>
      <c r="M55" s="8"/>
      <c r="N55" s="8"/>
      <c r="O55" s="8"/>
      <c r="P55" s="8"/>
      <c r="Q55" s="8"/>
    </row>
    <row r="56" ht="15" customHeight="1">
      <c r="K56" s="1" t="s">
        <v>152</v>
      </c>
    </row>
    <row r="57" ht="15" customHeight="1">
      <c r="K57" s="1" t="s">
        <v>111</v>
      </c>
    </row>
    <row r="59" spans="12:17" ht="13.5">
      <c r="L59" s="153"/>
      <c r="M59" s="154"/>
      <c r="N59" s="153"/>
      <c r="O59" s="153"/>
      <c r="P59" s="153"/>
      <c r="Q59" s="153"/>
    </row>
  </sheetData>
  <sheetProtection/>
  <mergeCells count="34">
    <mergeCell ref="K29:K31"/>
    <mergeCell ref="Q29:Q30"/>
    <mergeCell ref="B30:B31"/>
    <mergeCell ref="C30:C31"/>
    <mergeCell ref="D30:D31"/>
    <mergeCell ref="E30:E31"/>
    <mergeCell ref="G30:G31"/>
    <mergeCell ref="M30:M31"/>
    <mergeCell ref="L4:L5"/>
    <mergeCell ref="M4:M5"/>
    <mergeCell ref="O4:O5"/>
    <mergeCell ref="P4:P5"/>
    <mergeCell ref="Q4:Q5"/>
    <mergeCell ref="A29:A31"/>
    <mergeCell ref="B29:D29"/>
    <mergeCell ref="E29:G29"/>
    <mergeCell ref="H29:H30"/>
    <mergeCell ref="I29:I30"/>
    <mergeCell ref="D4:D5"/>
    <mergeCell ref="E4:E5"/>
    <mergeCell ref="F4:F5"/>
    <mergeCell ref="G4:G5"/>
    <mergeCell ref="H4:H5"/>
    <mergeCell ref="I4:I5"/>
    <mergeCell ref="A1:I1"/>
    <mergeCell ref="K1:Q1"/>
    <mergeCell ref="A3:A5"/>
    <mergeCell ref="B3:C3"/>
    <mergeCell ref="D3:I3"/>
    <mergeCell ref="K3:K5"/>
    <mergeCell ref="L3:M3"/>
    <mergeCell ref="N3:Q3"/>
    <mergeCell ref="B4:B5"/>
    <mergeCell ref="C4:C5"/>
  </mergeCells>
  <printOptions/>
  <pageMargins left="0.5118110236220472" right="0.5118110236220472" top="0.37" bottom="0.1968503937007874" header="0.5118110236220472" footer="0.24"/>
  <pageSetup horizontalDpi="300" verticalDpi="300" orientation="portrait" paperSize="9" scale="88"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岡 宗典</cp:lastModifiedBy>
  <cp:lastPrinted>2011-03-11T04:44:28Z</cp:lastPrinted>
  <dcterms:created xsi:type="dcterms:W3CDTF">2011-03-04T07:18:39Z</dcterms:created>
  <dcterms:modified xsi:type="dcterms:W3CDTF">2015-03-25T00:33:04Z</dcterms:modified>
  <cp:category/>
  <cp:version/>
  <cp:contentType/>
  <cp:contentStatus/>
</cp:coreProperties>
</file>