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0950" windowHeight="7905" activeTab="0"/>
  </bookViews>
  <sheets>
    <sheet name="9-1" sheetId="1" r:id="rId1"/>
    <sheet name="9-2" sheetId="2" r:id="rId2"/>
    <sheet name="9-3" sheetId="3" r:id="rId3"/>
    <sheet name="9-4" sheetId="4" r:id="rId4"/>
    <sheet name="9-5" sheetId="5" r:id="rId5"/>
    <sheet name="9-6" sheetId="6" r:id="rId6"/>
    <sheet name="9-7" sheetId="7" r:id="rId7"/>
    <sheet name="9-8" sheetId="8" r:id="rId8"/>
    <sheet name="9-9" sheetId="9" r:id="rId9"/>
    <sheet name="9-10" sheetId="10" r:id="rId10"/>
    <sheet name="9-11" sheetId="11" r:id="rId11"/>
    <sheet name="9-12" sheetId="12" r:id="rId12"/>
    <sheet name="9-13" sheetId="13" r:id="rId13"/>
    <sheet name="9-14" sheetId="14" r:id="rId14"/>
    <sheet name="9-15" sheetId="15" r:id="rId15"/>
    <sheet name="9-16" sheetId="16" r:id="rId16"/>
    <sheet name="9-17" sheetId="17" r:id="rId17"/>
  </sheets>
  <definedNames>
    <definedName name="_xlnm.Print_Area" localSheetId="0">'9-1'!$A$1:$E$17</definedName>
    <definedName name="_xlnm.Print_Area" localSheetId="9">'9-10'!$A$1:$H$26</definedName>
    <definedName name="_xlnm.Print_Area" localSheetId="10">'9-11'!$A$1:$K$13</definedName>
    <definedName name="_xlnm.Print_Area" localSheetId="11">'9-12'!$A$1:$G$13</definedName>
    <definedName name="_xlnm.Print_Area" localSheetId="12">'9-13'!$A$1:$G$17</definedName>
    <definedName name="_xlnm.Print_Area" localSheetId="13">'9-14'!$A$1:$F$9</definedName>
    <definedName name="_xlnm.Print_Area" localSheetId="14">'9-15'!$A$1:$I$13</definedName>
    <definedName name="_xlnm.Print_Area" localSheetId="15">'9-16'!$A$1:$I$14</definedName>
    <definedName name="_xlnm.Print_Area" localSheetId="16">'9-17'!$A$1:$C$11</definedName>
    <definedName name="_xlnm.Print_Area" localSheetId="1">'9-2'!$A$1:$I$36</definedName>
    <definedName name="_xlnm.Print_Area" localSheetId="2">'9-3'!$A$4:$Y$38</definedName>
    <definedName name="_xlnm.Print_Area" localSheetId="3">'9-4'!$A$1:$P$78</definedName>
    <definedName name="_xlnm.Print_Area" localSheetId="4">'9-5'!$A$1:$E$12</definedName>
    <definedName name="_xlnm.Print_Area" localSheetId="5">'9-6'!$A$1:$E$11</definedName>
    <definedName name="_xlnm.Print_Area" localSheetId="6">'9-7'!$A$1:$G$40</definedName>
    <definedName name="_xlnm.Print_Area" localSheetId="7">'9-8'!$A$1:$G$12</definedName>
    <definedName name="_xlnm.Print_Area" localSheetId="8">'9-9'!$A$1:$L$12</definedName>
  </definedNames>
  <calcPr fullCalcOnLoad="1"/>
</workbook>
</file>

<file path=xl/sharedStrings.xml><?xml version="1.0" encoding="utf-8"?>
<sst xmlns="http://schemas.openxmlformats.org/spreadsheetml/2006/main" count="633" uniqueCount="271">
  <si>
    <t>　　　宇多津町を含む。到着物数は含まれていない。</t>
  </si>
  <si>
    <t>…</t>
  </si>
  <si>
    <t>速　達</t>
  </si>
  <si>
    <t>書　留</t>
  </si>
  <si>
    <t>普　通</t>
  </si>
  <si>
    <t>総　数</t>
  </si>
  <si>
    <t>配 　　　　　　達</t>
  </si>
  <si>
    <t>引　受　・　到　着</t>
  </si>
  <si>
    <t>年　　度</t>
  </si>
  <si>
    <t>（単位：通）</t>
  </si>
  <si>
    <t>９－１６　内国通常郵便物取扱数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</si>
  <si>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</si>
  <si>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</si>
  <si>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</si>
  <si>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</si>
  <si>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</si>
  <si>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</si>
  <si>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</si>
  <si>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</si>
  <si>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</si>
  <si>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</si>
  <si>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</si>
  <si>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</si>
  <si>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</si>
  <si>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</si>
  <si>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</si>
  <si>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</si>
  <si>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</si>
  <si>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</si>
  <si>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</si>
  <si>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</si>
  <si>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</si>
  <si>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</si>
  <si>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</si>
  <si>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</si>
  <si>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</si>
  <si>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</si>
  <si>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</si>
  <si>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</si>
  <si>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</si>
  <si>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</si>
  <si>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</si>
  <si>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</si>
  <si>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</si>
  <si>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</si>
  <si>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</si>
  <si>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</si>
  <si>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</si>
  <si>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</si>
  <si>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</si>
  <si>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</si>
  <si>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</si>
  <si>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</si>
  <si>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</si>
  <si>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</si>
  <si>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中央駐車場（収容台数 321台）</t>
  </si>
  <si>
    <t>立体駐車場（収容台数 68台）</t>
  </si>
  <si>
    <t>高松駅前広場地下駐車場（収容台数　395台）</t>
  </si>
  <si>
    <t>総台数</t>
  </si>
  <si>
    <t>普通駐車</t>
  </si>
  <si>
    <t>規則9条駐車</t>
  </si>
  <si>
    <t>定期駐車/夜間</t>
  </si>
  <si>
    <t>総台数</t>
  </si>
  <si>
    <t>普通駐車</t>
  </si>
  <si>
    <t>規則12条駐車</t>
  </si>
  <si>
    <t>規則12条駐車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</si>
  <si>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</si>
  <si>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</si>
  <si>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</si>
  <si>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</si>
  <si>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</si>
  <si>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</si>
  <si>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南部駐車場（収容台数 412台）</t>
  </si>
  <si>
    <t>美術館地下駐車場（収容台数 144台）</t>
  </si>
  <si>
    <t>定期駐車/全日</t>
  </si>
  <si>
    <t>定期駐車/平日</t>
  </si>
  <si>
    <t>総 　台 　数</t>
  </si>
  <si>
    <t>瓦町駅地下駐車場（収容台数 448台）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</si>
  <si>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</si>
  <si>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</si>
  <si>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</si>
  <si>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</si>
  <si>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</si>
  <si>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</si>
  <si>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</si>
  <si>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</si>
  <si>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</si>
  <si>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</si>
  <si>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</si>
  <si>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</si>
  <si>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</si>
  <si>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</si>
  <si>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</si>
  <si>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</si>
  <si>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</si>
  <si>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</si>
  <si>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</si>
  <si>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</si>
  <si>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</si>
  <si>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</si>
  <si>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</si>
  <si>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</si>
  <si>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</si>
  <si>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</si>
  <si>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</si>
  <si>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</si>
  <si>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</si>
  <si>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</si>
  <si>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　　・徳島・高知両コンテナーセンター発着分を含む。</t>
  </si>
  <si>
    <t>９－１１　高松港入港船舶</t>
  </si>
  <si>
    <t>年　 次</t>
  </si>
  <si>
    <t>総      数</t>
  </si>
  <si>
    <t>外 航 商 船</t>
  </si>
  <si>
    <t>内 航 商 船</t>
  </si>
  <si>
    <t>自 動 車 航 送 船</t>
  </si>
  <si>
    <t>そ 　の 　他</t>
  </si>
  <si>
    <t>隻数</t>
  </si>
  <si>
    <t>総トン数</t>
  </si>
  <si>
    <t>資料：香川県土木部港湾課</t>
  </si>
  <si>
    <t>　　・対象－５総トン以上</t>
  </si>
  <si>
    <t>　　・港湾統計（年報）の集計による。</t>
  </si>
  <si>
    <t>９－１２　高松港の概況</t>
  </si>
  <si>
    <t>年  　次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</si>
  <si>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</si>
  <si>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</si>
  <si>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</si>
  <si>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</si>
  <si>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</si>
  <si>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</si>
  <si>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</si>
  <si>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</si>
  <si>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</si>
  <si>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</si>
  <si>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</si>
  <si>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年次および種別</t>
  </si>
  <si>
    <t>移　　　　　　出</t>
  </si>
  <si>
    <t>移　　　　　　入</t>
  </si>
  <si>
    <t>台  数</t>
  </si>
  <si>
    <t>ト ン 数</t>
  </si>
  <si>
    <t>台 　数</t>
  </si>
  <si>
    <t>バス</t>
  </si>
  <si>
    <t>トラック</t>
  </si>
  <si>
    <t>乗用車</t>
  </si>
  <si>
    <t>軽トラック</t>
  </si>
  <si>
    <t>トラック・トレーラー</t>
  </si>
  <si>
    <t>９－１４　加入電話施設数</t>
  </si>
  <si>
    <t>（各年度3月31日現在）</t>
  </si>
  <si>
    <t xml:space="preserve">          </t>
  </si>
  <si>
    <t>加入電話</t>
  </si>
  <si>
    <t>資料：西日本電信電話株式会社　香川支店</t>
  </si>
  <si>
    <t>９－１５　郵便局数</t>
  </si>
  <si>
    <t xml:space="preserve"> 郵　　便　　局</t>
  </si>
  <si>
    <t>郵便切手類販売所</t>
  </si>
  <si>
    <t>郵　便 
差出箱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</si>
  <si>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</si>
  <si>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</si>
  <si>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</si>
  <si>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</si>
  <si>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</si>
  <si>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</si>
  <si>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</si>
  <si>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</si>
  <si>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資料：日本放送協会高松放送局</t>
  </si>
  <si>
    <t>９－８　高松空港の利用状況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</si>
  <si>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</si>
  <si>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</si>
  <si>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</si>
  <si>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</si>
  <si>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</si>
  <si>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</si>
  <si>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</si>
  <si>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</si>
  <si>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資料：高松空港事務所</t>
  </si>
  <si>
    <t>（高松琴平電気鉄道株式会社）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</si>
  <si>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</si>
  <si>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</si>
  <si>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</si>
  <si>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</si>
  <si>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</si>
  <si>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</si>
  <si>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 xml:space="preserve">     2</t>
  </si>
  <si>
    <t xml:space="preserve">     3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</si>
  <si>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</si>
  <si>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</si>
  <si>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</si>
  <si>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</si>
  <si>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</si>
  <si>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</si>
  <si>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</si>
  <si>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</si>
  <si>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資料：四国運輸局　　・四国旅客鉄道株式会社（香川県分）を含む。　</t>
  </si>
  <si>
    <t>実　働  率</t>
  </si>
  <si>
    <t>資料：四国運輸局　　・四国旅客鉄道株式会社（香川県分）を含む。</t>
  </si>
  <si>
    <t>９－９　自動車保有台数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</si>
  <si>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</si>
  <si>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</si>
  <si>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</si>
  <si>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</si>
  <si>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</si>
  <si>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</si>
  <si>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</si>
  <si>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</si>
  <si>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</si>
  <si>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</si>
  <si>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</si>
  <si>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</si>
  <si>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</si>
  <si>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</si>
  <si>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</si>
  <si>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９－１０　軽自動車等の登録台数</t>
  </si>
  <si>
    <t>（単位：台）</t>
  </si>
  <si>
    <t>年 度 末</t>
  </si>
  <si>
    <t>総数</t>
  </si>
  <si>
    <t>軽   　　自　   　動　   　車</t>
  </si>
  <si>
    <t>二輪車</t>
  </si>
  <si>
    <t>三輪車</t>
  </si>
  <si>
    <t>四 　　輪　 　車</t>
  </si>
  <si>
    <t>雪上車</t>
  </si>
  <si>
    <t>(125㏄を越え</t>
  </si>
  <si>
    <t>貨物車</t>
  </si>
  <si>
    <t>乗用車</t>
  </si>
  <si>
    <t>～250㏄以下)</t>
  </si>
  <si>
    <t>原  動  機  付  自  転  車</t>
  </si>
  <si>
    <t>小型特殊
自 動 車</t>
  </si>
  <si>
    <t>二輪の小型自動車
(250㏄を越えるもの）</t>
  </si>
  <si>
    <t>50㏄以下</t>
  </si>
  <si>
    <t>50㏄を越え～125㏄以下</t>
  </si>
  <si>
    <t>ミニカー</t>
  </si>
  <si>
    <t>-</t>
  </si>
  <si>
    <t>９－１　ＪＲ各駅の乗車人員</t>
  </si>
  <si>
    <t>９－２　ＪＲ高松貨物ターミナル駅の貨物発着トン数</t>
  </si>
  <si>
    <t>９－４　高松市立駐車場利用状況</t>
  </si>
  <si>
    <t>９－５　一般乗合バス</t>
  </si>
  <si>
    <t>９－６　一般貸切バス</t>
  </si>
  <si>
    <t>９－７　民営鉄道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</si>
  <si>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</si>
  <si>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</si>
  <si>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</si>
  <si>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</si>
  <si>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</si>
  <si>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</si>
  <si>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</si>
  <si>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</si>
  <si>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</si>
  <si>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</si>
  <si>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t>資料：高松市都市整備局まちなか再生課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</si>
  <si>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</si>
  <si>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９－１７　テレビ受信契約数</t>
  </si>
  <si>
    <t>９－３　従業地・通学地による常住市区町村、利用交通手段(16区分)別15歳以上</t>
  </si>
  <si>
    <t>　　・総数 1)には、利用交通手段「不詳」を含む。</t>
  </si>
  <si>
    <t>高松シンボルタワー地下駐車場（収容台数　141台）
※全体で221台あるが、80台は県営駐車場</t>
  </si>
  <si>
    <t>杣場川駐車場
(収容台数 ﾊﾞｽ 38台、普通車 113台、計 151台)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</si>
  <si>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</si>
  <si>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</si>
  <si>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</si>
  <si>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>（単位：千人、千円）</t>
  </si>
  <si>
    <t xml:space="preserve">    ・平成18年度から調査項目が変更になり、旅客収入は年度ごとの集計のみとなる。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</si>
  <si>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</si>
  <si>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</si>
  <si>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</si>
  <si>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　・本数値は、行政区域でいう高松市の加入数とは必ずしも一致しない。</t>
  </si>
  <si>
    <t>　・ＩＮＳネット６４、ビル電話、メンバーズネットは含まれない。</t>
  </si>
  <si>
    <t>（高松市内の郵便局、支店及び集配センター１日平均）</t>
  </si>
  <si>
    <t xml:space="preserve">    ・平成19年度の取扱数について、引受物数は木田郡三木町、香川郡直島町、綾歌郡綾川町、綾歌郡</t>
  </si>
  <si>
    <t xml:space="preserve">    ・平成19年度については9月までは日本郵政公社四国支社、</t>
  </si>
  <si>
    <t>　　　10月からは郵便局株式会社四国支社、郵便事業株式会社四国支社の数値である。</t>
  </si>
  <si>
    <t>-</t>
  </si>
  <si>
    <t>-</t>
  </si>
  <si>
    <t>資料：日本郵便株式会社四国支社</t>
  </si>
  <si>
    <t>資料：日本郵便株式会社四国支社、郵便事業株式会社四国支社</t>
  </si>
  <si>
    <t>※平成２4年　数値は速報値です。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</si>
</sst>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1"/>
      <color indexed="10"/>
      <name val="ＭＳ 明朝"/>
      <family val="1"/>
    </font>
    <font>
      <b/>
      <sz val="11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medium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55" fillId="32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3" fillId="0" borderId="0" xfId="61" applyFont="1">
      <alignment/>
      <protection/>
    </xf>
    <xf numFmtId="38" fontId="3" fillId="0" borderId="0" xfId="61" applyNumberFormat="1" applyFont="1">
      <alignment/>
      <protection/>
    </xf>
    <xf numFmtId="0" fontId="3" fillId="0" borderId="10" xfId="61" applyFont="1" applyBorder="1">
      <alignment/>
      <protection/>
    </xf>
    <xf numFmtId="0" fontId="6" fillId="0" borderId="0" xfId="61" applyFont="1">
      <alignment/>
      <protection/>
    </xf>
    <xf numFmtId="0" fontId="6" fillId="0" borderId="11" xfId="61" applyNumberFormat="1" applyFont="1" applyBorder="1" applyAlignment="1" quotePrefix="1">
      <alignment horizontal="center" vertical="center"/>
      <protection/>
    </xf>
    <xf numFmtId="0" fontId="6" fillId="0" borderId="0" xfId="61" applyFont="1" applyBorder="1">
      <alignment/>
      <protection/>
    </xf>
    <xf numFmtId="38" fontId="8" fillId="0" borderId="0" xfId="61" applyNumberFormat="1" applyFont="1" applyBorder="1" applyAlignment="1" applyProtection="1">
      <alignment horizontal="right" vertical="center"/>
      <protection locked="0"/>
    </xf>
    <xf numFmtId="38" fontId="8" fillId="0" borderId="0" xfId="61" applyNumberFormat="1" applyFont="1" applyBorder="1" applyAlignment="1">
      <alignment horizontal="right" vertical="center"/>
      <protection/>
    </xf>
    <xf numFmtId="38" fontId="8" fillId="0" borderId="12" xfId="61" applyNumberFormat="1" applyFont="1" applyBorder="1" applyAlignment="1">
      <alignment horizontal="right" vertical="center"/>
      <protection/>
    </xf>
    <xf numFmtId="0" fontId="3" fillId="0" borderId="11" xfId="61" applyNumberFormat="1" applyFont="1" applyBorder="1" applyAlignment="1" quotePrefix="1">
      <alignment horizontal="center" vertical="center"/>
      <protection/>
    </xf>
    <xf numFmtId="38" fontId="8" fillId="0" borderId="0" xfId="61" applyNumberFormat="1" applyFont="1" applyBorder="1" applyAlignment="1" applyProtection="1">
      <alignment vertical="center"/>
      <protection locked="0"/>
    </xf>
    <xf numFmtId="38" fontId="8" fillId="0" borderId="12" xfId="61" applyNumberFormat="1" applyFont="1" applyBorder="1" applyAlignment="1">
      <alignment vertical="center"/>
      <protection/>
    </xf>
    <xf numFmtId="38" fontId="8" fillId="0" borderId="0" xfId="61" applyNumberFormat="1" applyFont="1" applyAlignment="1" applyProtection="1">
      <alignment horizontal="right" vertical="center"/>
      <protection locked="0"/>
    </xf>
    <xf numFmtId="38" fontId="8" fillId="0" borderId="0" xfId="61" applyNumberFormat="1" applyFont="1" applyAlignment="1">
      <alignment horizontal="right" vertical="center"/>
      <protection/>
    </xf>
    <xf numFmtId="38" fontId="8" fillId="0" borderId="0" xfId="61" applyNumberFormat="1" applyFont="1" applyAlignment="1" applyProtection="1">
      <alignment vertical="center"/>
      <protection locked="0"/>
    </xf>
    <xf numFmtId="38" fontId="8" fillId="0" borderId="0" xfId="61" applyNumberFormat="1" applyFont="1" applyAlignment="1">
      <alignment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right"/>
      <protection/>
    </xf>
    <xf numFmtId="0" fontId="3" fillId="0" borderId="15" xfId="61" applyFont="1" applyBorder="1">
      <alignment/>
      <protection/>
    </xf>
    <xf numFmtId="0" fontId="3" fillId="0" borderId="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3" fontId="8" fillId="0" borderId="0" xfId="61" applyNumberFormat="1" applyFont="1" applyBorder="1" applyAlignment="1">
      <alignment horizontal="right" vertical="center"/>
      <protection/>
    </xf>
    <xf numFmtId="0" fontId="8" fillId="0" borderId="0" xfId="61" applyFont="1" applyAlignment="1" applyProtection="1">
      <alignment horizontal="right" vertical="center"/>
      <protection locked="0"/>
    </xf>
    <xf numFmtId="3" fontId="8" fillId="0" borderId="0" xfId="61" applyNumberFormat="1" applyFont="1" applyAlignment="1">
      <alignment horizontal="right" vertical="center"/>
      <protection/>
    </xf>
    <xf numFmtId="3" fontId="8" fillId="0" borderId="12" xfId="61" applyNumberFormat="1" applyFont="1" applyBorder="1" applyAlignment="1">
      <alignment horizontal="right" vertical="center"/>
      <protection/>
    </xf>
    <xf numFmtId="3" fontId="8" fillId="0" borderId="0" xfId="61" applyNumberFormat="1" applyFont="1" applyAlignment="1">
      <alignment vertical="center"/>
      <protection/>
    </xf>
    <xf numFmtId="3" fontId="8" fillId="0" borderId="12" xfId="61" applyNumberFormat="1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11" fillId="0" borderId="0" xfId="61" applyFont="1" applyAlignment="1">
      <alignment horizontal="left" wrapText="1"/>
      <protection/>
    </xf>
    <xf numFmtId="0" fontId="12" fillId="0" borderId="0" xfId="61" applyFont="1" applyAlignment="1">
      <alignment horizontal="left"/>
      <protection/>
    </xf>
    <xf numFmtId="0" fontId="13" fillId="0" borderId="15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178" fontId="15" fillId="0" borderId="17" xfId="62" applyNumberFormat="1" applyFont="1" applyFill="1" applyBorder="1" applyAlignment="1">
      <alignment horizontal="right" vertical="top"/>
      <protection/>
    </xf>
    <xf numFmtId="178" fontId="15" fillId="0" borderId="22" xfId="62" applyNumberFormat="1" applyFont="1" applyFill="1" applyBorder="1" applyAlignment="1">
      <alignment horizontal="left" vertical="center"/>
      <protection/>
    </xf>
    <xf numFmtId="178" fontId="15" fillId="0" borderId="22" xfId="62" applyNumberFormat="1" applyFont="1" applyFill="1" applyBorder="1" applyAlignment="1">
      <alignment horizontal="center" vertical="center"/>
      <protection/>
    </xf>
    <xf numFmtId="178" fontId="15" fillId="0" borderId="0" xfId="62" applyNumberFormat="1" applyFont="1" applyFill="1" applyBorder="1" applyAlignment="1">
      <alignment horizontal="center" vertical="center"/>
      <protection/>
    </xf>
    <xf numFmtId="178" fontId="15" fillId="0" borderId="13" xfId="62" applyNumberFormat="1" applyFont="1" applyFill="1" applyBorder="1" applyAlignment="1">
      <alignment horizontal="right" vertical="top"/>
      <protection/>
    </xf>
    <xf numFmtId="178" fontId="15" fillId="0" borderId="23" xfId="62" applyNumberFormat="1" applyFont="1" applyFill="1" applyBorder="1" applyAlignment="1">
      <alignment horizontal="center" vertical="center"/>
      <protection/>
    </xf>
    <xf numFmtId="178" fontId="15" fillId="0" borderId="24" xfId="62" applyNumberFormat="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6" xfId="61" applyFont="1" applyBorder="1" applyAlignment="1">
      <alignment horizontal="center" vertical="center"/>
      <protection/>
    </xf>
    <xf numFmtId="178" fontId="15" fillId="0" borderId="12" xfId="62" applyNumberFormat="1" applyFont="1" applyFill="1" applyBorder="1" applyAlignment="1">
      <alignment horizontal="center" vertical="top" wrapText="1"/>
      <protection/>
    </xf>
    <xf numFmtId="0" fontId="3" fillId="0" borderId="0" xfId="61" applyFont="1" applyBorder="1" applyAlignment="1">
      <alignment horizontal="distributed" vertical="center"/>
      <protection/>
    </xf>
    <xf numFmtId="49" fontId="15" fillId="0" borderId="25" xfId="62" applyNumberFormat="1" applyFont="1" applyFill="1" applyBorder="1" applyAlignment="1">
      <alignment vertical="top"/>
      <protection/>
    </xf>
    <xf numFmtId="178" fontId="15" fillId="0" borderId="25" xfId="62" applyNumberFormat="1" applyFont="1" applyFill="1" applyBorder="1" applyAlignment="1">
      <alignment horizontal="center" vertical="top" wrapText="1"/>
      <protection/>
    </xf>
    <xf numFmtId="178" fontId="15" fillId="0" borderId="11" xfId="62" applyNumberFormat="1" applyFont="1" applyFill="1" applyBorder="1" applyAlignment="1">
      <alignment horizontal="center" vertical="top" wrapText="1"/>
      <protection/>
    </xf>
    <xf numFmtId="178" fontId="15" fillId="0" borderId="0" xfId="62" applyNumberFormat="1" applyFont="1" applyFill="1" applyBorder="1" applyAlignment="1">
      <alignment horizontal="center" vertical="top" wrapText="1"/>
      <protection/>
    </xf>
    <xf numFmtId="177" fontId="15" fillId="0" borderId="25" xfId="62" applyNumberFormat="1" applyFont="1" applyFill="1" applyBorder="1" applyAlignment="1">
      <alignment horizontal="center"/>
      <protection/>
    </xf>
    <xf numFmtId="177" fontId="15" fillId="0" borderId="12" xfId="62" applyNumberFormat="1" applyFont="1" applyFill="1" applyBorder="1" applyAlignment="1">
      <alignment horizontal="center"/>
      <protection/>
    </xf>
    <xf numFmtId="178" fontId="16" fillId="0" borderId="12" xfId="62" applyNumberFormat="1" applyFont="1" applyFill="1" applyBorder="1" applyAlignment="1">
      <alignment horizontal="center" vertical="top" wrapText="1"/>
      <protection/>
    </xf>
    <xf numFmtId="0" fontId="3" fillId="0" borderId="27" xfId="61" applyFont="1" applyBorder="1">
      <alignment/>
      <protection/>
    </xf>
    <xf numFmtId="0" fontId="10" fillId="0" borderId="27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0" fontId="17" fillId="0" borderId="21" xfId="6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7" fillId="0" borderId="16" xfId="61" applyFont="1" applyBorder="1" applyAlignment="1">
      <alignment horizontal="center" vertical="center"/>
      <protection/>
    </xf>
    <xf numFmtId="0" fontId="3" fillId="0" borderId="29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18" fillId="0" borderId="11" xfId="61" applyFont="1" applyBorder="1" applyAlignment="1">
      <alignment horizontal="distributed" vertical="center" wrapText="1"/>
      <protection/>
    </xf>
    <xf numFmtId="3" fontId="6" fillId="0" borderId="0" xfId="61" applyNumberFormat="1" applyFont="1" applyBorder="1" applyAlignment="1">
      <alignment horizontal="right" vertical="center"/>
      <protection/>
    </xf>
    <xf numFmtId="3" fontId="6" fillId="0" borderId="0" xfId="61" applyNumberFormat="1" applyFont="1" applyAlignment="1">
      <alignment horizontal="right" vertical="center"/>
      <protection/>
    </xf>
    <xf numFmtId="0" fontId="10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8" fillId="0" borderId="11" xfId="6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 applyBorder="1" applyAlignment="1">
      <alignment horizontal="right" vertical="center"/>
      <protection/>
    </xf>
    <xf numFmtId="0" fontId="10" fillId="0" borderId="11" xfId="61" applyFont="1" applyBorder="1" applyAlignment="1">
      <alignment vertical="center"/>
      <protection/>
    </xf>
    <xf numFmtId="0" fontId="3" fillId="0" borderId="30" xfId="61" applyFont="1" applyBorder="1" applyAlignment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13" fillId="0" borderId="10" xfId="61" applyFont="1" applyBorder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9" fillId="0" borderId="0" xfId="61" applyFont="1" applyAlignment="1">
      <alignment horizontal="center"/>
      <protection/>
    </xf>
    <xf numFmtId="0" fontId="13" fillId="0" borderId="0" xfId="61" applyFont="1" applyBorder="1" applyAlignment="1">
      <alignment vertical="center"/>
      <protection/>
    </xf>
    <xf numFmtId="0" fontId="9" fillId="0" borderId="15" xfId="61" applyFont="1" applyBorder="1" applyAlignment="1">
      <alignment vertical="center"/>
      <protection/>
    </xf>
    <xf numFmtId="0" fontId="9" fillId="0" borderId="15" xfId="61" applyFont="1" applyBorder="1" applyAlignment="1">
      <alignment horizontal="right" vertical="center"/>
      <protection/>
    </xf>
    <xf numFmtId="0" fontId="9" fillId="0" borderId="0" xfId="61" applyFont="1" applyBorder="1" applyAlignment="1">
      <alignment vertical="center"/>
      <protection/>
    </xf>
    <xf numFmtId="0" fontId="20" fillId="0" borderId="15" xfId="61" applyFont="1" applyBorder="1" applyAlignment="1">
      <alignment horizontal="right" vertical="center"/>
      <protection/>
    </xf>
    <xf numFmtId="0" fontId="9" fillId="0" borderId="0" xfId="61" applyFont="1">
      <alignment/>
      <protection/>
    </xf>
    <xf numFmtId="0" fontId="10" fillId="0" borderId="21" xfId="61" applyFont="1" applyBorder="1" applyAlignment="1">
      <alignment horizontal="center" vertical="center"/>
      <protection/>
    </xf>
    <xf numFmtId="179" fontId="3" fillId="0" borderId="11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 quotePrefix="1">
      <alignment horizontal="center" vertical="center"/>
      <protection/>
    </xf>
    <xf numFmtId="3" fontId="8" fillId="0" borderId="12" xfId="61" applyNumberFormat="1" applyFont="1" applyFill="1" applyBorder="1" applyAlignment="1">
      <alignment vertical="center"/>
      <protection/>
    </xf>
    <xf numFmtId="3" fontId="8" fillId="0" borderId="0" xfId="61" applyNumberFormat="1" applyFont="1" applyFill="1" applyAlignment="1">
      <alignment vertical="center"/>
      <protection/>
    </xf>
    <xf numFmtId="3" fontId="21" fillId="0" borderId="0" xfId="61" applyNumberFormat="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1" xfId="61" applyNumberFormat="1" applyFont="1" applyFill="1" applyBorder="1" applyAlignment="1" quotePrefix="1">
      <alignment horizontal="center" vertical="center"/>
      <protection/>
    </xf>
    <xf numFmtId="3" fontId="6" fillId="0" borderId="12" xfId="61" applyNumberFormat="1" applyFont="1" applyFill="1" applyBorder="1" applyAlignment="1">
      <alignment vertical="center"/>
      <protection/>
    </xf>
    <xf numFmtId="3" fontId="6" fillId="0" borderId="0" xfId="61" applyNumberFormat="1" applyFont="1" applyFill="1" applyBorder="1" applyAlignment="1">
      <alignment vertical="center"/>
      <protection/>
    </xf>
    <xf numFmtId="3" fontId="6" fillId="0" borderId="12" xfId="61" applyNumberFormat="1" applyFont="1" applyBorder="1" applyAlignment="1">
      <alignment vertical="center"/>
      <protection/>
    </xf>
    <xf numFmtId="3" fontId="6" fillId="0" borderId="0" xfId="61" applyNumberFormat="1" applyFont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3" fontId="8" fillId="0" borderId="12" xfId="61" applyNumberFormat="1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vertical="center"/>
      <protection locked="0"/>
    </xf>
    <xf numFmtId="3" fontId="8" fillId="0" borderId="12" xfId="61" applyNumberFormat="1" applyFont="1" applyBorder="1" applyAlignment="1" applyProtection="1">
      <alignment vertical="center"/>
      <protection locked="0"/>
    </xf>
    <xf numFmtId="3" fontId="8" fillId="0" borderId="0" xfId="61" applyNumberFormat="1" applyFont="1" applyAlignment="1" applyProtection="1">
      <alignment vertical="center"/>
      <protection locked="0"/>
    </xf>
    <xf numFmtId="180" fontId="3" fillId="0" borderId="0" xfId="61" applyNumberFormat="1" applyFont="1" applyBorder="1" applyAlignment="1">
      <alignment horizontal="center" vertical="center"/>
      <protection/>
    </xf>
    <xf numFmtId="38" fontId="8" fillId="0" borderId="24" xfId="50" applyFont="1" applyFill="1" applyBorder="1" applyAlignment="1">
      <alignment vertical="center"/>
    </xf>
    <xf numFmtId="38" fontId="8" fillId="0" borderId="29" xfId="50" applyFont="1" applyFill="1" applyBorder="1" applyAlignment="1" applyProtection="1">
      <alignment vertical="center"/>
      <protection locked="0"/>
    </xf>
    <xf numFmtId="38" fontId="8" fillId="0" borderId="24" xfId="61" applyNumberFormat="1" applyFont="1" applyBorder="1" applyAlignment="1">
      <alignment vertical="center"/>
      <protection/>
    </xf>
    <xf numFmtId="38" fontId="8" fillId="0" borderId="29" xfId="61" applyNumberFormat="1" applyFont="1" applyBorder="1" applyAlignment="1" applyProtection="1">
      <alignment vertical="center"/>
      <protection locked="0"/>
    </xf>
    <xf numFmtId="38" fontId="8" fillId="0" borderId="29" xfId="61" applyNumberFormat="1" applyFont="1" applyBorder="1" applyAlignment="1" applyProtection="1">
      <alignment horizontal="right" vertical="center"/>
      <protection locked="0"/>
    </xf>
    <xf numFmtId="181" fontId="3" fillId="0" borderId="11" xfId="61" applyNumberFormat="1" applyFont="1" applyBorder="1" applyAlignment="1" quotePrefix="1">
      <alignment horizontal="center" vertical="center"/>
      <protection/>
    </xf>
    <xf numFmtId="38" fontId="8" fillId="0" borderId="12" xfId="50" applyFont="1" applyFill="1" applyBorder="1" applyAlignment="1">
      <alignment vertical="center"/>
    </xf>
    <xf numFmtId="38" fontId="8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 applyProtection="1">
      <alignment horizontal="right" vertical="center"/>
      <protection locked="0"/>
    </xf>
    <xf numFmtId="3" fontId="8" fillId="0" borderId="0" xfId="61" applyNumberFormat="1" applyFont="1" applyAlignment="1" applyProtection="1">
      <alignment horizontal="right" vertical="center"/>
      <protection locked="0"/>
    </xf>
    <xf numFmtId="182" fontId="3" fillId="0" borderId="0" xfId="61" applyNumberFormat="1" applyFont="1" applyBorder="1" applyAlignment="1">
      <alignment horizontal="center" vertical="center"/>
      <protection/>
    </xf>
    <xf numFmtId="0" fontId="17" fillId="0" borderId="28" xfId="61" applyFont="1" applyBorder="1" applyAlignment="1">
      <alignment horizontal="left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left" vertical="center" shrinkToFit="1"/>
      <protection/>
    </xf>
    <xf numFmtId="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3" fontId="3" fillId="0" borderId="0" xfId="61" applyNumberFormat="1" applyFont="1" applyFill="1" applyBorder="1" applyAlignment="1" applyProtection="1">
      <alignment vertical="center"/>
      <protection locked="0"/>
    </xf>
    <xf numFmtId="0" fontId="8" fillId="0" borderId="0" xfId="61" applyFont="1">
      <alignment/>
      <protection/>
    </xf>
    <xf numFmtId="3" fontId="8" fillId="0" borderId="29" xfId="61" applyNumberFormat="1" applyFont="1" applyFill="1" applyBorder="1" applyAlignment="1">
      <alignment horizontal="right" vertical="center"/>
      <protection/>
    </xf>
    <xf numFmtId="38" fontId="3" fillId="0" borderId="0" xfId="50" applyFont="1" applyFill="1" applyBorder="1" applyAlignment="1" applyProtection="1">
      <alignment vertical="center"/>
      <protection locked="0"/>
    </xf>
    <xf numFmtId="3" fontId="8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Border="1">
      <alignment/>
      <protection/>
    </xf>
    <xf numFmtId="0" fontId="3" fillId="0" borderId="30" xfId="61" applyFont="1" applyBorder="1" applyAlignment="1">
      <alignment horizontal="center" vertical="center"/>
      <protection/>
    </xf>
    <xf numFmtId="3" fontId="8" fillId="0" borderId="31" xfId="61" applyNumberFormat="1" applyFont="1" applyBorder="1" applyAlignment="1">
      <alignment vertical="center"/>
      <protection/>
    </xf>
    <xf numFmtId="0" fontId="8" fillId="0" borderId="15" xfId="61" applyFont="1" applyBorder="1" applyAlignment="1">
      <alignment vertical="center"/>
      <protection/>
    </xf>
    <xf numFmtId="0" fontId="8" fillId="0" borderId="15" xfId="61" applyFont="1" applyBorder="1" applyAlignment="1">
      <alignment horizontal="right" vertical="center"/>
      <protection/>
    </xf>
    <xf numFmtId="0" fontId="3" fillId="0" borderId="21" xfId="61" applyFont="1" applyFill="1" applyBorder="1" applyAlignment="1">
      <alignment horizontal="center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41" fontId="8" fillId="0" borderId="27" xfId="61" applyNumberFormat="1" applyFont="1" applyFill="1" applyBorder="1" applyAlignment="1">
      <alignment vertical="center"/>
      <protection/>
    </xf>
    <xf numFmtId="38" fontId="8" fillId="0" borderId="24" xfId="50" applyFont="1" applyBorder="1" applyAlignment="1">
      <alignment vertical="center"/>
    </xf>
    <xf numFmtId="38" fontId="8" fillId="0" borderId="29" xfId="50" applyFont="1" applyBorder="1" applyAlignment="1" applyProtection="1">
      <alignment vertical="center"/>
      <protection locked="0"/>
    </xf>
    <xf numFmtId="38" fontId="8" fillId="0" borderId="12" xfId="50" applyFont="1" applyBorder="1" applyAlignment="1">
      <alignment vertical="center"/>
    </xf>
    <xf numFmtId="38" fontId="8" fillId="0" borderId="0" xfId="50" applyFont="1" applyBorder="1" applyAlignment="1" applyProtection="1">
      <alignment vertical="center"/>
      <protection locked="0"/>
    </xf>
    <xf numFmtId="0" fontId="8" fillId="0" borderId="15" xfId="61" applyFont="1" applyFill="1" applyBorder="1" applyAlignment="1">
      <alignment horizontal="right" vertical="center"/>
      <protection/>
    </xf>
    <xf numFmtId="3" fontId="8" fillId="0" borderId="31" xfId="61" applyNumberFormat="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0" fillId="0" borderId="0" xfId="61" applyFont="1">
      <alignment/>
      <protection/>
    </xf>
    <xf numFmtId="0" fontId="20" fillId="0" borderId="0" xfId="61" applyFont="1" applyAlignment="1">
      <alignment vertical="center"/>
      <protection/>
    </xf>
    <xf numFmtId="0" fontId="3" fillId="0" borderId="32" xfId="61" applyFont="1" applyBorder="1" applyAlignment="1">
      <alignment horizontal="right" vertical="center"/>
      <protection/>
    </xf>
    <xf numFmtId="0" fontId="3" fillId="0" borderId="33" xfId="61" applyFont="1" applyBorder="1" applyAlignment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0" xfId="61" applyFont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16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3" fontId="6" fillId="0" borderId="12" xfId="61" applyNumberFormat="1" applyFont="1" applyFill="1" applyBorder="1" applyAlignment="1">
      <alignment horizontal="right" vertical="center"/>
      <protection/>
    </xf>
    <xf numFmtId="0" fontId="3" fillId="0" borderId="11" xfId="61" applyFont="1" applyBorder="1" applyAlignment="1">
      <alignment vertical="center"/>
      <protection/>
    </xf>
    <xf numFmtId="0" fontId="8" fillId="0" borderId="12" xfId="61" applyFont="1" applyFill="1" applyBorder="1" applyAlignment="1">
      <alignment horizontal="right" vertical="center"/>
      <protection/>
    </xf>
    <xf numFmtId="38" fontId="8" fillId="0" borderId="12" xfId="50" applyFont="1" applyFill="1" applyBorder="1" applyAlignment="1" applyProtection="1">
      <alignment horizontal="right" vertical="center"/>
      <protection locked="0"/>
    </xf>
    <xf numFmtId="38" fontId="8" fillId="0" borderId="0" xfId="50" applyFont="1" applyBorder="1" applyAlignment="1" applyProtection="1">
      <alignment horizontal="right" vertical="center"/>
      <protection locked="0"/>
    </xf>
    <xf numFmtId="38" fontId="8" fillId="0" borderId="31" xfId="50" applyFont="1" applyFill="1" applyBorder="1" applyAlignment="1" applyProtection="1">
      <alignment horizontal="right" vertical="center"/>
      <protection locked="0"/>
    </xf>
    <xf numFmtId="38" fontId="8" fillId="0" borderId="15" xfId="50" applyFont="1" applyBorder="1" applyAlignment="1" applyProtection="1">
      <alignment horizontal="right" vertical="center"/>
      <protection locked="0"/>
    </xf>
    <xf numFmtId="183" fontId="3" fillId="0" borderId="11" xfId="61" applyNumberFormat="1" applyFont="1" applyBorder="1" applyAlignment="1">
      <alignment horizontal="center" vertical="center"/>
      <protection/>
    </xf>
    <xf numFmtId="38" fontId="6" fillId="0" borderId="0" xfId="61" applyNumberFormat="1" applyFont="1">
      <alignment/>
      <protection/>
    </xf>
    <xf numFmtId="3" fontId="6" fillId="0" borderId="0" xfId="61" applyNumberFormat="1" applyFont="1" applyBorder="1" applyAlignment="1">
      <alignment vertical="center"/>
      <protection/>
    </xf>
    <xf numFmtId="38" fontId="6" fillId="0" borderId="0" xfId="50" applyFont="1" applyBorder="1" applyAlignment="1" applyProtection="1">
      <alignment vertical="center"/>
      <protection locked="0"/>
    </xf>
    <xf numFmtId="3" fontId="6" fillId="0" borderId="12" xfId="61" applyNumberFormat="1" applyFont="1" applyBorder="1" applyAlignment="1" applyProtection="1">
      <alignment vertical="center"/>
      <protection locked="0"/>
    </xf>
    <xf numFmtId="3" fontId="6" fillId="0" borderId="0" xfId="61" applyNumberFormat="1" applyFont="1" applyBorder="1" applyAlignment="1" applyProtection="1">
      <alignment vertical="center"/>
      <protection locked="0"/>
    </xf>
    <xf numFmtId="184" fontId="3" fillId="0" borderId="11" xfId="61" applyNumberFormat="1" applyFont="1" applyBorder="1" applyAlignment="1">
      <alignment horizontal="center" vertical="center"/>
      <protection/>
    </xf>
    <xf numFmtId="185" fontId="3" fillId="0" borderId="11" xfId="61" applyNumberFormat="1" applyFont="1" applyBorder="1" applyAlignment="1" quotePrefix="1">
      <alignment horizontal="center" vertical="center"/>
      <protection/>
    </xf>
    <xf numFmtId="3" fontId="8" fillId="0" borderId="0" xfId="61" applyNumberFormat="1" applyFont="1" applyBorder="1" applyAlignment="1">
      <alignment vertical="center"/>
      <protection/>
    </xf>
    <xf numFmtId="185" fontId="6" fillId="0" borderId="11" xfId="61" applyNumberFormat="1" applyFont="1" applyBorder="1" applyAlignment="1" quotePrefix="1">
      <alignment horizontal="center" vertical="center"/>
      <protection/>
    </xf>
    <xf numFmtId="3" fontId="6" fillId="0" borderId="31" xfId="61" applyNumberFormat="1" applyFont="1" applyBorder="1" applyAlignment="1">
      <alignment vertical="center"/>
      <protection/>
    </xf>
    <xf numFmtId="3" fontId="6" fillId="0" borderId="15" xfId="61" applyNumberFormat="1" applyFont="1" applyBorder="1" applyAlignment="1">
      <alignment vertical="center"/>
      <protection/>
    </xf>
    <xf numFmtId="38" fontId="6" fillId="0" borderId="15" xfId="50" applyFont="1" applyBorder="1" applyAlignment="1" applyProtection="1">
      <alignment vertical="center"/>
      <protection locked="0"/>
    </xf>
    <xf numFmtId="38" fontId="8" fillId="0" borderId="12" xfId="61" applyNumberFormat="1" applyFont="1" applyBorder="1" applyAlignment="1" applyProtection="1">
      <alignment vertical="center"/>
      <protection locked="0"/>
    </xf>
    <xf numFmtId="186" fontId="3" fillId="0" borderId="11" xfId="61" applyNumberFormat="1" applyFont="1" applyBorder="1" applyAlignment="1" quotePrefix="1">
      <alignment horizontal="center" vertical="center"/>
      <protection/>
    </xf>
    <xf numFmtId="186" fontId="6" fillId="0" borderId="11" xfId="61" applyNumberFormat="1" applyFont="1" applyBorder="1" applyAlignment="1" quotePrefix="1">
      <alignment horizontal="center" vertical="center"/>
      <protection/>
    </xf>
    <xf numFmtId="38" fontId="6" fillId="0" borderId="31" xfId="50" applyFont="1" applyBorder="1" applyAlignment="1" applyProtection="1">
      <alignment vertical="center"/>
      <protection locked="0"/>
    </xf>
    <xf numFmtId="187" fontId="3" fillId="0" borderId="11" xfId="61" applyNumberFormat="1" applyFont="1" applyBorder="1" applyAlignment="1">
      <alignment horizontal="center" vertical="center"/>
      <protection/>
    </xf>
    <xf numFmtId="188" fontId="3" fillId="0" borderId="11" xfId="61" applyNumberFormat="1" applyFont="1" applyBorder="1" applyAlignment="1" quotePrefix="1">
      <alignment horizontal="center" vertical="center"/>
      <protection/>
    </xf>
    <xf numFmtId="188" fontId="6" fillId="0" borderId="11" xfId="61" applyNumberFormat="1" applyFont="1" applyBorder="1" applyAlignment="1" quotePrefix="1">
      <alignment horizontal="center" vertical="center"/>
      <protection/>
    </xf>
    <xf numFmtId="3" fontId="6" fillId="0" borderId="12" xfId="61" applyNumberFormat="1" applyFont="1" applyBorder="1" applyAlignment="1">
      <alignment horizontal="right" vertical="center"/>
      <protection/>
    </xf>
    <xf numFmtId="3" fontId="6" fillId="0" borderId="0" xfId="61" applyNumberFormat="1" applyFont="1" applyBorder="1" applyAlignment="1" applyProtection="1">
      <alignment horizontal="right" vertical="center"/>
      <protection locked="0"/>
    </xf>
    <xf numFmtId="3" fontId="22" fillId="0" borderId="12" xfId="61" applyNumberFormat="1" applyFont="1" applyBorder="1" applyAlignment="1">
      <alignment horizontal="right" vertical="center"/>
      <protection/>
    </xf>
    <xf numFmtId="3" fontId="22" fillId="0" borderId="0" xfId="61" applyNumberFormat="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distributed" vertical="center"/>
      <protection/>
    </xf>
    <xf numFmtId="38" fontId="8" fillId="0" borderId="12" xfId="50" applyFont="1" applyBorder="1" applyAlignment="1" applyProtection="1">
      <alignment horizontal="right" vertical="center"/>
      <protection locked="0"/>
    </xf>
    <xf numFmtId="38" fontId="8" fillId="0" borderId="0" xfId="50" applyFont="1" applyBorder="1" applyAlignment="1">
      <alignment horizontal="right" vertical="center"/>
    </xf>
    <xf numFmtId="0" fontId="3" fillId="0" borderId="30" xfId="61" applyFont="1" applyBorder="1" applyAlignment="1">
      <alignment horizontal="distributed" vertical="center"/>
      <protection/>
    </xf>
    <xf numFmtId="38" fontId="8" fillId="0" borderId="31" xfId="50" applyFont="1" applyBorder="1" applyAlignment="1" applyProtection="1">
      <alignment horizontal="right" vertical="center"/>
      <protection locked="0"/>
    </xf>
    <xf numFmtId="189" fontId="3" fillId="0" borderId="19" xfId="61" applyNumberFormat="1" applyFont="1" applyBorder="1" applyAlignment="1">
      <alignment horizontal="center" vertical="center"/>
      <protection/>
    </xf>
    <xf numFmtId="189" fontId="6" fillId="0" borderId="17" xfId="61" applyNumberFormat="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38" fontId="8" fillId="0" borderId="36" xfId="61" applyNumberFormat="1" applyFont="1" applyBorder="1" applyAlignment="1" applyProtection="1">
      <alignment horizontal="center" vertical="center"/>
      <protection locked="0"/>
    </xf>
    <xf numFmtId="38" fontId="6" fillId="0" borderId="36" xfId="50" applyFont="1" applyBorder="1" applyAlignment="1" applyProtection="1">
      <alignment horizontal="center" vertical="center"/>
      <protection locked="0"/>
    </xf>
    <xf numFmtId="0" fontId="6" fillId="0" borderId="0" xfId="61" applyFont="1" applyBorder="1" applyAlignment="1" applyProtection="1">
      <alignment vertical="center"/>
      <protection locked="0"/>
    </xf>
    <xf numFmtId="49" fontId="6" fillId="0" borderId="30" xfId="61" applyNumberFormat="1" applyFont="1" applyBorder="1" applyAlignment="1">
      <alignment horizontal="center" vertical="center"/>
      <protection/>
    </xf>
    <xf numFmtId="0" fontId="6" fillId="0" borderId="15" xfId="61" applyFont="1" applyBorder="1" applyAlignment="1" applyProtection="1">
      <alignment vertical="center"/>
      <protection locked="0"/>
    </xf>
    <xf numFmtId="0" fontId="8" fillId="0" borderId="15" xfId="61" applyFont="1" applyBorder="1" applyAlignment="1" applyProtection="1">
      <alignment horizontal="right" vertical="center"/>
      <protection locked="0"/>
    </xf>
    <xf numFmtId="3" fontId="8" fillId="0" borderId="12" xfId="61" applyNumberFormat="1" applyFont="1" applyBorder="1" applyAlignment="1" applyProtection="1">
      <alignment horizontal="right" vertical="center" indent="2"/>
      <protection locked="0"/>
    </xf>
    <xf numFmtId="3" fontId="8" fillId="0" borderId="0" xfId="61" applyNumberFormat="1" applyFont="1" applyAlignment="1" applyProtection="1">
      <alignment horizontal="right" vertical="center" indent="2"/>
      <protection locked="0"/>
    </xf>
    <xf numFmtId="3" fontId="8" fillId="0" borderId="0" xfId="61" applyNumberFormat="1" applyFont="1" applyBorder="1" applyAlignment="1" applyProtection="1">
      <alignment horizontal="right" vertical="center" indent="2"/>
      <protection locked="0"/>
    </xf>
    <xf numFmtId="3" fontId="6" fillId="0" borderId="31" xfId="61" applyNumberFormat="1" applyFont="1" applyBorder="1" applyAlignment="1" applyProtection="1">
      <alignment horizontal="right" vertical="center" indent="2"/>
      <protection locked="0"/>
    </xf>
    <xf numFmtId="3" fontId="6" fillId="0" borderId="15" xfId="61" applyNumberFormat="1" applyFont="1" applyBorder="1" applyAlignment="1" applyProtection="1">
      <alignment horizontal="right" vertical="center" indent="2"/>
      <protection locked="0"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38" fontId="8" fillId="0" borderId="0" xfId="0" applyNumberFormat="1" applyFont="1" applyBorder="1" applyAlignment="1" applyProtection="1">
      <alignment vertical="center"/>
      <protection locked="0"/>
    </xf>
    <xf numFmtId="38" fontId="6" fillId="0" borderId="31" xfId="61" applyNumberFormat="1" applyFont="1" applyBorder="1" applyAlignment="1" applyProtection="1">
      <alignment vertical="center"/>
      <protection locked="0"/>
    </xf>
    <xf numFmtId="38" fontId="6" fillId="0" borderId="15" xfId="61" applyNumberFormat="1" applyFont="1" applyBorder="1" applyAlignment="1" applyProtection="1">
      <alignment vertical="center"/>
      <protection locked="0"/>
    </xf>
    <xf numFmtId="38" fontId="6" fillId="0" borderId="0" xfId="61" applyNumberFormat="1" applyFont="1" applyBorder="1" applyAlignment="1" applyProtection="1">
      <alignment vertical="center"/>
      <protection locked="0"/>
    </xf>
    <xf numFmtId="190" fontId="3" fillId="0" borderId="0" xfId="61" applyNumberFormat="1" applyFont="1" applyBorder="1" applyAlignment="1">
      <alignment horizontal="center" vertical="center"/>
      <protection/>
    </xf>
    <xf numFmtId="191" fontId="3" fillId="0" borderId="11" xfId="61" applyNumberFormat="1" applyFont="1" applyBorder="1" applyAlignment="1" quotePrefix="1">
      <alignment horizontal="center" vertical="center"/>
      <protection/>
    </xf>
    <xf numFmtId="192" fontId="3" fillId="0" borderId="11" xfId="61" applyNumberFormat="1" applyFont="1" applyBorder="1" applyAlignment="1" quotePrefix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 quotePrefix="1">
      <alignment horizontal="center" vertical="center"/>
      <protection/>
    </xf>
    <xf numFmtId="38" fontId="8" fillId="0" borderId="0" xfId="50" applyFont="1" applyBorder="1" applyAlignment="1">
      <alignment vertical="center"/>
    </xf>
    <xf numFmtId="0" fontId="3" fillId="0" borderId="31" xfId="61" applyFont="1" applyBorder="1" applyAlignment="1">
      <alignment vertical="center"/>
      <protection/>
    </xf>
    <xf numFmtId="0" fontId="3" fillId="0" borderId="10" xfId="61" applyFont="1" applyBorder="1" applyAlignment="1">
      <alignment horizontal="left" vertical="center"/>
      <protection/>
    </xf>
    <xf numFmtId="38" fontId="3" fillId="0" borderId="10" xfId="61" applyNumberFormat="1" applyFont="1" applyBorder="1" applyAlignment="1">
      <alignment vertical="center"/>
      <protection/>
    </xf>
    <xf numFmtId="38" fontId="3" fillId="0" borderId="0" xfId="61" applyNumberFormat="1" applyFont="1" applyAlignment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8" fillId="0" borderId="12" xfId="61" applyNumberFormat="1" applyFont="1" applyFill="1" applyBorder="1" applyAlignment="1" applyProtection="1">
      <alignment vertical="center"/>
      <protection locked="0"/>
    </xf>
    <xf numFmtId="38" fontId="8" fillId="0" borderId="0" xfId="61" applyNumberFormat="1" applyFont="1" applyFill="1" applyAlignment="1" applyProtection="1">
      <alignment vertical="center"/>
      <protection locked="0"/>
    </xf>
    <xf numFmtId="0" fontId="3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ont="1" applyFill="1" applyBorder="1">
      <alignment/>
      <protection/>
    </xf>
    <xf numFmtId="38" fontId="6" fillId="0" borderId="12" xfId="50" applyFont="1" applyFill="1" applyBorder="1" applyAlignment="1" applyProtection="1">
      <alignment vertical="center"/>
      <protection locked="0"/>
    </xf>
    <xf numFmtId="38" fontId="6" fillId="0" borderId="0" xfId="50" applyFont="1" applyFill="1" applyBorder="1" applyAlignment="1" applyProtection="1">
      <alignment vertical="center"/>
      <protection locked="0"/>
    </xf>
    <xf numFmtId="0" fontId="6" fillId="0" borderId="0" xfId="61" applyFont="1" applyFill="1" applyBorder="1">
      <alignment/>
      <protection/>
    </xf>
    <xf numFmtId="194" fontId="8" fillId="0" borderId="0" xfId="61" applyNumberFormat="1" applyFont="1" applyAlignment="1" applyProtection="1">
      <alignment vertical="center"/>
      <protection locked="0"/>
    </xf>
    <xf numFmtId="38" fontId="6" fillId="0" borderId="12" xfId="50" applyFont="1" applyBorder="1" applyAlignment="1" applyProtection="1">
      <alignment vertical="center"/>
      <protection locked="0"/>
    </xf>
    <xf numFmtId="194" fontId="6" fillId="0" borderId="0" xfId="50" applyNumberFormat="1" applyFont="1" applyBorder="1" applyAlignment="1" applyProtection="1">
      <alignment vertical="center"/>
      <protection locked="0"/>
    </xf>
    <xf numFmtId="0" fontId="3" fillId="0" borderId="0" xfId="61" applyFont="1" applyAlignment="1">
      <alignment horizontal="left"/>
      <protection/>
    </xf>
    <xf numFmtId="0" fontId="10" fillId="0" borderId="14" xfId="61" applyFont="1" applyBorder="1" applyAlignment="1">
      <alignment horizontal="center" vertical="center"/>
      <protection/>
    </xf>
    <xf numFmtId="0" fontId="8" fillId="0" borderId="0" xfId="61" applyFont="1" applyBorder="1">
      <alignment/>
      <protection/>
    </xf>
    <xf numFmtId="38" fontId="6" fillId="0" borderId="0" xfId="50" applyFont="1" applyBorder="1" applyAlignment="1">
      <alignment vertical="center"/>
    </xf>
    <xf numFmtId="0" fontId="6" fillId="0" borderId="11" xfId="61" applyFont="1" applyBorder="1" applyAlignment="1" quotePrefix="1">
      <alignment horizontal="center" vertical="center"/>
      <protection/>
    </xf>
    <xf numFmtId="38" fontId="6" fillId="0" borderId="15" xfId="50" applyFont="1" applyBorder="1" applyAlignment="1">
      <alignment vertical="center"/>
    </xf>
    <xf numFmtId="0" fontId="10" fillId="0" borderId="25" xfId="61" applyFont="1" applyBorder="1" applyAlignment="1">
      <alignment horizontal="center" vertical="center"/>
      <protection/>
    </xf>
    <xf numFmtId="184" fontId="3" fillId="0" borderId="11" xfId="61" applyNumberFormat="1" applyFont="1" applyFill="1" applyBorder="1" applyAlignment="1">
      <alignment horizontal="center" vertical="center"/>
      <protection/>
    </xf>
    <xf numFmtId="186" fontId="3" fillId="0" borderId="11" xfId="61" applyNumberFormat="1" applyFont="1" applyFill="1" applyBorder="1" applyAlignment="1" quotePrefix="1">
      <alignment horizontal="center" vertical="center"/>
      <protection/>
    </xf>
    <xf numFmtId="186" fontId="6" fillId="0" borderId="11" xfId="61" applyNumberFormat="1" applyFont="1" applyFill="1" applyBorder="1" applyAlignment="1" quotePrefix="1">
      <alignment horizontal="center" vertical="center"/>
      <protection/>
    </xf>
    <xf numFmtId="38" fontId="6" fillId="0" borderId="0" xfId="61" applyNumberFormat="1" applyFont="1" applyAlignment="1" applyProtection="1">
      <alignment vertical="center"/>
      <protection locked="0"/>
    </xf>
    <xf numFmtId="0" fontId="6" fillId="0" borderId="38" xfId="61" applyFont="1" applyBorder="1" applyAlignment="1" quotePrefix="1">
      <alignment horizontal="center" vertical="center"/>
      <protection/>
    </xf>
    <xf numFmtId="3" fontId="6" fillId="0" borderId="38" xfId="61" applyNumberFormat="1" applyFont="1" applyBorder="1" applyAlignment="1">
      <alignment vertical="center"/>
      <protection/>
    </xf>
    <xf numFmtId="38" fontId="6" fillId="0" borderId="38" xfId="50" applyFont="1" applyFill="1" applyBorder="1" applyAlignment="1" applyProtection="1">
      <alignment vertical="center"/>
      <protection locked="0"/>
    </xf>
    <xf numFmtId="0" fontId="6" fillId="0" borderId="38" xfId="61" applyFont="1" applyFill="1" applyBorder="1" applyAlignment="1" applyProtection="1">
      <alignment horizontal="right" vertical="center"/>
      <protection locked="0"/>
    </xf>
    <xf numFmtId="38" fontId="8" fillId="0" borderId="0" xfId="61" applyNumberFormat="1" applyFont="1" applyAlignment="1" applyProtection="1">
      <alignment horizontal="center" vertical="center"/>
      <protection locked="0"/>
    </xf>
    <xf numFmtId="38" fontId="8" fillId="0" borderId="0" xfId="61" applyNumberFormat="1" applyFont="1" applyBorder="1" applyAlignment="1" applyProtection="1">
      <alignment horizontal="center" vertical="center"/>
      <protection locked="0"/>
    </xf>
    <xf numFmtId="0" fontId="22" fillId="0" borderId="0" xfId="61" applyFont="1">
      <alignment/>
      <protection/>
    </xf>
    <xf numFmtId="186" fontId="6" fillId="0" borderId="30" xfId="61" applyNumberFormat="1" applyFont="1" applyFill="1" applyBorder="1" applyAlignment="1" quotePrefix="1">
      <alignment horizontal="center" vertical="center"/>
      <protection/>
    </xf>
    <xf numFmtId="38" fontId="6" fillId="0" borderId="15" xfId="61" applyNumberFormat="1" applyFont="1" applyBorder="1" applyAlignment="1" applyProtection="1">
      <alignment horizontal="center" vertical="center"/>
      <protection locked="0"/>
    </xf>
    <xf numFmtId="0" fontId="17" fillId="0" borderId="0" xfId="61" applyFont="1" applyBorder="1" applyAlignment="1">
      <alignment vertical="center"/>
      <protection/>
    </xf>
    <xf numFmtId="3" fontId="3" fillId="0" borderId="0" xfId="61" applyNumberFormat="1" applyFont="1">
      <alignment/>
      <protection/>
    </xf>
    <xf numFmtId="38" fontId="6" fillId="0" borderId="0" xfId="61" applyNumberFormat="1" applyFont="1" applyAlignment="1" applyProtection="1">
      <alignment horizontal="right" vertical="center"/>
      <protection locked="0"/>
    </xf>
    <xf numFmtId="3" fontId="8" fillId="33" borderId="0" xfId="61" applyNumberFormat="1" applyFont="1" applyFill="1" applyAlignment="1" applyProtection="1">
      <alignment vertical="center"/>
      <protection locked="0"/>
    </xf>
    <xf numFmtId="0" fontId="23" fillId="0" borderId="0" xfId="61" applyFont="1" applyBorder="1" applyAlignment="1">
      <alignment horizontal="distributed" vertical="center"/>
      <protection/>
    </xf>
    <xf numFmtId="38" fontId="8" fillId="0" borderId="0" xfId="50" applyFont="1" applyFill="1" applyBorder="1" applyAlignment="1" applyProtection="1">
      <alignment horizontal="right" vertical="center"/>
      <protection locked="0"/>
    </xf>
    <xf numFmtId="3" fontId="8" fillId="0" borderId="12" xfId="61" applyNumberFormat="1" applyFont="1" applyFill="1" applyBorder="1" applyAlignment="1">
      <alignment horizontal="right" vertical="center"/>
      <protection/>
    </xf>
    <xf numFmtId="3" fontId="8" fillId="0" borderId="12" xfId="61" applyNumberFormat="1" applyFont="1" applyFill="1" applyBorder="1" applyAlignment="1" applyProtection="1">
      <alignment horizontal="right" vertical="center"/>
      <protection locked="0"/>
    </xf>
    <xf numFmtId="3" fontId="8" fillId="33" borderId="12" xfId="61" applyNumberFormat="1" applyFont="1" applyFill="1" applyBorder="1" applyAlignment="1" applyProtection="1">
      <alignment horizontal="right" vertical="center"/>
      <protection locked="0"/>
    </xf>
    <xf numFmtId="3" fontId="8" fillId="33" borderId="0" xfId="61" applyNumberFormat="1" applyFont="1" applyFill="1" applyBorder="1" applyAlignment="1" applyProtection="1">
      <alignment horizontal="right" vertical="center"/>
      <protection locked="0"/>
    </xf>
    <xf numFmtId="3" fontId="8" fillId="0" borderId="24" xfId="61" applyNumberFormat="1" applyFont="1" applyFill="1" applyBorder="1" applyAlignment="1">
      <alignment horizontal="right" vertical="center"/>
      <protection/>
    </xf>
    <xf numFmtId="38" fontId="8" fillId="0" borderId="29" xfId="50" applyFont="1" applyFill="1" applyBorder="1" applyAlignment="1" applyProtection="1">
      <alignment horizontal="right" vertical="center"/>
      <protection locked="0"/>
    </xf>
    <xf numFmtId="0" fontId="9" fillId="0" borderId="0" xfId="61" applyFont="1" applyAlignment="1">
      <alignment horizont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center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distributed" vertical="center" wrapText="1"/>
      <protection/>
    </xf>
    <xf numFmtId="178" fontId="15" fillId="0" borderId="12" xfId="62" applyNumberFormat="1" applyFont="1" applyFill="1" applyBorder="1" applyAlignment="1">
      <alignment horizontal="center" vertical="top" wrapText="1"/>
      <protection/>
    </xf>
    <xf numFmtId="178" fontId="16" fillId="0" borderId="25" xfId="62" applyNumberFormat="1" applyFont="1" applyFill="1" applyBorder="1" applyAlignment="1">
      <alignment horizontal="center" vertical="top" wrapText="1"/>
      <protection/>
    </xf>
    <xf numFmtId="178" fontId="16" fillId="0" borderId="21" xfId="62" applyNumberFormat="1" applyFont="1" applyFill="1" applyBorder="1" applyAlignment="1">
      <alignment horizontal="center" vertical="top" wrapText="1"/>
      <protection/>
    </xf>
    <xf numFmtId="0" fontId="18" fillId="0" borderId="0" xfId="61" applyFont="1" applyBorder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177" fontId="15" fillId="0" borderId="33" xfId="62" applyNumberFormat="1" applyFont="1" applyFill="1" applyBorder="1" applyAlignment="1">
      <alignment horizontal="center" wrapText="1"/>
      <protection/>
    </xf>
    <xf numFmtId="0" fontId="3" fillId="0" borderId="25" xfId="61" applyFont="1" applyFill="1" applyBorder="1" applyAlignment="1">
      <alignment/>
      <protection/>
    </xf>
    <xf numFmtId="0" fontId="19" fillId="0" borderId="0" xfId="61" applyFont="1" applyAlignment="1">
      <alignment horizontal="center"/>
      <protection/>
    </xf>
    <xf numFmtId="0" fontId="13" fillId="0" borderId="17" xfId="61" applyFont="1" applyBorder="1" applyAlignment="1">
      <alignment horizontal="center" vertical="center"/>
      <protection/>
    </xf>
    <xf numFmtId="0" fontId="13" fillId="0" borderId="18" xfId="61" applyFont="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 wrapText="1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13" fillId="0" borderId="17" xfId="61" applyFont="1" applyFill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4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25" xfId="61" applyFont="1" applyBorder="1" applyAlignment="1">
      <alignment horizontal="center" vertical="center" wrapText="1"/>
      <protection/>
    </xf>
    <xf numFmtId="0" fontId="3" fillId="0" borderId="21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10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28" xfId="61" applyFont="1" applyBorder="1" applyAlignment="1">
      <alignment horizontal="center" vertical="center" wrapText="1"/>
      <protection/>
    </xf>
    <xf numFmtId="0" fontId="3" fillId="0" borderId="27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0" fillId="0" borderId="21" xfId="61" applyFont="1" applyBorder="1" applyAlignment="1">
      <alignment horizontal="center" vertical="center" wrapText="1"/>
      <protection/>
    </xf>
    <xf numFmtId="0" fontId="3" fillId="0" borderId="29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9.421875" style="1" customWidth="1"/>
    <col min="2" max="5" width="17.140625" style="1" customWidth="1"/>
    <col min="6" max="16384" width="11.421875" style="1" customWidth="1"/>
  </cols>
  <sheetData>
    <row r="1" spans="1:5" s="96" customFormat="1" ht="18.75">
      <c r="A1" s="277" t="s">
        <v>229</v>
      </c>
      <c r="B1" s="277"/>
      <c r="C1" s="277"/>
      <c r="D1" s="277"/>
      <c r="E1" s="277"/>
    </row>
    <row r="3" spans="1:5" ht="14.25" thickBot="1">
      <c r="A3" s="41"/>
      <c r="B3" s="41"/>
      <c r="C3" s="41"/>
      <c r="D3" s="41"/>
      <c r="E3" s="43" t="s">
        <v>13</v>
      </c>
    </row>
    <row r="4" spans="1:6" ht="6.75" customHeight="1">
      <c r="A4" s="159"/>
      <c r="B4" s="160"/>
      <c r="C4" s="160"/>
      <c r="D4" s="160"/>
      <c r="E4" s="161"/>
      <c r="F4" s="162"/>
    </row>
    <row r="5" spans="1:6" ht="13.5">
      <c r="A5" s="35" t="s">
        <v>81</v>
      </c>
      <c r="B5" s="54" t="s">
        <v>82</v>
      </c>
      <c r="C5" s="54" t="s">
        <v>83</v>
      </c>
      <c r="D5" s="54" t="s">
        <v>84</v>
      </c>
      <c r="E5" s="53" t="s">
        <v>85</v>
      </c>
      <c r="F5" s="163"/>
    </row>
    <row r="6" spans="1:5" ht="6.75" customHeight="1">
      <c r="A6" s="164"/>
      <c r="B6" s="165"/>
      <c r="C6" s="165"/>
      <c r="D6" s="165"/>
      <c r="E6" s="166"/>
    </row>
    <row r="7" spans="1:5" ht="18" customHeight="1">
      <c r="A7" s="17">
        <v>20</v>
      </c>
      <c r="B7" s="28">
        <v>4823339</v>
      </c>
      <c r="C7" s="27">
        <v>503206</v>
      </c>
      <c r="D7" s="27">
        <v>393938</v>
      </c>
      <c r="E7" s="27">
        <v>255341</v>
      </c>
    </row>
    <row r="8" spans="1:5" ht="18" customHeight="1">
      <c r="A8" s="10">
        <f>A7+1</f>
        <v>21</v>
      </c>
      <c r="B8" s="28">
        <v>4606659</v>
      </c>
      <c r="C8" s="27">
        <v>487482</v>
      </c>
      <c r="D8" s="27">
        <v>396611</v>
      </c>
      <c r="E8" s="27">
        <v>252802</v>
      </c>
    </row>
    <row r="9" spans="1:5" ht="18" customHeight="1">
      <c r="A9" s="10">
        <f>A8+1</f>
        <v>22</v>
      </c>
      <c r="B9" s="28">
        <v>4573916</v>
      </c>
      <c r="C9" s="27">
        <v>479670</v>
      </c>
      <c r="D9" s="27">
        <v>381518</v>
      </c>
      <c r="E9" s="27">
        <v>253018</v>
      </c>
    </row>
    <row r="10" spans="1:5" s="4" customFormat="1" ht="18" customHeight="1">
      <c r="A10" s="10">
        <f>A9+1</f>
        <v>23</v>
      </c>
      <c r="B10" s="28">
        <v>4512091</v>
      </c>
      <c r="C10" s="27">
        <v>484118</v>
      </c>
      <c r="D10" s="27">
        <v>378445</v>
      </c>
      <c r="E10" s="27">
        <v>250853</v>
      </c>
    </row>
    <row r="11" spans="1:5" s="4" customFormat="1" ht="18" customHeight="1">
      <c r="A11" s="5">
        <f>A10+1</f>
        <v>24</v>
      </c>
      <c r="B11" s="167">
        <v>4520711</v>
      </c>
      <c r="C11" s="145">
        <v>480801</v>
      </c>
      <c r="D11" s="145">
        <v>369494</v>
      </c>
      <c r="E11" s="145">
        <v>241096</v>
      </c>
    </row>
    <row r="12" spans="1:5" ht="6" customHeight="1">
      <c r="A12" s="168"/>
      <c r="B12" s="169"/>
      <c r="C12" s="79"/>
      <c r="D12" s="79"/>
      <c r="E12" s="79"/>
    </row>
    <row r="13" spans="1:5" ht="19.5" customHeight="1">
      <c r="A13" s="35" t="s">
        <v>86</v>
      </c>
      <c r="B13" s="170">
        <v>2446622</v>
      </c>
      <c r="C13" s="171">
        <v>375529</v>
      </c>
      <c r="D13" s="171">
        <v>282270</v>
      </c>
      <c r="E13" s="171">
        <v>171392</v>
      </c>
    </row>
    <row r="14" spans="1:5" ht="19.5" customHeight="1" thickBot="1">
      <c r="A14" s="140" t="s">
        <v>87</v>
      </c>
      <c r="B14" s="172">
        <v>2074089</v>
      </c>
      <c r="C14" s="173">
        <v>105272</v>
      </c>
      <c r="D14" s="173">
        <v>87224</v>
      </c>
      <c r="E14" s="173">
        <v>69704</v>
      </c>
    </row>
    <row r="15" spans="1:5" ht="13.5">
      <c r="A15" s="24" t="s">
        <v>88</v>
      </c>
      <c r="B15" s="24"/>
      <c r="C15" s="24"/>
      <c r="D15" s="24"/>
      <c r="E15" s="24"/>
    </row>
    <row r="16" spans="1:5" ht="13.5">
      <c r="A16" s="23" t="s">
        <v>89</v>
      </c>
      <c r="B16" s="23"/>
      <c r="C16" s="23"/>
      <c r="D16" s="23"/>
      <c r="E16" s="23"/>
    </row>
    <row r="18" spans="2:5" ht="13.5">
      <c r="B18" s="2"/>
      <c r="C18" s="2"/>
      <c r="D18" s="2"/>
      <c r="E18" s="2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I10" sqref="I10"/>
    </sheetView>
  </sheetViews>
  <sheetFormatPr defaultColWidth="11.421875" defaultRowHeight="15"/>
  <cols>
    <col min="1" max="1" width="11.140625" style="1" customWidth="1"/>
    <col min="2" max="8" width="11.421875" style="1" customWidth="1"/>
    <col min="9" max="16384" width="11.421875" style="1" customWidth="1"/>
  </cols>
  <sheetData>
    <row r="1" spans="1:8" s="96" customFormat="1" ht="18.75">
      <c r="A1" s="277" t="s">
        <v>209</v>
      </c>
      <c r="B1" s="277"/>
      <c r="C1" s="277"/>
      <c r="D1" s="277"/>
      <c r="E1" s="277"/>
      <c r="F1" s="277"/>
      <c r="G1" s="277"/>
      <c r="H1" s="277"/>
    </row>
    <row r="2" ht="13.5">
      <c r="D2" s="2"/>
    </row>
    <row r="3" spans="1:8" ht="14.25" thickBot="1">
      <c r="A3" s="21"/>
      <c r="B3" s="21"/>
      <c r="C3" s="21"/>
      <c r="D3" s="21"/>
      <c r="E3" s="21"/>
      <c r="F3" s="21"/>
      <c r="G3" s="21"/>
      <c r="H3" s="21" t="s">
        <v>210</v>
      </c>
    </row>
    <row r="4" spans="1:8" ht="15.75" customHeight="1">
      <c r="A4" s="278" t="s">
        <v>211</v>
      </c>
      <c r="B4" s="305" t="s">
        <v>212</v>
      </c>
      <c r="C4" s="280" t="s">
        <v>213</v>
      </c>
      <c r="D4" s="282"/>
      <c r="E4" s="282"/>
      <c r="F4" s="282"/>
      <c r="G4" s="282"/>
      <c r="H4" s="282"/>
    </row>
    <row r="5" spans="1:8" ht="15.75" customHeight="1">
      <c r="A5" s="307"/>
      <c r="B5" s="308"/>
      <c r="C5" s="309" t="s">
        <v>212</v>
      </c>
      <c r="D5" s="36" t="s">
        <v>214</v>
      </c>
      <c r="E5" s="309" t="s">
        <v>215</v>
      </c>
      <c r="F5" s="299" t="s">
        <v>216</v>
      </c>
      <c r="G5" s="295"/>
      <c r="H5" s="310" t="s">
        <v>217</v>
      </c>
    </row>
    <row r="6" spans="1:8" ht="15.75" customHeight="1">
      <c r="A6" s="307"/>
      <c r="B6" s="308"/>
      <c r="C6" s="308"/>
      <c r="D6" s="251" t="s">
        <v>218</v>
      </c>
      <c r="E6" s="308"/>
      <c r="F6" s="309" t="s">
        <v>219</v>
      </c>
      <c r="G6" s="309" t="s">
        <v>220</v>
      </c>
      <c r="H6" s="311"/>
    </row>
    <row r="7" spans="1:8" ht="15.75" customHeight="1">
      <c r="A7" s="279"/>
      <c r="B7" s="306"/>
      <c r="C7" s="306"/>
      <c r="D7" s="97" t="s">
        <v>221</v>
      </c>
      <c r="E7" s="306"/>
      <c r="F7" s="306"/>
      <c r="G7" s="306"/>
      <c r="H7" s="312"/>
    </row>
    <row r="8" spans="1:8" s="135" customFormat="1" ht="16.5" customHeight="1">
      <c r="A8" s="252">
        <v>20</v>
      </c>
      <c r="B8" s="30">
        <v>162428</v>
      </c>
      <c r="C8" s="29">
        <v>107888</v>
      </c>
      <c r="D8" s="15">
        <v>4892</v>
      </c>
      <c r="E8" s="15">
        <v>11</v>
      </c>
      <c r="F8" s="15">
        <v>31939</v>
      </c>
      <c r="G8" s="15">
        <v>71046</v>
      </c>
      <c r="H8" s="26" t="s">
        <v>43</v>
      </c>
    </row>
    <row r="9" spans="1:8" s="135" customFormat="1" ht="16.5" customHeight="1">
      <c r="A9" s="253">
        <f>A8+1</f>
        <v>21</v>
      </c>
      <c r="B9" s="30">
        <v>164690</v>
      </c>
      <c r="C9" s="29">
        <v>111206</v>
      </c>
      <c r="D9" s="15">
        <v>4910</v>
      </c>
      <c r="E9" s="15">
        <v>11</v>
      </c>
      <c r="F9" s="15">
        <v>31736</v>
      </c>
      <c r="G9" s="15">
        <v>74549</v>
      </c>
      <c r="H9" s="26" t="s">
        <v>43</v>
      </c>
    </row>
    <row r="10" spans="1:8" s="135" customFormat="1" ht="16.5" customHeight="1">
      <c r="A10" s="253">
        <f>A9+1</f>
        <v>22</v>
      </c>
      <c r="B10" s="30">
        <v>165857</v>
      </c>
      <c r="C10" s="29">
        <v>113486</v>
      </c>
      <c r="D10" s="15">
        <v>4947</v>
      </c>
      <c r="E10" s="15">
        <v>10</v>
      </c>
      <c r="F10" s="15">
        <v>31158</v>
      </c>
      <c r="G10" s="15">
        <v>77371</v>
      </c>
      <c r="H10" s="26" t="s">
        <v>43</v>
      </c>
    </row>
    <row r="11" spans="1:8" s="135" customFormat="1" ht="16.5" customHeight="1">
      <c r="A11" s="253">
        <f>A10+1</f>
        <v>23</v>
      </c>
      <c r="B11" s="30">
        <v>167326</v>
      </c>
      <c r="C11" s="29">
        <v>116044</v>
      </c>
      <c r="D11" s="15">
        <v>4907</v>
      </c>
      <c r="E11" s="15">
        <v>11</v>
      </c>
      <c r="F11" s="15">
        <v>30988</v>
      </c>
      <c r="G11" s="15">
        <v>80138</v>
      </c>
      <c r="H11" s="26" t="s">
        <v>43</v>
      </c>
    </row>
    <row r="12" spans="1:8" s="6" customFormat="1" ht="17.25" customHeight="1" thickBot="1">
      <c r="A12" s="254">
        <f>A11+1</f>
        <v>24</v>
      </c>
      <c r="B12" s="107">
        <v>168606</v>
      </c>
      <c r="C12" s="185">
        <v>118561</v>
      </c>
      <c r="D12" s="255">
        <v>4694</v>
      </c>
      <c r="E12" s="255">
        <v>11</v>
      </c>
      <c r="F12" s="255">
        <v>30264</v>
      </c>
      <c r="G12" s="255">
        <v>83592</v>
      </c>
      <c r="H12" s="267" t="s">
        <v>43</v>
      </c>
    </row>
    <row r="13" spans="1:8" s="6" customFormat="1" ht="12.75" customHeight="1" thickBot="1">
      <c r="A13" s="256"/>
      <c r="B13" s="257"/>
      <c r="C13" s="257"/>
      <c r="D13" s="258"/>
      <c r="E13" s="258"/>
      <c r="F13" s="258"/>
      <c r="G13" s="258"/>
      <c r="H13" s="259"/>
    </row>
    <row r="14" spans="1:8" ht="15.75" customHeight="1">
      <c r="A14" s="307" t="s">
        <v>211</v>
      </c>
      <c r="B14" s="312" t="s">
        <v>222</v>
      </c>
      <c r="C14" s="313"/>
      <c r="D14" s="313"/>
      <c r="E14" s="279"/>
      <c r="F14" s="314" t="s">
        <v>223</v>
      </c>
      <c r="G14" s="317" t="s">
        <v>224</v>
      </c>
      <c r="H14" s="318"/>
    </row>
    <row r="15" spans="1:8" ht="15.75" customHeight="1">
      <c r="A15" s="307"/>
      <c r="B15" s="309" t="s">
        <v>212</v>
      </c>
      <c r="C15" s="309" t="s">
        <v>225</v>
      </c>
      <c r="D15" s="323" t="s">
        <v>226</v>
      </c>
      <c r="E15" s="309" t="s">
        <v>227</v>
      </c>
      <c r="F15" s="315"/>
      <c r="G15" s="319"/>
      <c r="H15" s="320"/>
    </row>
    <row r="16" spans="1:8" ht="15.75" customHeight="1">
      <c r="A16" s="279"/>
      <c r="B16" s="306"/>
      <c r="C16" s="306"/>
      <c r="D16" s="324"/>
      <c r="E16" s="306"/>
      <c r="F16" s="316"/>
      <c r="G16" s="321"/>
      <c r="H16" s="322"/>
    </row>
    <row r="17" spans="1:8" s="135" customFormat="1" ht="16.5" customHeight="1">
      <c r="A17" s="252">
        <f>A8</f>
        <v>20</v>
      </c>
      <c r="B17" s="30">
        <v>43760</v>
      </c>
      <c r="C17" s="15">
        <v>35218</v>
      </c>
      <c r="D17" s="15">
        <v>8242</v>
      </c>
      <c r="E17" s="15">
        <v>300</v>
      </c>
      <c r="F17" s="15">
        <v>6175</v>
      </c>
      <c r="G17" s="260"/>
      <c r="H17" s="260">
        <v>4605</v>
      </c>
    </row>
    <row r="18" spans="1:8" s="135" customFormat="1" ht="16.5" customHeight="1">
      <c r="A18" s="253">
        <f>A17+1</f>
        <v>21</v>
      </c>
      <c r="B18" s="30">
        <v>42829</v>
      </c>
      <c r="C18" s="15">
        <v>34264</v>
      </c>
      <c r="D18" s="15">
        <v>8246</v>
      </c>
      <c r="E18" s="15">
        <v>319</v>
      </c>
      <c r="F18" s="15">
        <v>6085</v>
      </c>
      <c r="G18" s="260"/>
      <c r="H18" s="260">
        <v>4570</v>
      </c>
    </row>
    <row r="19" spans="1:8" s="135" customFormat="1" ht="16.5" customHeight="1">
      <c r="A19" s="253">
        <f>A18+1</f>
        <v>22</v>
      </c>
      <c r="B19" s="30">
        <v>41694</v>
      </c>
      <c r="C19" s="11">
        <v>33161</v>
      </c>
      <c r="D19" s="11">
        <v>8206</v>
      </c>
      <c r="E19" s="11">
        <v>327</v>
      </c>
      <c r="F19" s="11">
        <v>6024</v>
      </c>
      <c r="G19" s="261"/>
      <c r="H19" s="261">
        <v>4653</v>
      </c>
    </row>
    <row r="20" spans="1:8" s="262" customFormat="1" ht="16.5" customHeight="1">
      <c r="A20" s="253">
        <f>A19+1</f>
        <v>23</v>
      </c>
      <c r="B20" s="30">
        <v>40692</v>
      </c>
      <c r="C20" s="11">
        <v>32131</v>
      </c>
      <c r="D20" s="11">
        <v>8200</v>
      </c>
      <c r="E20" s="11">
        <v>361</v>
      </c>
      <c r="F20" s="11">
        <v>5969</v>
      </c>
      <c r="G20" s="261"/>
      <c r="H20" s="261">
        <v>4621</v>
      </c>
    </row>
    <row r="21" spans="1:8" s="6" customFormat="1" ht="17.25" customHeight="1" thickBot="1">
      <c r="A21" s="263">
        <f>A20+1</f>
        <v>24</v>
      </c>
      <c r="B21" s="184">
        <v>39472</v>
      </c>
      <c r="C21" s="221">
        <v>30875</v>
      </c>
      <c r="D21" s="221">
        <v>8226</v>
      </c>
      <c r="E21" s="221">
        <v>371</v>
      </c>
      <c r="F21" s="221">
        <v>5998</v>
      </c>
      <c r="G21" s="264"/>
      <c r="H21" s="264">
        <v>4575</v>
      </c>
    </row>
    <row r="22" spans="1:8" ht="15.75" customHeight="1">
      <c r="A22" s="42" t="s">
        <v>246</v>
      </c>
      <c r="B22" s="24"/>
      <c r="C22" s="265"/>
      <c r="D22" s="24"/>
      <c r="E22" s="24"/>
      <c r="F22" s="24"/>
      <c r="G22" s="24"/>
      <c r="H22" s="23"/>
    </row>
    <row r="23" ht="13.5">
      <c r="D23" s="2"/>
    </row>
    <row r="24" ht="13.5">
      <c r="C24" s="2"/>
    </row>
    <row r="25" spans="2:5" ht="13.5">
      <c r="B25" s="2"/>
      <c r="C25" s="2"/>
      <c r="E25" s="266"/>
    </row>
    <row r="27" spans="2:8" ht="13.5">
      <c r="B27" s="2"/>
      <c r="F27" s="2"/>
      <c r="H27" s="2"/>
    </row>
  </sheetData>
  <sheetProtection/>
  <mergeCells count="18">
    <mergeCell ref="A14:A16"/>
    <mergeCell ref="B14:E14"/>
    <mergeCell ref="F14:F16"/>
    <mergeCell ref="G14:H16"/>
    <mergeCell ref="B15:B16"/>
    <mergeCell ref="C15:C16"/>
    <mergeCell ref="D15:D16"/>
    <mergeCell ref="E15:E16"/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9.28125" style="1" customWidth="1"/>
    <col min="2" max="2" width="8.28125" style="1" customWidth="1"/>
    <col min="3" max="3" width="12.421875" style="1" customWidth="1"/>
    <col min="4" max="4" width="5.57421875" style="1" customWidth="1"/>
    <col min="5" max="5" width="11.00390625" style="1" customWidth="1"/>
    <col min="6" max="6" width="8.00390625" style="1" customWidth="1"/>
    <col min="7" max="7" width="11.28125" style="1" customWidth="1"/>
    <col min="8" max="8" width="8.00390625" style="1" customWidth="1"/>
    <col min="9" max="9" width="12.421875" style="1" customWidth="1"/>
    <col min="10" max="10" width="6.7109375" style="1" customWidth="1"/>
    <col min="11" max="11" width="9.140625" style="1" customWidth="1"/>
    <col min="12" max="16384" width="11.421875" style="1" customWidth="1"/>
  </cols>
  <sheetData>
    <row r="1" spans="1:11" s="96" customFormat="1" ht="18.75">
      <c r="A1" s="277" t="s">
        <v>109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4.25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25" customHeight="1">
      <c r="A3" s="278" t="s">
        <v>110</v>
      </c>
      <c r="B3" s="280" t="s">
        <v>111</v>
      </c>
      <c r="C3" s="281"/>
      <c r="D3" s="280" t="s">
        <v>112</v>
      </c>
      <c r="E3" s="281"/>
      <c r="F3" s="280" t="s">
        <v>113</v>
      </c>
      <c r="G3" s="281"/>
      <c r="H3" s="280" t="s">
        <v>114</v>
      </c>
      <c r="I3" s="281"/>
      <c r="J3" s="280" t="s">
        <v>115</v>
      </c>
      <c r="K3" s="282"/>
    </row>
    <row r="4" spans="1:11" ht="20.25" customHeight="1">
      <c r="A4" s="279"/>
      <c r="B4" s="19" t="s">
        <v>116</v>
      </c>
      <c r="C4" s="19" t="s">
        <v>117</v>
      </c>
      <c r="D4" s="19" t="s">
        <v>116</v>
      </c>
      <c r="E4" s="19" t="s">
        <v>117</v>
      </c>
      <c r="F4" s="19" t="s">
        <v>116</v>
      </c>
      <c r="G4" s="19" t="s">
        <v>117</v>
      </c>
      <c r="H4" s="19" t="s">
        <v>116</v>
      </c>
      <c r="I4" s="19" t="s">
        <v>117</v>
      </c>
      <c r="J4" s="19" t="s">
        <v>116</v>
      </c>
      <c r="K4" s="18" t="s">
        <v>117</v>
      </c>
    </row>
    <row r="5" spans="1:11" ht="17.25" customHeight="1">
      <c r="A5" s="180">
        <v>20</v>
      </c>
      <c r="B5" s="30">
        <v>65575</v>
      </c>
      <c r="C5" s="29">
        <v>50711462</v>
      </c>
      <c r="D5" s="15">
        <v>241</v>
      </c>
      <c r="E5" s="15">
        <v>1096787</v>
      </c>
      <c r="F5" s="15">
        <v>15991</v>
      </c>
      <c r="G5" s="15">
        <v>3573535</v>
      </c>
      <c r="H5" s="15">
        <v>48418</v>
      </c>
      <c r="I5" s="15">
        <v>45787018</v>
      </c>
      <c r="J5" s="15">
        <v>925</v>
      </c>
      <c r="K5" s="15">
        <v>254722</v>
      </c>
    </row>
    <row r="6" spans="1:11" ht="17.25" customHeight="1">
      <c r="A6" s="181">
        <f>A5+1</f>
        <v>21</v>
      </c>
      <c r="B6" s="30">
        <v>59751</v>
      </c>
      <c r="C6" s="29">
        <v>44669109</v>
      </c>
      <c r="D6" s="15">
        <v>245</v>
      </c>
      <c r="E6" s="15">
        <v>1345454</v>
      </c>
      <c r="F6" s="15">
        <v>16582</v>
      </c>
      <c r="G6" s="15">
        <v>3116220</v>
      </c>
      <c r="H6" s="15">
        <v>42041</v>
      </c>
      <c r="I6" s="15">
        <v>40013027</v>
      </c>
      <c r="J6" s="15">
        <v>883</v>
      </c>
      <c r="K6" s="15">
        <v>194408</v>
      </c>
    </row>
    <row r="7" spans="1:11" ht="17.25" customHeight="1">
      <c r="A7" s="181">
        <f>A6+1</f>
        <v>22</v>
      </c>
      <c r="B7" s="30">
        <v>49917</v>
      </c>
      <c r="C7" s="182">
        <v>34609815</v>
      </c>
      <c r="D7" s="11">
        <v>280</v>
      </c>
      <c r="E7" s="11">
        <v>1481865</v>
      </c>
      <c r="F7" s="11">
        <v>16705</v>
      </c>
      <c r="G7" s="11">
        <v>2630454</v>
      </c>
      <c r="H7" s="11">
        <v>31804</v>
      </c>
      <c r="I7" s="11">
        <v>30267460</v>
      </c>
      <c r="J7" s="11">
        <v>1128</v>
      </c>
      <c r="K7" s="11">
        <v>230036</v>
      </c>
    </row>
    <row r="8" spans="1:11" ht="17.25" customHeight="1">
      <c r="A8" s="181">
        <f>A7+1</f>
        <v>23</v>
      </c>
      <c r="B8" s="30">
        <v>49006</v>
      </c>
      <c r="C8" s="182">
        <v>35057052</v>
      </c>
      <c r="D8" s="11">
        <v>280</v>
      </c>
      <c r="E8" s="11">
        <v>1521079</v>
      </c>
      <c r="F8" s="11">
        <v>15906</v>
      </c>
      <c r="G8" s="11">
        <v>2561186</v>
      </c>
      <c r="H8" s="11">
        <v>31651</v>
      </c>
      <c r="I8" s="11">
        <v>30770763</v>
      </c>
      <c r="J8" s="11">
        <v>1169</v>
      </c>
      <c r="K8" s="11">
        <v>204024</v>
      </c>
    </row>
    <row r="9" spans="1:11" s="6" customFormat="1" ht="17.25" customHeight="1" thickBot="1">
      <c r="A9" s="183">
        <f>A8+1</f>
        <v>24</v>
      </c>
      <c r="B9" s="184">
        <v>47183</v>
      </c>
      <c r="C9" s="185">
        <v>32352694</v>
      </c>
      <c r="D9" s="186">
        <v>277</v>
      </c>
      <c r="E9" s="186">
        <v>1602457</v>
      </c>
      <c r="F9" s="186">
        <v>17504</v>
      </c>
      <c r="G9" s="186">
        <v>2521586</v>
      </c>
      <c r="H9" s="186">
        <v>28810</v>
      </c>
      <c r="I9" s="186">
        <v>28057456</v>
      </c>
      <c r="J9" s="186">
        <v>592</v>
      </c>
      <c r="K9" s="186">
        <v>171195</v>
      </c>
    </row>
    <row r="10" spans="1:11" ht="13.5">
      <c r="A10" s="3" t="s">
        <v>118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ht="13.5">
      <c r="A11" s="1" t="s">
        <v>119</v>
      </c>
    </row>
    <row r="12" ht="13.5">
      <c r="A12" s="1" t="s">
        <v>259</v>
      </c>
    </row>
    <row r="13" ht="13.5">
      <c r="A13" s="1" t="s">
        <v>120</v>
      </c>
    </row>
    <row r="14" spans="2:3" ht="13.5">
      <c r="B14" s="2"/>
      <c r="C14" s="2"/>
    </row>
    <row r="15" spans="2:3" ht="13.5">
      <c r="B15" s="2"/>
      <c r="C15" s="2"/>
    </row>
    <row r="16" spans="2:3" ht="13.5">
      <c r="B16" s="2"/>
      <c r="C16" s="2"/>
    </row>
    <row r="17" spans="2:5" ht="13.5">
      <c r="B17" s="2"/>
      <c r="C17" s="2"/>
      <c r="E17" s="2"/>
    </row>
    <row r="18" spans="2:3" ht="13.5">
      <c r="B18" s="2"/>
      <c r="C18" s="2"/>
    </row>
    <row r="21" ht="13.5">
      <c r="P21" s="22"/>
    </row>
    <row r="24" ht="13.5">
      <c r="G24" s="6"/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2.421875" style="1" customWidth="1"/>
    <col min="2" max="7" width="12.8515625" style="1" customWidth="1"/>
    <col min="8" max="16384" width="11.421875" style="1" customWidth="1"/>
  </cols>
  <sheetData>
    <row r="1" spans="1:7" ht="18.75">
      <c r="A1" s="277" t="s">
        <v>121</v>
      </c>
      <c r="B1" s="277"/>
      <c r="C1" s="277"/>
      <c r="D1" s="277"/>
      <c r="E1" s="277"/>
      <c r="F1" s="277"/>
      <c r="G1" s="277"/>
    </row>
    <row r="3" spans="1:7" ht="14.25" thickBot="1">
      <c r="A3" s="21"/>
      <c r="B3" s="21"/>
      <c r="C3" s="21"/>
      <c r="D3" s="21"/>
      <c r="E3" s="21"/>
      <c r="F3" s="21"/>
      <c r="G3" s="21"/>
    </row>
    <row r="4" spans="1:7" ht="17.25" customHeight="1">
      <c r="A4" s="278" t="s">
        <v>122</v>
      </c>
      <c r="B4" s="280" t="s">
        <v>123</v>
      </c>
      <c r="C4" s="281"/>
      <c r="D4" s="280" t="s">
        <v>124</v>
      </c>
      <c r="E4" s="281"/>
      <c r="F4" s="280" t="s">
        <v>125</v>
      </c>
      <c r="G4" s="282"/>
    </row>
    <row r="5" spans="1:7" ht="17.25" customHeight="1">
      <c r="A5" s="279"/>
      <c r="B5" s="19" t="s">
        <v>126</v>
      </c>
      <c r="C5" s="19" t="s">
        <v>117</v>
      </c>
      <c r="D5" s="19" t="s">
        <v>127</v>
      </c>
      <c r="E5" s="19" t="s">
        <v>128</v>
      </c>
      <c r="F5" s="19" t="s">
        <v>129</v>
      </c>
      <c r="G5" s="18" t="s">
        <v>130</v>
      </c>
    </row>
    <row r="6" spans="1:7" ht="17.25" customHeight="1">
      <c r="A6" s="180">
        <v>20</v>
      </c>
      <c r="B6" s="187">
        <v>65575</v>
      </c>
      <c r="C6" s="15">
        <v>50711462</v>
      </c>
      <c r="D6" s="15">
        <v>1162706</v>
      </c>
      <c r="E6" s="15">
        <v>1210427</v>
      </c>
      <c r="F6" s="15">
        <v>23774760</v>
      </c>
      <c r="G6" s="15">
        <v>24341241</v>
      </c>
    </row>
    <row r="7" spans="1:7" ht="17.25" customHeight="1">
      <c r="A7" s="188">
        <f>A6+1</f>
        <v>21</v>
      </c>
      <c r="B7" s="187">
        <v>59751</v>
      </c>
      <c r="C7" s="15">
        <v>44669109</v>
      </c>
      <c r="D7" s="15">
        <v>1129117</v>
      </c>
      <c r="E7" s="15">
        <v>1162008</v>
      </c>
      <c r="F7" s="15">
        <v>16969891</v>
      </c>
      <c r="G7" s="15">
        <v>17622958</v>
      </c>
    </row>
    <row r="8" spans="1:7" ht="17.25" customHeight="1">
      <c r="A8" s="188">
        <f>A7+1</f>
        <v>22</v>
      </c>
      <c r="B8" s="187">
        <v>49917</v>
      </c>
      <c r="C8" s="11">
        <v>34609815</v>
      </c>
      <c r="D8" s="11">
        <v>1279652</v>
      </c>
      <c r="E8" s="11">
        <v>1286621</v>
      </c>
      <c r="F8" s="11">
        <v>14938509</v>
      </c>
      <c r="G8" s="11">
        <v>15368517</v>
      </c>
    </row>
    <row r="9" spans="1:7" ht="17.25" customHeight="1">
      <c r="A9" s="188">
        <f>A8+1</f>
        <v>23</v>
      </c>
      <c r="B9" s="187">
        <v>49006</v>
      </c>
      <c r="C9" s="11">
        <v>35057052</v>
      </c>
      <c r="D9" s="11">
        <v>1176601</v>
      </c>
      <c r="E9" s="11">
        <v>1196755</v>
      </c>
      <c r="F9" s="11">
        <v>13635817</v>
      </c>
      <c r="G9" s="11">
        <v>14265519</v>
      </c>
    </row>
    <row r="10" spans="1:7" s="6" customFormat="1" ht="17.25" customHeight="1" thickBot="1">
      <c r="A10" s="189">
        <f>A9+1</f>
        <v>24</v>
      </c>
      <c r="B10" s="190">
        <v>47183</v>
      </c>
      <c r="C10" s="186">
        <v>32352694</v>
      </c>
      <c r="D10" s="186">
        <v>1207167</v>
      </c>
      <c r="E10" s="186">
        <v>1209763</v>
      </c>
      <c r="F10" s="186">
        <v>12468934</v>
      </c>
      <c r="G10" s="186">
        <v>13470792</v>
      </c>
    </row>
    <row r="11" spans="1:7" ht="15" customHeight="1">
      <c r="A11" s="3" t="s">
        <v>131</v>
      </c>
      <c r="B11" s="3"/>
      <c r="C11" s="3"/>
      <c r="D11" s="3"/>
      <c r="E11" s="3"/>
      <c r="F11" s="3"/>
      <c r="G11" s="3"/>
    </row>
    <row r="12" ht="15" customHeight="1">
      <c r="A12" s="1" t="s">
        <v>120</v>
      </c>
    </row>
    <row r="13" ht="15" customHeight="1">
      <c r="A13" s="1" t="s">
        <v>132</v>
      </c>
    </row>
    <row r="23" ht="13.5">
      <c r="D23" s="22"/>
    </row>
  </sheetData>
  <sheetProtection/>
  <mergeCells count="5">
    <mergeCell ref="A1:G1"/>
    <mergeCell ref="A4:A5"/>
    <mergeCell ref="B4:C4"/>
    <mergeCell ref="D4:E4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20.8515625" style="1" customWidth="1"/>
    <col min="2" max="2" width="10.8515625" style="1" customWidth="1"/>
    <col min="3" max="3" width="13.421875" style="1" customWidth="1"/>
    <col min="4" max="5" width="10.8515625" style="1" customWidth="1"/>
    <col min="6" max="6" width="13.421875" style="1" customWidth="1"/>
    <col min="7" max="7" width="10.8515625" style="1" customWidth="1"/>
    <col min="8" max="16384" width="11.421875" style="1" customWidth="1"/>
  </cols>
  <sheetData>
    <row r="1" spans="1:7" ht="18.75">
      <c r="A1" s="277" t="s">
        <v>133</v>
      </c>
      <c r="B1" s="277"/>
      <c r="C1" s="277"/>
      <c r="D1" s="277"/>
      <c r="E1" s="277"/>
      <c r="F1" s="277"/>
      <c r="G1" s="277"/>
    </row>
    <row r="3" spans="1:7" ht="12.75" customHeight="1" thickBot="1">
      <c r="A3" s="21"/>
      <c r="B3" s="21"/>
      <c r="C3" s="21"/>
      <c r="D3" s="21"/>
      <c r="E3" s="21"/>
      <c r="F3" s="21"/>
      <c r="G3" s="21"/>
    </row>
    <row r="4" spans="1:7" ht="17.25" customHeight="1">
      <c r="A4" s="278" t="s">
        <v>134</v>
      </c>
      <c r="B4" s="280" t="s">
        <v>135</v>
      </c>
      <c r="C4" s="282"/>
      <c r="D4" s="281"/>
      <c r="E4" s="280" t="s">
        <v>136</v>
      </c>
      <c r="F4" s="282"/>
      <c r="G4" s="282"/>
    </row>
    <row r="5" spans="1:7" ht="17.25" customHeight="1">
      <c r="A5" s="279"/>
      <c r="B5" s="19" t="s">
        <v>137</v>
      </c>
      <c r="C5" s="19" t="s">
        <v>138</v>
      </c>
      <c r="D5" s="19" t="s">
        <v>127</v>
      </c>
      <c r="E5" s="19" t="s">
        <v>139</v>
      </c>
      <c r="F5" s="19" t="s">
        <v>138</v>
      </c>
      <c r="G5" s="18" t="s">
        <v>128</v>
      </c>
    </row>
    <row r="6" spans="1:7" s="135" customFormat="1" ht="17.25" customHeight="1">
      <c r="A6" s="191">
        <v>20</v>
      </c>
      <c r="B6" s="28">
        <v>659988</v>
      </c>
      <c r="C6" s="27">
        <v>23415000</v>
      </c>
      <c r="D6" s="126">
        <v>876012</v>
      </c>
      <c r="E6" s="27">
        <v>644808</v>
      </c>
      <c r="F6" s="27">
        <v>22760055</v>
      </c>
      <c r="G6" s="126">
        <v>919545</v>
      </c>
    </row>
    <row r="7" spans="1:7" s="135" customFormat="1" ht="17.25" customHeight="1">
      <c r="A7" s="192">
        <f>A6+1</f>
        <v>21</v>
      </c>
      <c r="B7" s="28">
        <v>485266</v>
      </c>
      <c r="C7" s="27">
        <v>16618270</v>
      </c>
      <c r="D7" s="126">
        <v>863228</v>
      </c>
      <c r="E7" s="27">
        <v>475908</v>
      </c>
      <c r="F7" s="27">
        <v>16123220</v>
      </c>
      <c r="G7" s="126">
        <v>899448</v>
      </c>
    </row>
    <row r="8" spans="1:7" s="135" customFormat="1" ht="17.25" customHeight="1">
      <c r="A8" s="192">
        <f>A7+1</f>
        <v>22</v>
      </c>
      <c r="B8" s="28">
        <v>431457</v>
      </c>
      <c r="C8" s="27">
        <v>14625020</v>
      </c>
      <c r="D8" s="126">
        <v>967207</v>
      </c>
      <c r="E8" s="27">
        <v>412130</v>
      </c>
      <c r="F8" s="27">
        <v>13893305</v>
      </c>
      <c r="G8" s="126">
        <v>976850</v>
      </c>
    </row>
    <row r="9" spans="1:7" s="135" customFormat="1" ht="17.25" customHeight="1">
      <c r="A9" s="192">
        <f>A8+1</f>
        <v>23</v>
      </c>
      <c r="B9" s="28">
        <v>395050</v>
      </c>
      <c r="C9" s="27">
        <v>13279135</v>
      </c>
      <c r="D9" s="126">
        <v>838480</v>
      </c>
      <c r="E9" s="27">
        <v>381505</v>
      </c>
      <c r="F9" s="27">
        <v>12688620</v>
      </c>
      <c r="G9" s="126">
        <v>858091</v>
      </c>
    </row>
    <row r="10" spans="1:7" s="4" customFormat="1" ht="17.25" customHeight="1">
      <c r="A10" s="193">
        <f>A9+1</f>
        <v>24</v>
      </c>
      <c r="B10" s="194">
        <v>377590</v>
      </c>
      <c r="C10" s="75">
        <v>12069085</v>
      </c>
      <c r="D10" s="195">
        <v>863822</v>
      </c>
      <c r="E10" s="75">
        <v>367254</v>
      </c>
      <c r="F10" s="75">
        <v>11894225</v>
      </c>
      <c r="G10" s="195">
        <v>868359</v>
      </c>
    </row>
    <row r="11" spans="1:7" ht="7.5" customHeight="1">
      <c r="A11" s="42"/>
      <c r="B11" s="196"/>
      <c r="C11" s="197"/>
      <c r="D11" s="197"/>
      <c r="E11" s="197"/>
      <c r="F11" s="197"/>
      <c r="G11" s="197"/>
    </row>
    <row r="12" spans="1:7" ht="17.25" customHeight="1">
      <c r="A12" s="198" t="s">
        <v>140</v>
      </c>
      <c r="B12" s="199">
        <v>3431</v>
      </c>
      <c r="C12" s="171">
        <v>212725</v>
      </c>
      <c r="D12" s="200" t="s">
        <v>266</v>
      </c>
      <c r="E12" s="171">
        <v>3317</v>
      </c>
      <c r="F12" s="171">
        <v>205950</v>
      </c>
      <c r="G12" s="200" t="s">
        <v>266</v>
      </c>
    </row>
    <row r="13" spans="1:7" ht="17.25" customHeight="1">
      <c r="A13" s="198" t="s">
        <v>141</v>
      </c>
      <c r="B13" s="199">
        <v>159129</v>
      </c>
      <c r="C13" s="171">
        <v>8365910</v>
      </c>
      <c r="D13" s="200" t="s">
        <v>266</v>
      </c>
      <c r="E13" s="171">
        <v>155035</v>
      </c>
      <c r="F13" s="171">
        <v>8147430</v>
      </c>
      <c r="G13" s="200" t="s">
        <v>266</v>
      </c>
    </row>
    <row r="14" spans="1:7" ht="17.25" customHeight="1">
      <c r="A14" s="198" t="s">
        <v>142</v>
      </c>
      <c r="B14" s="199">
        <v>187191</v>
      </c>
      <c r="C14" s="171">
        <v>1458945</v>
      </c>
      <c r="D14" s="200" t="s">
        <v>266</v>
      </c>
      <c r="E14" s="171">
        <v>180227</v>
      </c>
      <c r="F14" s="171">
        <v>1400790</v>
      </c>
      <c r="G14" s="200" t="s">
        <v>267</v>
      </c>
    </row>
    <row r="15" spans="1:7" ht="17.25" customHeight="1">
      <c r="A15" s="198" t="s">
        <v>143</v>
      </c>
      <c r="B15" s="199">
        <v>9817</v>
      </c>
      <c r="C15" s="171">
        <v>49085</v>
      </c>
      <c r="D15" s="200" t="s">
        <v>266</v>
      </c>
      <c r="E15" s="171">
        <v>9659</v>
      </c>
      <c r="F15" s="171">
        <v>48295</v>
      </c>
      <c r="G15" s="200" t="s">
        <v>267</v>
      </c>
    </row>
    <row r="16" spans="1:7" ht="17.25" customHeight="1" thickBot="1">
      <c r="A16" s="201" t="s">
        <v>144</v>
      </c>
      <c r="B16" s="202">
        <v>18022</v>
      </c>
      <c r="C16" s="173">
        <v>1982420</v>
      </c>
      <c r="D16" s="200" t="s">
        <v>228</v>
      </c>
      <c r="E16" s="173">
        <v>19016</v>
      </c>
      <c r="F16" s="173">
        <v>2091760</v>
      </c>
      <c r="G16" s="200" t="s">
        <v>267</v>
      </c>
    </row>
    <row r="17" spans="1:7" ht="15.75" customHeight="1">
      <c r="A17" s="24" t="s">
        <v>131</v>
      </c>
      <c r="B17" s="3"/>
      <c r="C17" s="3"/>
      <c r="D17" s="3"/>
      <c r="E17" s="3"/>
      <c r="F17" s="3"/>
      <c r="G17" s="3"/>
    </row>
    <row r="19" spans="2:7" ht="13.5">
      <c r="B19" s="2"/>
      <c r="C19" s="2"/>
      <c r="D19" s="2"/>
      <c r="E19" s="2"/>
      <c r="F19" s="2"/>
      <c r="G19" s="2"/>
    </row>
    <row r="20" ht="13.5">
      <c r="B20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6.8515625" style="1" customWidth="1"/>
    <col min="2" max="6" width="14.8515625" style="1" customWidth="1"/>
    <col min="7" max="16384" width="11.421875" style="1" customWidth="1"/>
  </cols>
  <sheetData>
    <row r="1" spans="1:6" ht="18.75">
      <c r="A1" s="277" t="s">
        <v>145</v>
      </c>
      <c r="B1" s="277"/>
      <c r="C1" s="277"/>
      <c r="D1" s="277"/>
      <c r="E1" s="277"/>
      <c r="F1" s="277"/>
    </row>
    <row r="2" ht="13.5">
      <c r="B2" s="162"/>
    </row>
    <row r="3" spans="1:6" ht="14.25" thickBot="1">
      <c r="A3" s="21" t="s">
        <v>146</v>
      </c>
      <c r="B3" s="21"/>
      <c r="C3" s="21"/>
      <c r="D3" s="21"/>
      <c r="E3" s="21"/>
      <c r="F3" s="20" t="s">
        <v>147</v>
      </c>
    </row>
    <row r="4" spans="1:6" ht="18.75" customHeight="1">
      <c r="A4" s="34" t="s">
        <v>8</v>
      </c>
      <c r="B4" s="174">
        <v>20</v>
      </c>
      <c r="C4" s="203">
        <f>B4+1</f>
        <v>21</v>
      </c>
      <c r="D4" s="203">
        <f>C4+1</f>
        <v>22</v>
      </c>
      <c r="E4" s="203">
        <f>D4+1</f>
        <v>23</v>
      </c>
      <c r="F4" s="204">
        <f>E4+1</f>
        <v>24</v>
      </c>
    </row>
    <row r="5" spans="1:6" ht="28.5" customHeight="1" thickBot="1">
      <c r="A5" s="205" t="s">
        <v>148</v>
      </c>
      <c r="B5" s="206">
        <v>124000</v>
      </c>
      <c r="C5" s="206">
        <v>111600</v>
      </c>
      <c r="D5" s="206">
        <v>100200</v>
      </c>
      <c r="E5" s="206">
        <v>90500</v>
      </c>
      <c r="F5" s="207">
        <v>82100</v>
      </c>
    </row>
    <row r="6" spans="1:3" ht="13.5">
      <c r="A6" s="3" t="s">
        <v>149</v>
      </c>
      <c r="B6" s="3"/>
      <c r="C6" s="3"/>
    </row>
    <row r="7" ht="13.5">
      <c r="A7" s="1" t="s">
        <v>260</v>
      </c>
    </row>
    <row r="8" ht="13.5">
      <c r="A8" s="1" t="s">
        <v>261</v>
      </c>
    </row>
  </sheetData>
  <sheetProtection/>
  <mergeCells count="1">
    <mergeCell ref="A1:F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8.7109375" style="1" customWidth="1"/>
    <col min="2" max="3" width="9.57421875" style="1" customWidth="1"/>
    <col min="4" max="4" width="11.57421875" style="1" bestFit="1" customWidth="1"/>
    <col min="5" max="8" width="9.57421875" style="1" customWidth="1"/>
    <col min="9" max="9" width="9.421875" style="1" customWidth="1"/>
    <col min="10" max="16384" width="11.421875" style="1" customWidth="1"/>
  </cols>
  <sheetData>
    <row r="1" spans="1:9" ht="18.75">
      <c r="A1" s="277" t="s">
        <v>150</v>
      </c>
      <c r="B1" s="277"/>
      <c r="C1" s="277"/>
      <c r="D1" s="277"/>
      <c r="E1" s="277"/>
      <c r="F1" s="277"/>
      <c r="G1" s="277"/>
      <c r="H1" s="277"/>
      <c r="I1" s="277"/>
    </row>
    <row r="3" spans="1:8" ht="15.75" customHeight="1" thickBot="1">
      <c r="A3" s="21" t="s">
        <v>146</v>
      </c>
      <c r="B3" s="21"/>
      <c r="C3" s="21"/>
      <c r="D3" s="21"/>
      <c r="E3" s="21"/>
      <c r="F3" s="21"/>
      <c r="G3" s="21"/>
      <c r="H3" s="20"/>
    </row>
    <row r="4" spans="1:8" ht="16.5" customHeight="1">
      <c r="A4" s="278" t="s">
        <v>11</v>
      </c>
      <c r="B4" s="280" t="s">
        <v>151</v>
      </c>
      <c r="C4" s="282"/>
      <c r="D4" s="281"/>
      <c r="E4" s="314" t="s">
        <v>152</v>
      </c>
      <c r="F4" s="314" t="s">
        <v>153</v>
      </c>
      <c r="G4" s="280" t="s">
        <v>154</v>
      </c>
      <c r="H4" s="282"/>
    </row>
    <row r="5" spans="1:8" ht="12" customHeight="1">
      <c r="A5" s="307"/>
      <c r="B5" s="309" t="s">
        <v>155</v>
      </c>
      <c r="C5" s="309" t="s">
        <v>156</v>
      </c>
      <c r="D5" s="325" t="s">
        <v>157</v>
      </c>
      <c r="E5" s="315"/>
      <c r="F5" s="315"/>
      <c r="G5" s="309" t="s">
        <v>158</v>
      </c>
      <c r="H5" s="310" t="s">
        <v>159</v>
      </c>
    </row>
    <row r="6" spans="1:8" ht="12" customHeight="1">
      <c r="A6" s="279"/>
      <c r="B6" s="306"/>
      <c r="C6" s="306"/>
      <c r="D6" s="313"/>
      <c r="E6" s="316"/>
      <c r="F6" s="316"/>
      <c r="G6" s="306"/>
      <c r="H6" s="312"/>
    </row>
    <row r="7" spans="1:8" ht="18" customHeight="1">
      <c r="A7" s="17">
        <v>21</v>
      </c>
      <c r="B7" s="79">
        <v>65</v>
      </c>
      <c r="C7" s="79">
        <v>59</v>
      </c>
      <c r="D7" s="79">
        <v>6</v>
      </c>
      <c r="E7" s="79" t="s">
        <v>1</v>
      </c>
      <c r="F7" s="79" t="s">
        <v>1</v>
      </c>
      <c r="G7" s="79" t="s">
        <v>1</v>
      </c>
      <c r="H7" s="79" t="s">
        <v>1</v>
      </c>
    </row>
    <row r="8" spans="1:8" ht="18" customHeight="1">
      <c r="A8" s="10">
        <f>A7+1</f>
        <v>22</v>
      </c>
      <c r="B8" s="79">
        <v>65</v>
      </c>
      <c r="C8" s="79">
        <v>59</v>
      </c>
      <c r="D8" s="79">
        <v>6</v>
      </c>
      <c r="E8" s="79" t="s">
        <v>1</v>
      </c>
      <c r="F8" s="79" t="s">
        <v>1</v>
      </c>
      <c r="G8" s="79" t="s">
        <v>1</v>
      </c>
      <c r="H8" s="79" t="s">
        <v>1</v>
      </c>
    </row>
    <row r="9" spans="1:8" ht="18" customHeight="1">
      <c r="A9" s="10">
        <f>A8+1</f>
        <v>23</v>
      </c>
      <c r="B9" s="79">
        <v>65</v>
      </c>
      <c r="C9" s="79">
        <v>59</v>
      </c>
      <c r="D9" s="79">
        <v>6</v>
      </c>
      <c r="E9" s="79" t="s">
        <v>1</v>
      </c>
      <c r="F9" s="79" t="s">
        <v>1</v>
      </c>
      <c r="G9" s="79" t="s">
        <v>1</v>
      </c>
      <c r="H9" s="79" t="s">
        <v>1</v>
      </c>
    </row>
    <row r="10" spans="1:8" ht="18" customHeight="1">
      <c r="A10" s="5">
        <f>A9+1</f>
        <v>24</v>
      </c>
      <c r="B10" s="208">
        <v>65</v>
      </c>
      <c r="C10" s="208">
        <v>59</v>
      </c>
      <c r="D10" s="208">
        <v>6</v>
      </c>
      <c r="E10" s="79" t="s">
        <v>1</v>
      </c>
      <c r="F10" s="79" t="s">
        <v>1</v>
      </c>
      <c r="G10" s="79" t="s">
        <v>1</v>
      </c>
      <c r="H10" s="79" t="s">
        <v>1</v>
      </c>
    </row>
    <row r="11" spans="1:8" ht="3.75" customHeight="1" thickBot="1">
      <c r="A11" s="209"/>
      <c r="B11" s="210"/>
      <c r="C11" s="210"/>
      <c r="D11" s="210"/>
      <c r="E11" s="210"/>
      <c r="F11" s="210"/>
      <c r="G11" s="210"/>
      <c r="H11" s="211"/>
    </row>
    <row r="12" s="23" customFormat="1" ht="15.75" customHeight="1">
      <c r="A12" s="23" t="s">
        <v>268</v>
      </c>
    </row>
  </sheetData>
  <sheetProtection/>
  <mergeCells count="11">
    <mergeCell ref="A1:I1"/>
    <mergeCell ref="A4:A6"/>
    <mergeCell ref="B4:D4"/>
    <mergeCell ref="E4:E6"/>
    <mergeCell ref="F4:F6"/>
    <mergeCell ref="G4:H4"/>
    <mergeCell ref="B5:B6"/>
    <mergeCell ref="C5:C6"/>
    <mergeCell ref="D5:D6"/>
    <mergeCell ref="G5:G6"/>
    <mergeCell ref="H5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showGridLines="0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6.421875" style="1" customWidth="1"/>
    <col min="2" max="9" width="9.421875" style="1" customWidth="1"/>
    <col min="10" max="10" width="2.421875" style="1" customWidth="1"/>
    <col min="11" max="16384" width="11.421875" style="1" customWidth="1"/>
  </cols>
  <sheetData>
    <row r="1" spans="1:9" ht="18.75">
      <c r="A1" s="277" t="s">
        <v>10</v>
      </c>
      <c r="B1" s="277"/>
      <c r="C1" s="277"/>
      <c r="D1" s="277"/>
      <c r="E1" s="277"/>
      <c r="F1" s="277"/>
      <c r="G1" s="277"/>
      <c r="H1" s="277"/>
      <c r="I1" s="277"/>
    </row>
    <row r="3" spans="1:9" ht="15.75" customHeight="1" thickBot="1">
      <c r="A3" s="21" t="s">
        <v>262</v>
      </c>
      <c r="B3" s="21"/>
      <c r="C3" s="21"/>
      <c r="D3" s="21"/>
      <c r="E3" s="21"/>
      <c r="F3" s="21"/>
      <c r="G3" s="21"/>
      <c r="H3" s="21"/>
      <c r="I3" s="20" t="s">
        <v>9</v>
      </c>
    </row>
    <row r="4" spans="1:9" ht="18" customHeight="1">
      <c r="A4" s="278" t="s">
        <v>8</v>
      </c>
      <c r="B4" s="280" t="s">
        <v>7</v>
      </c>
      <c r="C4" s="282"/>
      <c r="D4" s="282"/>
      <c r="E4" s="281"/>
      <c r="F4" s="280" t="s">
        <v>6</v>
      </c>
      <c r="G4" s="282"/>
      <c r="H4" s="282"/>
      <c r="I4" s="282"/>
    </row>
    <row r="5" spans="1:9" ht="18" customHeight="1">
      <c r="A5" s="279"/>
      <c r="B5" s="19" t="s">
        <v>5</v>
      </c>
      <c r="C5" s="19" t="s">
        <v>4</v>
      </c>
      <c r="D5" s="19" t="s">
        <v>3</v>
      </c>
      <c r="E5" s="19" t="s">
        <v>2</v>
      </c>
      <c r="F5" s="19" t="s">
        <v>5</v>
      </c>
      <c r="G5" s="19" t="s">
        <v>4</v>
      </c>
      <c r="H5" s="19" t="s">
        <v>3</v>
      </c>
      <c r="I5" s="18" t="s">
        <v>2</v>
      </c>
    </row>
    <row r="6" spans="1:9" ht="17.25" customHeight="1">
      <c r="A6" s="17">
        <v>20</v>
      </c>
      <c r="B6" s="12">
        <v>206593</v>
      </c>
      <c r="C6" s="15">
        <v>201866</v>
      </c>
      <c r="D6" s="15">
        <v>3933</v>
      </c>
      <c r="E6" s="15">
        <v>794</v>
      </c>
      <c r="F6" s="14" t="s">
        <v>1</v>
      </c>
      <c r="G6" s="13" t="s">
        <v>1</v>
      </c>
      <c r="H6" s="13" t="s">
        <v>1</v>
      </c>
      <c r="I6" s="13" t="s">
        <v>1</v>
      </c>
    </row>
    <row r="7" spans="1:9" ht="17.25" customHeight="1">
      <c r="A7" s="10">
        <f>A6+1</f>
        <v>21</v>
      </c>
      <c r="B7" s="9" t="s">
        <v>1</v>
      </c>
      <c r="C7" s="13" t="s">
        <v>1</v>
      </c>
      <c r="D7" s="13" t="s">
        <v>1</v>
      </c>
      <c r="E7" s="13" t="s">
        <v>1</v>
      </c>
      <c r="F7" s="14" t="s">
        <v>1</v>
      </c>
      <c r="G7" s="13" t="s">
        <v>1</v>
      </c>
      <c r="H7" s="13" t="s">
        <v>1</v>
      </c>
      <c r="I7" s="13" t="s">
        <v>1</v>
      </c>
    </row>
    <row r="8" spans="1:10" ht="17.25" customHeight="1">
      <c r="A8" s="10">
        <f>A7+1</f>
        <v>22</v>
      </c>
      <c r="B8" s="9" t="s">
        <v>1</v>
      </c>
      <c r="C8" s="7" t="s">
        <v>1</v>
      </c>
      <c r="D8" s="7" t="s">
        <v>1</v>
      </c>
      <c r="E8" s="7" t="s">
        <v>1</v>
      </c>
      <c r="F8" s="8" t="s">
        <v>1</v>
      </c>
      <c r="G8" s="7" t="s">
        <v>1</v>
      </c>
      <c r="H8" s="7" t="s">
        <v>1</v>
      </c>
      <c r="I8" s="7" t="s">
        <v>1</v>
      </c>
      <c r="J8" s="6"/>
    </row>
    <row r="9" spans="1:10" s="6" customFormat="1" ht="17.25" customHeight="1" thickBot="1">
      <c r="A9" s="10">
        <f>A8+1</f>
        <v>23</v>
      </c>
      <c r="B9" s="9" t="s">
        <v>1</v>
      </c>
      <c r="C9" s="7" t="s">
        <v>1</v>
      </c>
      <c r="D9" s="7" t="s">
        <v>1</v>
      </c>
      <c r="E9" s="7" t="s">
        <v>1</v>
      </c>
      <c r="F9" s="8" t="s">
        <v>1</v>
      </c>
      <c r="G9" s="7" t="s">
        <v>1</v>
      </c>
      <c r="H9" s="7" t="s">
        <v>1</v>
      </c>
      <c r="I9" s="7" t="s">
        <v>1</v>
      </c>
      <c r="J9" s="4"/>
    </row>
    <row r="10" spans="1:9" ht="15" customHeight="1">
      <c r="A10" s="3" t="s">
        <v>269</v>
      </c>
      <c r="B10" s="3"/>
      <c r="C10" s="3"/>
      <c r="D10" s="3"/>
      <c r="E10" s="3"/>
      <c r="F10" s="3"/>
      <c r="G10" s="3"/>
      <c r="H10" s="3"/>
      <c r="I10" s="3"/>
    </row>
    <row r="11" spans="1:6" ht="15" customHeight="1">
      <c r="A11" s="1" t="s">
        <v>263</v>
      </c>
      <c r="B11" s="2"/>
      <c r="F11" s="2"/>
    </row>
    <row r="12" ht="15" customHeight="1">
      <c r="A12" s="1" t="s">
        <v>0</v>
      </c>
    </row>
    <row r="13" ht="15" customHeight="1">
      <c r="A13" s="1" t="s">
        <v>264</v>
      </c>
    </row>
    <row r="14" ht="15" customHeight="1">
      <c r="A14" s="1" t="s">
        <v>265</v>
      </c>
    </row>
  </sheetData>
  <sheetProtection/>
  <mergeCells count="4">
    <mergeCell ref="A1:I1"/>
    <mergeCell ref="A4:A5"/>
    <mergeCell ref="B4:E4"/>
    <mergeCell ref="F4:I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0"/>
  <sheetViews>
    <sheetView showGridLines="0" zoomScalePageLayoutView="0" workbookViewId="0" topLeftCell="A1">
      <selection activeCell="A12" sqref="A12"/>
    </sheetView>
  </sheetViews>
  <sheetFormatPr defaultColWidth="11.421875" defaultRowHeight="15"/>
  <cols>
    <col min="1" max="1" width="20.140625" style="1" customWidth="1"/>
    <col min="2" max="3" width="30.7109375" style="1" customWidth="1"/>
    <col min="4" max="16384" width="11.421875" style="1" customWidth="1"/>
  </cols>
  <sheetData>
    <row r="1" spans="1:3" ht="18.75">
      <c r="A1" s="277" t="s">
        <v>247</v>
      </c>
      <c r="B1" s="277"/>
      <c r="C1" s="277"/>
    </row>
    <row r="3" spans="1:3" ht="14.25" thickBot="1">
      <c r="A3" s="21" t="s">
        <v>146</v>
      </c>
      <c r="B3" s="21"/>
      <c r="C3" s="20"/>
    </row>
    <row r="4" spans="1:3" ht="21" customHeight="1">
      <c r="A4" s="34" t="s">
        <v>8</v>
      </c>
      <c r="B4" s="32" t="s">
        <v>160</v>
      </c>
      <c r="C4" s="32" t="s">
        <v>161</v>
      </c>
    </row>
    <row r="5" spans="1:3" ht="18.75" customHeight="1">
      <c r="A5" s="17">
        <v>20</v>
      </c>
      <c r="B5" s="212">
        <v>133674</v>
      </c>
      <c r="C5" s="213">
        <v>41609</v>
      </c>
    </row>
    <row r="6" spans="1:3" ht="18.75" customHeight="1">
      <c r="A6" s="10">
        <f>A5+1</f>
        <v>21</v>
      </c>
      <c r="B6" s="212">
        <v>136032</v>
      </c>
      <c r="C6" s="213">
        <v>44490</v>
      </c>
    </row>
    <row r="7" spans="1:3" ht="18.75" customHeight="1">
      <c r="A7" s="10">
        <f>A6+1</f>
        <v>22</v>
      </c>
      <c r="B7" s="212">
        <v>139267</v>
      </c>
      <c r="C7" s="214">
        <v>48582</v>
      </c>
    </row>
    <row r="8" spans="1:3" s="22" customFormat="1" ht="18.75" customHeight="1">
      <c r="A8" s="10">
        <f>A7+1</f>
        <v>23</v>
      </c>
      <c r="B8" s="212">
        <v>140948</v>
      </c>
      <c r="C8" s="214">
        <v>51285</v>
      </c>
    </row>
    <row r="9" spans="1:3" s="4" customFormat="1" ht="18.75" customHeight="1" thickBot="1">
      <c r="A9" s="5">
        <f>A8+1</f>
        <v>24</v>
      </c>
      <c r="B9" s="215">
        <v>143124</v>
      </c>
      <c r="C9" s="216">
        <v>54358</v>
      </c>
    </row>
    <row r="10" spans="1:3" ht="13.5">
      <c r="A10" s="3" t="s">
        <v>162</v>
      </c>
      <c r="B10" s="3"/>
      <c r="C10" s="22"/>
    </row>
  </sheetData>
  <sheetProtection/>
  <mergeCells count="1">
    <mergeCell ref="A1:C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11.8515625" style="1" customWidth="1"/>
    <col min="2" max="3" width="9.8515625" style="1" customWidth="1"/>
    <col min="4" max="9" width="9.57421875" style="1" customWidth="1"/>
    <col min="10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9" s="96" customFormat="1" ht="23.25" customHeight="1">
      <c r="A1" s="277" t="s">
        <v>230</v>
      </c>
      <c r="B1" s="277"/>
      <c r="C1" s="277"/>
      <c r="D1" s="277"/>
      <c r="E1" s="277"/>
      <c r="F1" s="277"/>
      <c r="G1" s="277"/>
      <c r="H1" s="277"/>
      <c r="I1" s="277"/>
    </row>
    <row r="2" spans="1:9" ht="12" customHeight="1">
      <c r="A2" s="90"/>
      <c r="B2" s="90"/>
      <c r="C2" s="90"/>
      <c r="D2" s="90"/>
      <c r="E2" s="90"/>
      <c r="F2" s="90"/>
      <c r="G2" s="90"/>
      <c r="H2" s="90"/>
      <c r="I2" s="90"/>
    </row>
    <row r="3" spans="1:9" ht="14.25" thickBot="1">
      <c r="A3" s="41"/>
      <c r="B3" s="41"/>
      <c r="C3" s="41"/>
      <c r="D3" s="41"/>
      <c r="E3" s="41"/>
      <c r="F3" s="41"/>
      <c r="G3" s="41"/>
      <c r="H3" s="41"/>
      <c r="I3" s="43" t="s">
        <v>90</v>
      </c>
    </row>
    <row r="4" spans="1:9" ht="18" customHeight="1">
      <c r="A4" s="278" t="s">
        <v>91</v>
      </c>
      <c r="B4" s="280" t="s">
        <v>92</v>
      </c>
      <c r="C4" s="281"/>
      <c r="D4" s="280" t="s">
        <v>93</v>
      </c>
      <c r="E4" s="281"/>
      <c r="F4" s="280" t="s">
        <v>94</v>
      </c>
      <c r="G4" s="281"/>
      <c r="H4" s="280" t="s">
        <v>95</v>
      </c>
      <c r="I4" s="282"/>
    </row>
    <row r="5" spans="1:9" ht="18" customHeight="1">
      <c r="A5" s="279"/>
      <c r="B5" s="19" t="s">
        <v>96</v>
      </c>
      <c r="C5" s="19" t="s">
        <v>97</v>
      </c>
      <c r="D5" s="19" t="s">
        <v>96</v>
      </c>
      <c r="E5" s="19" t="s">
        <v>97</v>
      </c>
      <c r="F5" s="19" t="s">
        <v>96</v>
      </c>
      <c r="G5" s="19" t="s">
        <v>97</v>
      </c>
      <c r="H5" s="19" t="s">
        <v>96</v>
      </c>
      <c r="I5" s="18" t="s">
        <v>97</v>
      </c>
    </row>
    <row r="6" spans="1:12" ht="15.75" customHeight="1">
      <c r="A6" s="174">
        <v>20</v>
      </c>
      <c r="B6" s="30">
        <v>249421</v>
      </c>
      <c r="C6" s="29">
        <v>250620</v>
      </c>
      <c r="D6" s="15">
        <v>23488</v>
      </c>
      <c r="E6" s="15">
        <v>23810</v>
      </c>
      <c r="F6" s="15">
        <v>20578</v>
      </c>
      <c r="G6" s="15">
        <v>17890</v>
      </c>
      <c r="H6" s="15">
        <v>22802</v>
      </c>
      <c r="I6" s="15">
        <v>19495</v>
      </c>
      <c r="K6" s="175"/>
      <c r="L6" s="175"/>
    </row>
    <row r="7" spans="1:12" ht="15.75" customHeight="1">
      <c r="A7" s="10">
        <f>A6+1</f>
        <v>21</v>
      </c>
      <c r="B7" s="30">
        <v>222151</v>
      </c>
      <c r="C7" s="29">
        <v>218530</v>
      </c>
      <c r="D7" s="15">
        <v>19176</v>
      </c>
      <c r="E7" s="15">
        <v>20620</v>
      </c>
      <c r="F7" s="15">
        <v>16641</v>
      </c>
      <c r="G7" s="15">
        <v>14780</v>
      </c>
      <c r="H7" s="15">
        <v>20217</v>
      </c>
      <c r="I7" s="15">
        <v>17070</v>
      </c>
      <c r="K7" s="175"/>
      <c r="L7" s="175"/>
    </row>
    <row r="8" spans="1:12" ht="15.75" customHeight="1">
      <c r="A8" s="10">
        <f>A7+1</f>
        <v>22</v>
      </c>
      <c r="B8" s="30">
        <v>223247</v>
      </c>
      <c r="C8" s="29">
        <v>218318</v>
      </c>
      <c r="D8" s="15">
        <v>20096</v>
      </c>
      <c r="E8" s="15">
        <v>20210</v>
      </c>
      <c r="F8" s="15">
        <v>17053</v>
      </c>
      <c r="G8" s="15">
        <v>14295</v>
      </c>
      <c r="H8" s="15">
        <v>21604</v>
      </c>
      <c r="I8" s="15">
        <v>16695</v>
      </c>
      <c r="K8" s="175"/>
      <c r="L8" s="175"/>
    </row>
    <row r="9" spans="1:12" s="4" customFormat="1" ht="15.75" customHeight="1">
      <c r="A9" s="10">
        <f>A8+1</f>
        <v>23</v>
      </c>
      <c r="B9" s="30">
        <v>220393</v>
      </c>
      <c r="C9" s="29">
        <v>211460</v>
      </c>
      <c r="D9" s="15">
        <v>16321</v>
      </c>
      <c r="E9" s="15">
        <v>16810</v>
      </c>
      <c r="F9" s="15">
        <v>16763</v>
      </c>
      <c r="G9" s="15">
        <v>14010</v>
      </c>
      <c r="H9" s="15">
        <v>20888</v>
      </c>
      <c r="I9" s="15">
        <v>16825</v>
      </c>
      <c r="K9" s="175"/>
      <c r="L9" s="175"/>
    </row>
    <row r="10" spans="1:12" s="4" customFormat="1" ht="15.75" customHeight="1" thickBot="1">
      <c r="A10" s="5">
        <f>A9+1</f>
        <v>24</v>
      </c>
      <c r="B10" s="107">
        <v>221667</v>
      </c>
      <c r="C10" s="176">
        <v>216810</v>
      </c>
      <c r="D10" s="177">
        <v>20024</v>
      </c>
      <c r="E10" s="177">
        <v>21070</v>
      </c>
      <c r="F10" s="177">
        <v>17965</v>
      </c>
      <c r="G10" s="177">
        <v>15710</v>
      </c>
      <c r="H10" s="177">
        <v>19600</v>
      </c>
      <c r="I10" s="177">
        <v>15485</v>
      </c>
      <c r="K10" s="175"/>
      <c r="L10" s="175"/>
    </row>
    <row r="11" spans="1:9" ht="10.5" customHeight="1" thickBot="1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8" customHeight="1">
      <c r="A12" s="278" t="s">
        <v>91</v>
      </c>
      <c r="B12" s="280" t="s">
        <v>98</v>
      </c>
      <c r="C12" s="281"/>
      <c r="D12" s="280" t="s">
        <v>99</v>
      </c>
      <c r="E12" s="281"/>
      <c r="F12" s="280" t="s">
        <v>100</v>
      </c>
      <c r="G12" s="281"/>
      <c r="H12" s="280" t="s">
        <v>101</v>
      </c>
      <c r="I12" s="282"/>
    </row>
    <row r="13" spans="1:9" ht="18" customHeight="1">
      <c r="A13" s="279"/>
      <c r="B13" s="19" t="s">
        <v>96</v>
      </c>
      <c r="C13" s="19" t="s">
        <v>97</v>
      </c>
      <c r="D13" s="19" t="s">
        <v>96</v>
      </c>
      <c r="E13" s="19" t="s">
        <v>97</v>
      </c>
      <c r="F13" s="19" t="s">
        <v>96</v>
      </c>
      <c r="G13" s="19" t="s">
        <v>97</v>
      </c>
      <c r="H13" s="19" t="s">
        <v>96</v>
      </c>
      <c r="I13" s="18" t="s">
        <v>97</v>
      </c>
    </row>
    <row r="14" spans="1:9" ht="15.75" customHeight="1">
      <c r="A14" s="174">
        <f>A6</f>
        <v>20</v>
      </c>
      <c r="B14" s="114">
        <v>23301</v>
      </c>
      <c r="C14" s="115">
        <v>20785</v>
      </c>
      <c r="D14" s="15">
        <v>18991</v>
      </c>
      <c r="E14" s="15">
        <v>20030</v>
      </c>
      <c r="F14" s="15">
        <v>19378</v>
      </c>
      <c r="G14" s="15">
        <v>20635</v>
      </c>
      <c r="H14" s="15">
        <v>21349</v>
      </c>
      <c r="I14" s="15">
        <v>26285</v>
      </c>
    </row>
    <row r="15" spans="1:9" ht="15.75" customHeight="1">
      <c r="A15" s="10">
        <f>A14+1</f>
        <v>21</v>
      </c>
      <c r="B15" s="114">
        <v>20058</v>
      </c>
      <c r="C15" s="115">
        <v>17480</v>
      </c>
      <c r="D15" s="15">
        <v>15771</v>
      </c>
      <c r="E15" s="15">
        <v>17410</v>
      </c>
      <c r="F15" s="15">
        <v>16371</v>
      </c>
      <c r="G15" s="15">
        <v>17415</v>
      </c>
      <c r="H15" s="15">
        <v>20231</v>
      </c>
      <c r="I15" s="15">
        <v>20325</v>
      </c>
    </row>
    <row r="16" spans="1:9" ht="15.75" customHeight="1">
      <c r="A16" s="10">
        <f>A15+1</f>
        <v>22</v>
      </c>
      <c r="B16" s="114">
        <v>20670</v>
      </c>
      <c r="C16" s="115">
        <v>17755</v>
      </c>
      <c r="D16" s="15">
        <v>16150</v>
      </c>
      <c r="E16" s="15">
        <v>16835</v>
      </c>
      <c r="F16" s="15">
        <v>17525</v>
      </c>
      <c r="G16" s="15">
        <v>18715</v>
      </c>
      <c r="H16" s="15">
        <v>18514</v>
      </c>
      <c r="I16" s="15">
        <v>20833</v>
      </c>
    </row>
    <row r="17" spans="1:9" s="4" customFormat="1" ht="15.75" customHeight="1">
      <c r="A17" s="10">
        <f>A16+1</f>
        <v>23</v>
      </c>
      <c r="B17" s="30">
        <v>19393</v>
      </c>
      <c r="C17" s="29">
        <v>14855</v>
      </c>
      <c r="D17" s="15">
        <v>15352</v>
      </c>
      <c r="E17" s="15">
        <v>14815</v>
      </c>
      <c r="F17" s="15">
        <v>16391</v>
      </c>
      <c r="G17" s="15">
        <v>17295</v>
      </c>
      <c r="H17" s="15">
        <v>18116</v>
      </c>
      <c r="I17" s="15">
        <v>20885</v>
      </c>
    </row>
    <row r="18" spans="1:9" s="6" customFormat="1" ht="15.75" customHeight="1" thickBot="1">
      <c r="A18" s="5">
        <f>A17+1</f>
        <v>24</v>
      </c>
      <c r="B18" s="178">
        <v>19932</v>
      </c>
      <c r="C18" s="179">
        <v>17910</v>
      </c>
      <c r="D18" s="177">
        <v>15559</v>
      </c>
      <c r="E18" s="177">
        <v>15785</v>
      </c>
      <c r="F18" s="177">
        <v>16810</v>
      </c>
      <c r="G18" s="177">
        <v>16925</v>
      </c>
      <c r="H18" s="177">
        <v>17567</v>
      </c>
      <c r="I18" s="177">
        <v>22545</v>
      </c>
    </row>
    <row r="19" spans="1:9" ht="10.5" customHeight="1" thickBot="1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8" customHeight="1">
      <c r="A20" s="278" t="s">
        <v>91</v>
      </c>
      <c r="B20" s="280" t="s">
        <v>102</v>
      </c>
      <c r="C20" s="281"/>
      <c r="D20" s="280" t="s">
        <v>103</v>
      </c>
      <c r="E20" s="281"/>
      <c r="F20" s="280" t="s">
        <v>104</v>
      </c>
      <c r="G20" s="281"/>
      <c r="H20" s="280" t="s">
        <v>105</v>
      </c>
      <c r="I20" s="282"/>
    </row>
    <row r="21" spans="1:9" ht="18" customHeight="1">
      <c r="A21" s="279"/>
      <c r="B21" s="19" t="s">
        <v>96</v>
      </c>
      <c r="C21" s="19" t="s">
        <v>97</v>
      </c>
      <c r="D21" s="19" t="s">
        <v>96</v>
      </c>
      <c r="E21" s="19" t="s">
        <v>97</v>
      </c>
      <c r="F21" s="19" t="s">
        <v>96</v>
      </c>
      <c r="G21" s="19" t="s">
        <v>97</v>
      </c>
      <c r="H21" s="19" t="s">
        <v>96</v>
      </c>
      <c r="I21" s="18" t="s">
        <v>97</v>
      </c>
    </row>
    <row r="22" spans="1:9" ht="15.75" customHeight="1">
      <c r="A22" s="174">
        <f>A6</f>
        <v>20</v>
      </c>
      <c r="B22" s="114">
        <v>21960</v>
      </c>
      <c r="C22" s="115">
        <v>22040</v>
      </c>
      <c r="D22" s="15">
        <v>20540</v>
      </c>
      <c r="E22" s="15">
        <v>22150</v>
      </c>
      <c r="F22" s="15">
        <v>17690</v>
      </c>
      <c r="G22" s="15">
        <v>17540</v>
      </c>
      <c r="H22" s="15">
        <v>18566</v>
      </c>
      <c r="I22" s="15">
        <v>17950</v>
      </c>
    </row>
    <row r="23" spans="1:9" ht="15.75" customHeight="1">
      <c r="A23" s="10">
        <f>A22+1</f>
        <v>21</v>
      </c>
      <c r="B23" s="114">
        <v>19888</v>
      </c>
      <c r="C23" s="115">
        <v>19005</v>
      </c>
      <c r="D23" s="15">
        <v>19035</v>
      </c>
      <c r="E23" s="15">
        <v>21260</v>
      </c>
      <c r="F23" s="15">
        <v>16915</v>
      </c>
      <c r="G23" s="15">
        <v>14750</v>
      </c>
      <c r="H23" s="15">
        <v>16930</v>
      </c>
      <c r="I23" s="15">
        <v>17425</v>
      </c>
    </row>
    <row r="24" spans="1:9" ht="15.75" customHeight="1">
      <c r="A24" s="10">
        <f>A23+1</f>
        <v>22</v>
      </c>
      <c r="B24" s="114">
        <v>18936</v>
      </c>
      <c r="C24" s="115">
        <v>21730</v>
      </c>
      <c r="D24" s="15">
        <v>20124</v>
      </c>
      <c r="E24" s="15">
        <v>21195</v>
      </c>
      <c r="F24" s="15">
        <v>17800</v>
      </c>
      <c r="G24" s="15">
        <v>15575</v>
      </c>
      <c r="H24" s="15">
        <v>19053</v>
      </c>
      <c r="I24" s="15">
        <v>17835</v>
      </c>
    </row>
    <row r="25" spans="1:9" s="4" customFormat="1" ht="15.75" customHeight="1">
      <c r="A25" s="10">
        <f>A24+1</f>
        <v>23</v>
      </c>
      <c r="B25" s="30">
        <v>19315</v>
      </c>
      <c r="C25" s="29">
        <v>23305</v>
      </c>
      <c r="D25" s="15">
        <v>19237</v>
      </c>
      <c r="E25" s="15">
        <v>19530</v>
      </c>
      <c r="F25" s="15">
        <v>17713</v>
      </c>
      <c r="G25" s="15">
        <v>14275</v>
      </c>
      <c r="H25" s="15">
        <v>19330</v>
      </c>
      <c r="I25" s="15">
        <v>17865</v>
      </c>
    </row>
    <row r="26" spans="1:9" s="6" customFormat="1" ht="15.75" customHeight="1" thickBot="1">
      <c r="A26" s="5">
        <f>A25+1</f>
        <v>24</v>
      </c>
      <c r="B26" s="178">
        <v>17130</v>
      </c>
      <c r="C26" s="179">
        <v>18545</v>
      </c>
      <c r="D26" s="177">
        <v>20885</v>
      </c>
      <c r="E26" s="177">
        <v>20100</v>
      </c>
      <c r="F26" s="177">
        <v>16734</v>
      </c>
      <c r="G26" s="177">
        <v>14580</v>
      </c>
      <c r="H26" s="177">
        <v>18084</v>
      </c>
      <c r="I26" s="177">
        <v>16875</v>
      </c>
    </row>
    <row r="27" spans="1:9" ht="10.5" customHeight="1" thickBo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8" customHeight="1">
      <c r="A28" s="278" t="s">
        <v>91</v>
      </c>
      <c r="B28" s="280" t="s">
        <v>106</v>
      </c>
      <c r="C28" s="282"/>
      <c r="D28" s="23"/>
      <c r="E28" s="23"/>
      <c r="F28" s="23"/>
      <c r="G28" s="23"/>
      <c r="H28" s="23"/>
      <c r="I28" s="23"/>
    </row>
    <row r="29" spans="1:9" ht="18" customHeight="1">
      <c r="A29" s="279"/>
      <c r="B29" s="19" t="s">
        <v>96</v>
      </c>
      <c r="C29" s="18" t="s">
        <v>97</v>
      </c>
      <c r="D29" s="23"/>
      <c r="E29" s="23"/>
      <c r="F29" s="23"/>
      <c r="G29" s="23"/>
      <c r="H29" s="23"/>
      <c r="I29" s="23"/>
    </row>
    <row r="30" spans="1:9" ht="15.75" customHeight="1">
      <c r="A30" s="174">
        <f>A6</f>
        <v>20</v>
      </c>
      <c r="B30" s="114">
        <v>20778</v>
      </c>
      <c r="C30" s="15">
        <v>22010</v>
      </c>
      <c r="D30" s="23"/>
      <c r="E30" s="23"/>
      <c r="F30" s="23"/>
      <c r="G30" s="23"/>
      <c r="H30" s="23"/>
      <c r="I30" s="23"/>
    </row>
    <row r="31" spans="1:9" ht="15.75" customHeight="1">
      <c r="A31" s="10">
        <f>A30+1</f>
        <v>21</v>
      </c>
      <c r="B31" s="114">
        <v>20918</v>
      </c>
      <c r="C31" s="15">
        <v>20990</v>
      </c>
      <c r="D31" s="23"/>
      <c r="E31" s="23"/>
      <c r="F31" s="23"/>
      <c r="G31" s="23"/>
      <c r="H31" s="23"/>
      <c r="I31" s="23"/>
    </row>
    <row r="32" spans="1:9" ht="15.75" customHeight="1">
      <c r="A32" s="10">
        <f>A31+1</f>
        <v>22</v>
      </c>
      <c r="B32" s="114">
        <v>15722</v>
      </c>
      <c r="C32" s="15">
        <v>16645</v>
      </c>
      <c r="D32" s="23"/>
      <c r="E32" s="23"/>
      <c r="F32" s="23"/>
      <c r="G32" s="23"/>
      <c r="H32" s="23"/>
      <c r="I32" s="23"/>
    </row>
    <row r="33" spans="1:9" s="4" customFormat="1" ht="15.75" customHeight="1">
      <c r="A33" s="10">
        <f>A32+1</f>
        <v>23</v>
      </c>
      <c r="B33" s="30">
        <v>21574</v>
      </c>
      <c r="C33" s="29">
        <v>20990</v>
      </c>
      <c r="D33" s="80"/>
      <c r="E33" s="80"/>
      <c r="F33" s="80"/>
      <c r="G33" s="80"/>
      <c r="H33" s="80"/>
      <c r="I33" s="80"/>
    </row>
    <row r="34" spans="1:9" s="6" customFormat="1" ht="15.75" customHeight="1" thickBot="1">
      <c r="A34" s="5">
        <f>A33+1</f>
        <v>24</v>
      </c>
      <c r="B34" s="178">
        <v>21377</v>
      </c>
      <c r="C34" s="177">
        <v>21280</v>
      </c>
      <c r="D34" s="103"/>
      <c r="E34" s="103"/>
      <c r="F34" s="103"/>
      <c r="G34" s="103"/>
      <c r="H34" s="103"/>
      <c r="I34" s="103"/>
    </row>
    <row r="35" spans="1:9" ht="13.5">
      <c r="A35" s="24" t="s">
        <v>107</v>
      </c>
      <c r="B35" s="24"/>
      <c r="C35" s="24"/>
      <c r="D35" s="23"/>
      <c r="E35" s="23"/>
      <c r="F35" s="23"/>
      <c r="G35" s="23"/>
      <c r="H35" s="23"/>
      <c r="I35" s="23"/>
    </row>
    <row r="36" spans="1:9" ht="13.5">
      <c r="A36" s="23" t="s">
        <v>108</v>
      </c>
      <c r="B36" s="23"/>
      <c r="C36" s="23"/>
      <c r="D36" s="23"/>
      <c r="E36" s="23"/>
      <c r="F36" s="23"/>
      <c r="G36" s="23"/>
      <c r="H36" s="23"/>
      <c r="I36" s="23"/>
    </row>
    <row r="37" spans="1:9" ht="13.5">
      <c r="A37" s="23"/>
      <c r="B37" s="23"/>
      <c r="C37" s="23"/>
      <c r="D37" s="23"/>
      <c r="E37" s="23"/>
      <c r="F37" s="23"/>
      <c r="G37" s="23"/>
      <c r="H37" s="23"/>
      <c r="I37" s="23"/>
    </row>
  </sheetData>
  <sheetProtection/>
  <mergeCells count="18">
    <mergeCell ref="A28:A29"/>
    <mergeCell ref="B28:C28"/>
    <mergeCell ref="A12:A13"/>
    <mergeCell ref="B12:C12"/>
    <mergeCell ref="D12:E12"/>
    <mergeCell ref="F12:G12"/>
    <mergeCell ref="H12:I12"/>
    <mergeCell ref="A20:A21"/>
    <mergeCell ref="B20:C20"/>
    <mergeCell ref="D20:E20"/>
    <mergeCell ref="F20:G20"/>
    <mergeCell ref="H20:I20"/>
    <mergeCell ref="A1:I1"/>
    <mergeCell ref="A4:A5"/>
    <mergeCell ref="B4:C4"/>
    <mergeCell ref="D4:E4"/>
    <mergeCell ref="F4:G4"/>
    <mergeCell ref="H4:I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showGridLines="0" zoomScaleSheetLayoutView="80" zoomScalePageLayoutView="0" workbookViewId="0" topLeftCell="A1">
      <pane xSplit="5" topLeftCell="F1" activePane="topRight" state="frozen"/>
      <selection pane="topLeft" activeCell="A7" sqref="A7"/>
      <selection pane="topRight" activeCell="R33" sqref="R33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5" width="6.57421875" style="1" customWidth="1"/>
    <col min="16" max="17" width="10.421875" style="1" customWidth="1"/>
    <col min="18" max="18" width="11.421875" style="1" customWidth="1"/>
    <col min="19" max="25" width="10.421875" style="1" customWidth="1"/>
    <col min="26" max="16384" width="11.421875" style="1" customWidth="1"/>
  </cols>
  <sheetData>
    <row r="1" spans="1:25" ht="21.75" customHeight="1">
      <c r="A1" s="288" t="s">
        <v>248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1.75" customHeight="1">
      <c r="A2" s="288" t="s">
        <v>12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38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ht="10.5" customHeight="1">
      <c r="O3" s="22"/>
    </row>
    <row r="4" spans="1:25" ht="15" thickBot="1">
      <c r="A4" s="1" t="s">
        <v>235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  <c r="P4" s="41"/>
      <c r="Q4" s="41"/>
      <c r="R4" s="41"/>
      <c r="S4" s="41"/>
      <c r="T4" s="41"/>
      <c r="U4" s="41"/>
      <c r="V4" s="41"/>
      <c r="W4" s="41"/>
      <c r="X4" s="41"/>
      <c r="Y4" s="43" t="s">
        <v>13</v>
      </c>
    </row>
    <row r="5" spans="1:25" ht="21.75" customHeight="1">
      <c r="A5" s="3"/>
      <c r="B5" s="24"/>
      <c r="C5" s="44"/>
      <c r="D5" s="44"/>
      <c r="E5" s="44"/>
      <c r="F5" s="289" t="s">
        <v>14</v>
      </c>
      <c r="G5" s="45"/>
      <c r="H5" s="46" t="s">
        <v>15</v>
      </c>
      <c r="I5" s="47"/>
      <c r="J5" s="47"/>
      <c r="K5" s="47"/>
      <c r="L5" s="47"/>
      <c r="M5" s="47"/>
      <c r="N5" s="47"/>
      <c r="O5" s="48"/>
      <c r="P5" s="33"/>
      <c r="Q5" s="34"/>
      <c r="R5" s="49"/>
      <c r="S5" s="46" t="s">
        <v>16</v>
      </c>
      <c r="T5" s="47"/>
      <c r="U5" s="47"/>
      <c r="V5" s="47"/>
      <c r="W5" s="47"/>
      <c r="X5" s="50"/>
      <c r="Y5" s="51" t="s">
        <v>17</v>
      </c>
    </row>
    <row r="6" spans="2:25" ht="4.5" customHeight="1">
      <c r="B6" s="42"/>
      <c r="C6" s="52"/>
      <c r="D6" s="52"/>
      <c r="E6" s="52"/>
      <c r="F6" s="290"/>
      <c r="G6" s="53"/>
      <c r="H6" s="36"/>
      <c r="I6" s="36"/>
      <c r="J6" s="36"/>
      <c r="K6" s="36"/>
      <c r="L6" s="36"/>
      <c r="M6" s="54"/>
      <c r="N6" s="53"/>
      <c r="O6" s="52"/>
      <c r="P6" s="55"/>
      <c r="Q6" s="54"/>
      <c r="R6" s="54"/>
      <c r="S6" s="54"/>
      <c r="T6" s="54"/>
      <c r="U6" s="54"/>
      <c r="V6" s="54"/>
      <c r="W6" s="54"/>
      <c r="X6" s="54"/>
      <c r="Y6" s="284" t="s">
        <v>18</v>
      </c>
    </row>
    <row r="7" spans="2:25" ht="18.75" customHeight="1">
      <c r="B7" s="42"/>
      <c r="C7" s="57" t="s">
        <v>19</v>
      </c>
      <c r="D7" s="52"/>
      <c r="E7" s="52"/>
      <c r="F7" s="58"/>
      <c r="G7" s="56" t="s">
        <v>20</v>
      </c>
      <c r="H7" s="59">
        <v>1</v>
      </c>
      <c r="I7" s="59">
        <v>2</v>
      </c>
      <c r="J7" s="59">
        <v>3</v>
      </c>
      <c r="K7" s="59">
        <v>4</v>
      </c>
      <c r="L7" s="59">
        <v>5</v>
      </c>
      <c r="M7" s="60">
        <v>6</v>
      </c>
      <c r="N7" s="56">
        <v>7</v>
      </c>
      <c r="O7" s="61"/>
      <c r="P7" s="60">
        <v>8</v>
      </c>
      <c r="Q7" s="59">
        <v>9</v>
      </c>
      <c r="R7" s="59" t="s">
        <v>21</v>
      </c>
      <c r="S7" s="59">
        <v>10</v>
      </c>
      <c r="T7" s="59">
        <v>11</v>
      </c>
      <c r="U7" s="59">
        <v>12</v>
      </c>
      <c r="V7" s="59">
        <v>13</v>
      </c>
      <c r="W7" s="56">
        <v>14</v>
      </c>
      <c r="X7" s="56">
        <v>15</v>
      </c>
      <c r="Y7" s="284"/>
    </row>
    <row r="8" spans="2:25" ht="46.5" customHeight="1">
      <c r="B8" s="42"/>
      <c r="C8" s="52"/>
      <c r="D8" s="52"/>
      <c r="E8" s="52"/>
      <c r="F8" s="62" t="s">
        <v>22</v>
      </c>
      <c r="G8" s="63"/>
      <c r="H8" s="59" t="s">
        <v>23</v>
      </c>
      <c r="I8" s="59" t="s">
        <v>24</v>
      </c>
      <c r="J8" s="59" t="s">
        <v>25</v>
      </c>
      <c r="K8" s="59" t="s">
        <v>26</v>
      </c>
      <c r="L8" s="59" t="s">
        <v>27</v>
      </c>
      <c r="M8" s="60" t="s">
        <v>28</v>
      </c>
      <c r="N8" s="56" t="s">
        <v>29</v>
      </c>
      <c r="O8" s="61"/>
      <c r="P8" s="60" t="s">
        <v>30</v>
      </c>
      <c r="Q8" s="59" t="s">
        <v>31</v>
      </c>
      <c r="R8" s="59"/>
      <c r="S8" s="59" t="s">
        <v>32</v>
      </c>
      <c r="T8" s="285" t="s">
        <v>33</v>
      </c>
      <c r="U8" s="59" t="s">
        <v>34</v>
      </c>
      <c r="V8" s="64" t="s">
        <v>35</v>
      </c>
      <c r="W8" s="59" t="s">
        <v>36</v>
      </c>
      <c r="X8" s="285" t="s">
        <v>37</v>
      </c>
      <c r="Y8" s="284"/>
    </row>
    <row r="9" spans="1:25" ht="6" customHeight="1">
      <c r="A9" s="65"/>
      <c r="B9" s="66"/>
      <c r="C9" s="67"/>
      <c r="D9" s="67"/>
      <c r="E9" s="67"/>
      <c r="F9" s="68"/>
      <c r="G9" s="69"/>
      <c r="H9" s="68"/>
      <c r="I9" s="68"/>
      <c r="J9" s="68"/>
      <c r="K9" s="68"/>
      <c r="L9" s="68"/>
      <c r="M9" s="68"/>
      <c r="N9" s="69"/>
      <c r="O9" s="70"/>
      <c r="P9" s="71"/>
      <c r="Q9" s="68"/>
      <c r="R9" s="68"/>
      <c r="S9" s="68"/>
      <c r="T9" s="286"/>
      <c r="U9" s="68"/>
      <c r="V9" s="68"/>
      <c r="W9" s="68"/>
      <c r="X9" s="286"/>
      <c r="Y9" s="69"/>
    </row>
    <row r="10" spans="2:25" ht="8.25" customHeight="1">
      <c r="B10" s="23"/>
      <c r="C10" s="72"/>
      <c r="D10" s="72"/>
      <c r="E10" s="73"/>
      <c r="F10" s="72"/>
      <c r="G10" s="23"/>
      <c r="H10" s="23"/>
      <c r="I10" s="23"/>
      <c r="J10" s="23"/>
      <c r="K10" s="23"/>
      <c r="L10" s="23"/>
      <c r="M10" s="23"/>
      <c r="N10" s="23"/>
      <c r="O10" s="4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25" s="4" customFormat="1" ht="34.5" customHeight="1">
      <c r="B11" s="287" t="s">
        <v>38</v>
      </c>
      <c r="C11" s="287"/>
      <c r="D11" s="287"/>
      <c r="E11" s="74"/>
      <c r="F11" s="75">
        <v>207619</v>
      </c>
      <c r="G11" s="76">
        <v>189973</v>
      </c>
      <c r="H11" s="76">
        <v>10256</v>
      </c>
      <c r="I11" s="76">
        <v>12671</v>
      </c>
      <c r="J11" s="76">
        <v>2117</v>
      </c>
      <c r="K11" s="76">
        <v>497</v>
      </c>
      <c r="L11" s="76">
        <v>114004</v>
      </c>
      <c r="M11" s="76">
        <v>166</v>
      </c>
      <c r="N11" s="76">
        <v>10787</v>
      </c>
      <c r="O11" s="75"/>
      <c r="P11" s="76">
        <v>36955</v>
      </c>
      <c r="Q11" s="76">
        <v>2520</v>
      </c>
      <c r="R11" s="76">
        <v>13913</v>
      </c>
      <c r="S11" s="76">
        <v>565</v>
      </c>
      <c r="T11" s="76">
        <v>48</v>
      </c>
      <c r="U11" s="76">
        <v>2411</v>
      </c>
      <c r="V11" s="76">
        <v>422</v>
      </c>
      <c r="W11" s="76">
        <v>5083</v>
      </c>
      <c r="X11" s="76">
        <v>5384</v>
      </c>
      <c r="Y11" s="76">
        <v>1290</v>
      </c>
    </row>
    <row r="12" spans="2:25" ht="6.75" customHeight="1">
      <c r="B12" s="23"/>
      <c r="C12" s="52"/>
      <c r="D12" s="52"/>
      <c r="E12" s="77"/>
      <c r="F12" s="25"/>
      <c r="G12" s="78"/>
      <c r="H12" s="78"/>
      <c r="I12" s="78"/>
      <c r="J12" s="78"/>
      <c r="K12" s="78"/>
      <c r="L12" s="78"/>
      <c r="M12" s="78"/>
      <c r="N12" s="78"/>
      <c r="O12" s="79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2:25" s="4" customFormat="1" ht="15" customHeight="1">
      <c r="B13" s="283" t="s">
        <v>39</v>
      </c>
      <c r="C13" s="283"/>
      <c r="D13" s="283"/>
      <c r="E13" s="74"/>
      <c r="F13" s="75">
        <v>166370</v>
      </c>
      <c r="G13" s="76">
        <v>154945</v>
      </c>
      <c r="H13" s="76">
        <v>10180</v>
      </c>
      <c r="I13" s="76">
        <v>7425</v>
      </c>
      <c r="J13" s="76">
        <v>2042</v>
      </c>
      <c r="K13" s="76">
        <v>442</v>
      </c>
      <c r="L13" s="76">
        <v>86693</v>
      </c>
      <c r="M13" s="76">
        <v>160</v>
      </c>
      <c r="N13" s="76">
        <v>9929</v>
      </c>
      <c r="O13" s="75"/>
      <c r="P13" s="76">
        <v>36234</v>
      </c>
      <c r="Q13" s="76">
        <v>1840</v>
      </c>
      <c r="R13" s="76">
        <v>8742</v>
      </c>
      <c r="S13" s="76">
        <v>320</v>
      </c>
      <c r="T13" s="76">
        <v>13</v>
      </c>
      <c r="U13" s="76">
        <v>770</v>
      </c>
      <c r="V13" s="76">
        <v>162</v>
      </c>
      <c r="W13" s="76">
        <v>2928</v>
      </c>
      <c r="X13" s="76">
        <v>4549</v>
      </c>
      <c r="Y13" s="76">
        <v>581</v>
      </c>
    </row>
    <row r="14" spans="2:25" s="4" customFormat="1" ht="15" customHeight="1">
      <c r="B14" s="283" t="s">
        <v>40</v>
      </c>
      <c r="C14" s="283"/>
      <c r="D14" s="283"/>
      <c r="E14" s="74"/>
      <c r="F14" s="75">
        <v>41249</v>
      </c>
      <c r="G14" s="76">
        <v>35028</v>
      </c>
      <c r="H14" s="76">
        <v>76</v>
      </c>
      <c r="I14" s="76">
        <v>5246</v>
      </c>
      <c r="J14" s="76">
        <v>75</v>
      </c>
      <c r="K14" s="76">
        <v>55</v>
      </c>
      <c r="L14" s="76">
        <v>27311</v>
      </c>
      <c r="M14" s="76">
        <v>6</v>
      </c>
      <c r="N14" s="76">
        <v>858</v>
      </c>
      <c r="O14" s="75"/>
      <c r="P14" s="76">
        <v>721</v>
      </c>
      <c r="Q14" s="76">
        <v>680</v>
      </c>
      <c r="R14" s="76">
        <v>5171</v>
      </c>
      <c r="S14" s="76">
        <v>245</v>
      </c>
      <c r="T14" s="76">
        <v>35</v>
      </c>
      <c r="U14" s="76">
        <v>1641</v>
      </c>
      <c r="V14" s="76">
        <v>260</v>
      </c>
      <c r="W14" s="76">
        <v>2155</v>
      </c>
      <c r="X14" s="76">
        <v>835</v>
      </c>
      <c r="Y14" s="76">
        <v>709</v>
      </c>
    </row>
    <row r="15" spans="2:25" s="4" customFormat="1" ht="7.5" customHeight="1">
      <c r="B15" s="80"/>
      <c r="C15" s="81"/>
      <c r="D15" s="81"/>
      <c r="E15" s="82"/>
      <c r="F15" s="75"/>
      <c r="G15" s="83"/>
      <c r="H15" s="83"/>
      <c r="I15" s="83"/>
      <c r="J15" s="83"/>
      <c r="K15" s="83"/>
      <c r="L15" s="83"/>
      <c r="M15" s="83"/>
      <c r="N15" s="83"/>
      <c r="O15" s="84"/>
      <c r="P15" s="83"/>
      <c r="Q15" s="83"/>
      <c r="R15" s="83"/>
      <c r="S15" s="83"/>
      <c r="T15" s="83"/>
      <c r="U15" s="83"/>
      <c r="V15" s="83"/>
      <c r="W15" s="83"/>
      <c r="X15" s="83"/>
      <c r="Y15" s="83"/>
    </row>
    <row r="16" spans="2:25" s="4" customFormat="1" ht="15" customHeight="1">
      <c r="B16" s="283" t="s">
        <v>41</v>
      </c>
      <c r="C16" s="283"/>
      <c r="D16" s="283"/>
      <c r="E16" s="74"/>
      <c r="F16" s="75">
        <v>37563</v>
      </c>
      <c r="G16" s="76">
        <v>32322</v>
      </c>
      <c r="H16" s="76">
        <v>19</v>
      </c>
      <c r="I16" s="76">
        <v>4660</v>
      </c>
      <c r="J16" s="76">
        <v>43</v>
      </c>
      <c r="K16" s="76">
        <v>44</v>
      </c>
      <c r="L16" s="76">
        <v>25728</v>
      </c>
      <c r="M16" s="76">
        <v>4</v>
      </c>
      <c r="N16" s="76">
        <v>814</v>
      </c>
      <c r="O16" s="75"/>
      <c r="P16" s="76">
        <v>570</v>
      </c>
      <c r="Q16" s="76">
        <v>440</v>
      </c>
      <c r="R16" s="76">
        <v>4439</v>
      </c>
      <c r="S16" s="76">
        <v>154</v>
      </c>
      <c r="T16" s="76">
        <v>31</v>
      </c>
      <c r="U16" s="76">
        <v>1480</v>
      </c>
      <c r="V16" s="76">
        <v>217</v>
      </c>
      <c r="W16" s="76">
        <v>1853</v>
      </c>
      <c r="X16" s="76">
        <v>704</v>
      </c>
      <c r="Y16" s="76">
        <v>545</v>
      </c>
    </row>
    <row r="17" spans="2:25" ht="15" customHeight="1">
      <c r="B17" s="23"/>
      <c r="C17" s="57" t="s">
        <v>42</v>
      </c>
      <c r="D17" s="52"/>
      <c r="E17" s="77"/>
      <c r="F17" s="25">
        <v>5325</v>
      </c>
      <c r="G17" s="78">
        <v>4288</v>
      </c>
      <c r="H17" s="27">
        <v>3</v>
      </c>
      <c r="I17" s="27">
        <v>564</v>
      </c>
      <c r="J17" s="27">
        <v>2</v>
      </c>
      <c r="K17" s="27">
        <v>1</v>
      </c>
      <c r="L17" s="27">
        <v>3585</v>
      </c>
      <c r="M17" s="27" t="s">
        <v>228</v>
      </c>
      <c r="N17" s="27">
        <v>59</v>
      </c>
      <c r="O17" s="25"/>
      <c r="P17" s="27">
        <v>13</v>
      </c>
      <c r="Q17" s="27">
        <v>61</v>
      </c>
      <c r="R17" s="27">
        <v>884</v>
      </c>
      <c r="S17" s="27">
        <v>37</v>
      </c>
      <c r="T17" s="27">
        <v>3</v>
      </c>
      <c r="U17" s="27">
        <v>344</v>
      </c>
      <c r="V17" s="27">
        <v>62</v>
      </c>
      <c r="W17" s="27">
        <v>386</v>
      </c>
      <c r="X17" s="27">
        <v>52</v>
      </c>
      <c r="Y17" s="27">
        <v>111</v>
      </c>
    </row>
    <row r="18" spans="2:25" ht="15" customHeight="1">
      <c r="B18" s="23"/>
      <c r="C18" s="57" t="s">
        <v>44</v>
      </c>
      <c r="D18" s="52"/>
      <c r="E18" s="77"/>
      <c r="F18" s="25">
        <v>4231</v>
      </c>
      <c r="G18" s="78">
        <v>3577</v>
      </c>
      <c r="H18" s="27">
        <v>3</v>
      </c>
      <c r="I18" s="27">
        <v>619</v>
      </c>
      <c r="J18" s="27">
        <v>4</v>
      </c>
      <c r="K18" s="27" t="s">
        <v>228</v>
      </c>
      <c r="L18" s="27">
        <v>2793</v>
      </c>
      <c r="M18" s="27">
        <v>1</v>
      </c>
      <c r="N18" s="27">
        <v>101</v>
      </c>
      <c r="O18" s="25"/>
      <c r="P18" s="27">
        <v>22</v>
      </c>
      <c r="Q18" s="27">
        <v>34</v>
      </c>
      <c r="R18" s="27">
        <v>551</v>
      </c>
      <c r="S18" s="27">
        <v>33</v>
      </c>
      <c r="T18" s="27">
        <v>4</v>
      </c>
      <c r="U18" s="27">
        <v>114</v>
      </c>
      <c r="V18" s="27">
        <v>32</v>
      </c>
      <c r="W18" s="27">
        <v>323</v>
      </c>
      <c r="X18" s="27">
        <v>45</v>
      </c>
      <c r="Y18" s="27">
        <v>64</v>
      </c>
    </row>
    <row r="19" spans="2:25" ht="15" customHeight="1">
      <c r="B19" s="23"/>
      <c r="C19" s="57" t="s">
        <v>45</v>
      </c>
      <c r="D19" s="52"/>
      <c r="E19" s="77"/>
      <c r="F19" s="25">
        <v>1082</v>
      </c>
      <c r="G19" s="78">
        <v>900</v>
      </c>
      <c r="H19" s="27">
        <v>1</v>
      </c>
      <c r="I19" s="27">
        <v>163</v>
      </c>
      <c r="J19" s="27" t="s">
        <v>228</v>
      </c>
      <c r="K19" s="27" t="s">
        <v>228</v>
      </c>
      <c r="L19" s="27">
        <v>719</v>
      </c>
      <c r="M19" s="27" t="s">
        <v>228</v>
      </c>
      <c r="N19" s="27">
        <v>6</v>
      </c>
      <c r="O19" s="25"/>
      <c r="P19" s="27">
        <v>1</v>
      </c>
      <c r="Q19" s="27">
        <v>10</v>
      </c>
      <c r="R19" s="27">
        <v>153</v>
      </c>
      <c r="S19" s="27">
        <v>3</v>
      </c>
      <c r="T19" s="27" t="s">
        <v>228</v>
      </c>
      <c r="U19" s="27">
        <v>84</v>
      </c>
      <c r="V19" s="27">
        <v>9</v>
      </c>
      <c r="W19" s="27">
        <v>46</v>
      </c>
      <c r="X19" s="27">
        <v>11</v>
      </c>
      <c r="Y19" s="27">
        <v>29</v>
      </c>
    </row>
    <row r="20" spans="2:25" ht="15" customHeight="1">
      <c r="B20" s="23"/>
      <c r="C20" s="57" t="s">
        <v>46</v>
      </c>
      <c r="D20" s="52"/>
      <c r="E20" s="77"/>
      <c r="F20" s="25">
        <v>743</v>
      </c>
      <c r="G20" s="27">
        <v>559</v>
      </c>
      <c r="H20" s="27">
        <v>1</v>
      </c>
      <c r="I20" s="27">
        <v>142</v>
      </c>
      <c r="J20" s="27">
        <v>2</v>
      </c>
      <c r="K20" s="27">
        <v>3</v>
      </c>
      <c r="L20" s="27">
        <v>395</v>
      </c>
      <c r="M20" s="27">
        <v>1</v>
      </c>
      <c r="N20" s="27">
        <v>1</v>
      </c>
      <c r="O20" s="25"/>
      <c r="P20" s="27">
        <v>3</v>
      </c>
      <c r="Q20" s="27">
        <v>11</v>
      </c>
      <c r="R20" s="27">
        <v>153</v>
      </c>
      <c r="S20" s="27">
        <v>9</v>
      </c>
      <c r="T20" s="27">
        <v>1</v>
      </c>
      <c r="U20" s="27">
        <v>81</v>
      </c>
      <c r="V20" s="27">
        <v>11</v>
      </c>
      <c r="W20" s="27">
        <v>39</v>
      </c>
      <c r="X20" s="27">
        <v>12</v>
      </c>
      <c r="Y20" s="27">
        <v>27</v>
      </c>
    </row>
    <row r="21" spans="2:25" ht="15" customHeight="1">
      <c r="B21" s="23"/>
      <c r="C21" s="57" t="s">
        <v>237</v>
      </c>
      <c r="D21" s="52"/>
      <c r="E21" s="77"/>
      <c r="F21" s="25">
        <v>7918</v>
      </c>
      <c r="G21" s="27">
        <v>7157</v>
      </c>
      <c r="H21" s="27">
        <v>2</v>
      </c>
      <c r="I21" s="27">
        <v>885</v>
      </c>
      <c r="J21" s="27">
        <v>21</v>
      </c>
      <c r="K21" s="27">
        <v>17</v>
      </c>
      <c r="L21" s="27">
        <v>5807</v>
      </c>
      <c r="M21" s="27" t="s">
        <v>228</v>
      </c>
      <c r="N21" s="27">
        <v>190</v>
      </c>
      <c r="O21" s="25"/>
      <c r="P21" s="27">
        <v>172</v>
      </c>
      <c r="Q21" s="27">
        <v>63</v>
      </c>
      <c r="R21" s="27">
        <v>676</v>
      </c>
      <c r="S21" s="27">
        <v>12</v>
      </c>
      <c r="T21" s="27">
        <v>6</v>
      </c>
      <c r="U21" s="27">
        <v>228</v>
      </c>
      <c r="V21" s="27">
        <v>31</v>
      </c>
      <c r="W21" s="27">
        <v>304</v>
      </c>
      <c r="X21" s="27">
        <v>95</v>
      </c>
      <c r="Y21" s="27">
        <v>47</v>
      </c>
    </row>
    <row r="22" spans="2:25" ht="15" customHeight="1">
      <c r="B22" s="23"/>
      <c r="C22" s="57" t="s">
        <v>238</v>
      </c>
      <c r="D22" s="52"/>
      <c r="E22" s="77"/>
      <c r="F22" s="25">
        <v>1932</v>
      </c>
      <c r="G22" s="78">
        <v>1721</v>
      </c>
      <c r="H22" s="27">
        <v>1</v>
      </c>
      <c r="I22" s="27">
        <v>298</v>
      </c>
      <c r="J22" s="27">
        <v>1</v>
      </c>
      <c r="K22" s="27">
        <v>1</v>
      </c>
      <c r="L22" s="27">
        <v>1379</v>
      </c>
      <c r="M22" s="27" t="s">
        <v>228</v>
      </c>
      <c r="N22" s="27">
        <v>12</v>
      </c>
      <c r="O22" s="25"/>
      <c r="P22" s="27">
        <v>6</v>
      </c>
      <c r="Q22" s="27">
        <v>23</v>
      </c>
      <c r="R22" s="27">
        <v>181</v>
      </c>
      <c r="S22" s="27">
        <v>1</v>
      </c>
      <c r="T22" s="27">
        <v>3</v>
      </c>
      <c r="U22" s="27">
        <v>61</v>
      </c>
      <c r="V22" s="27">
        <v>3</v>
      </c>
      <c r="W22" s="27">
        <v>100</v>
      </c>
      <c r="X22" s="27">
        <v>13</v>
      </c>
      <c r="Y22" s="27">
        <v>14</v>
      </c>
    </row>
    <row r="23" spans="2:25" ht="15" customHeight="1">
      <c r="B23" s="23"/>
      <c r="C23" s="57" t="s">
        <v>239</v>
      </c>
      <c r="D23" s="52"/>
      <c r="E23" s="77"/>
      <c r="F23" s="25">
        <v>1291</v>
      </c>
      <c r="G23" s="78">
        <v>1014</v>
      </c>
      <c r="H23" s="27" t="s">
        <v>228</v>
      </c>
      <c r="I23" s="27">
        <v>195</v>
      </c>
      <c r="J23" s="27">
        <v>1</v>
      </c>
      <c r="K23" s="27" t="s">
        <v>228</v>
      </c>
      <c r="L23" s="27">
        <v>786</v>
      </c>
      <c r="M23" s="27">
        <v>1</v>
      </c>
      <c r="N23" s="27">
        <v>5</v>
      </c>
      <c r="O23" s="25"/>
      <c r="P23" s="27">
        <v>3</v>
      </c>
      <c r="Q23" s="27">
        <v>23</v>
      </c>
      <c r="R23" s="27">
        <v>219</v>
      </c>
      <c r="S23" s="27">
        <v>12</v>
      </c>
      <c r="T23" s="27">
        <v>5</v>
      </c>
      <c r="U23" s="27">
        <v>133</v>
      </c>
      <c r="V23" s="27">
        <v>8</v>
      </c>
      <c r="W23" s="27">
        <v>50</v>
      </c>
      <c r="X23" s="27">
        <v>11</v>
      </c>
      <c r="Y23" s="27">
        <v>50</v>
      </c>
    </row>
    <row r="24" spans="2:25" ht="15" customHeight="1">
      <c r="B24" s="23"/>
      <c r="C24" s="57" t="s">
        <v>240</v>
      </c>
      <c r="D24" s="52"/>
      <c r="E24" s="77"/>
      <c r="F24" s="25">
        <v>298</v>
      </c>
      <c r="G24" s="27">
        <v>69</v>
      </c>
      <c r="H24" s="27" t="s">
        <v>228</v>
      </c>
      <c r="I24" s="27" t="s">
        <v>228</v>
      </c>
      <c r="J24" s="27">
        <v>1</v>
      </c>
      <c r="K24" s="27" t="s">
        <v>228</v>
      </c>
      <c r="L24" s="27">
        <v>3</v>
      </c>
      <c r="M24" s="27" t="s">
        <v>228</v>
      </c>
      <c r="N24" s="27">
        <v>1</v>
      </c>
      <c r="O24" s="25"/>
      <c r="P24" s="27">
        <v>2</v>
      </c>
      <c r="Q24" s="27">
        <v>62</v>
      </c>
      <c r="R24" s="27">
        <v>168</v>
      </c>
      <c r="S24" s="27">
        <v>1</v>
      </c>
      <c r="T24" s="27" t="s">
        <v>228</v>
      </c>
      <c r="U24" s="27" t="s">
        <v>228</v>
      </c>
      <c r="V24" s="27" t="s">
        <v>228</v>
      </c>
      <c r="W24" s="27">
        <v>1</v>
      </c>
      <c r="X24" s="27">
        <v>166</v>
      </c>
      <c r="Y24" s="27">
        <v>61</v>
      </c>
    </row>
    <row r="25" spans="2:25" ht="15" customHeight="1">
      <c r="B25" s="23"/>
      <c r="C25" s="57" t="s">
        <v>241</v>
      </c>
      <c r="D25" s="52"/>
      <c r="E25" s="77"/>
      <c r="F25" s="25">
        <v>155</v>
      </c>
      <c r="G25" s="27">
        <v>39</v>
      </c>
      <c r="H25" s="27" t="s">
        <v>228</v>
      </c>
      <c r="I25" s="27">
        <v>2</v>
      </c>
      <c r="J25" s="27" t="s">
        <v>228</v>
      </c>
      <c r="K25" s="27" t="s">
        <v>228</v>
      </c>
      <c r="L25" s="27">
        <v>7</v>
      </c>
      <c r="M25" s="27" t="s">
        <v>228</v>
      </c>
      <c r="N25" s="27">
        <v>3</v>
      </c>
      <c r="O25" s="25"/>
      <c r="P25" s="27">
        <v>1</v>
      </c>
      <c r="Q25" s="27">
        <v>26</v>
      </c>
      <c r="R25" s="27">
        <v>77</v>
      </c>
      <c r="S25" s="27" t="s">
        <v>228</v>
      </c>
      <c r="T25" s="27" t="s">
        <v>228</v>
      </c>
      <c r="U25" s="27" t="s">
        <v>228</v>
      </c>
      <c r="V25" s="27" t="s">
        <v>228</v>
      </c>
      <c r="W25" s="27" t="s">
        <v>228</v>
      </c>
      <c r="X25" s="27">
        <v>77</v>
      </c>
      <c r="Y25" s="27">
        <v>35</v>
      </c>
    </row>
    <row r="26" spans="2:25" ht="15" customHeight="1">
      <c r="B26" s="23"/>
      <c r="C26" s="57" t="s">
        <v>47</v>
      </c>
      <c r="D26" s="52"/>
      <c r="E26" s="77"/>
      <c r="F26" s="25">
        <v>6608</v>
      </c>
      <c r="G26" s="78">
        <v>6056</v>
      </c>
      <c r="H26" s="27">
        <v>5</v>
      </c>
      <c r="I26" s="27">
        <v>634</v>
      </c>
      <c r="J26" s="27">
        <v>10</v>
      </c>
      <c r="K26" s="27">
        <v>10</v>
      </c>
      <c r="L26" s="27">
        <v>4858</v>
      </c>
      <c r="M26" s="78">
        <v>1</v>
      </c>
      <c r="N26" s="27">
        <v>243</v>
      </c>
      <c r="O26" s="25"/>
      <c r="P26" s="27">
        <v>233</v>
      </c>
      <c r="Q26" s="27">
        <v>62</v>
      </c>
      <c r="R26" s="27">
        <v>468</v>
      </c>
      <c r="S26" s="27">
        <v>10</v>
      </c>
      <c r="T26" s="27">
        <v>3</v>
      </c>
      <c r="U26" s="27">
        <v>118</v>
      </c>
      <c r="V26" s="27">
        <v>21</v>
      </c>
      <c r="W26" s="27">
        <v>206</v>
      </c>
      <c r="X26" s="27">
        <v>110</v>
      </c>
      <c r="Y26" s="27">
        <v>19</v>
      </c>
    </row>
    <row r="27" spans="2:25" ht="15" customHeight="1">
      <c r="B27" s="23"/>
      <c r="C27" s="57" t="s">
        <v>48</v>
      </c>
      <c r="D27" s="52"/>
      <c r="E27" s="77"/>
      <c r="F27" s="25">
        <v>979</v>
      </c>
      <c r="G27" s="78">
        <v>828</v>
      </c>
      <c r="H27" s="27" t="s">
        <v>228</v>
      </c>
      <c r="I27" s="27">
        <v>214</v>
      </c>
      <c r="J27" s="27" t="s">
        <v>228</v>
      </c>
      <c r="K27" s="27">
        <v>1</v>
      </c>
      <c r="L27" s="27">
        <v>587</v>
      </c>
      <c r="M27" s="27" t="s">
        <v>228</v>
      </c>
      <c r="N27" s="27">
        <v>16</v>
      </c>
      <c r="O27" s="25"/>
      <c r="P27" s="27">
        <v>4</v>
      </c>
      <c r="Q27" s="27">
        <v>6</v>
      </c>
      <c r="R27" s="27">
        <v>128</v>
      </c>
      <c r="S27" s="27">
        <v>10</v>
      </c>
      <c r="T27" s="27" t="s">
        <v>228</v>
      </c>
      <c r="U27" s="27">
        <v>23</v>
      </c>
      <c r="V27" s="27">
        <v>10</v>
      </c>
      <c r="W27" s="27">
        <v>72</v>
      </c>
      <c r="X27" s="27">
        <v>13</v>
      </c>
      <c r="Y27" s="27">
        <v>22</v>
      </c>
    </row>
    <row r="28" spans="2:25" ht="15" customHeight="1">
      <c r="B28" s="23"/>
      <c r="C28" s="57" t="s">
        <v>242</v>
      </c>
      <c r="D28" s="52"/>
      <c r="E28" s="77"/>
      <c r="F28" s="25">
        <v>4902</v>
      </c>
      <c r="G28" s="78">
        <v>4420</v>
      </c>
      <c r="H28" s="27">
        <v>2</v>
      </c>
      <c r="I28" s="27">
        <v>583</v>
      </c>
      <c r="J28" s="27">
        <v>1</v>
      </c>
      <c r="K28" s="27">
        <v>11</v>
      </c>
      <c r="L28" s="27">
        <v>3521</v>
      </c>
      <c r="M28" s="27" t="s">
        <v>228</v>
      </c>
      <c r="N28" s="27">
        <v>162</v>
      </c>
      <c r="O28" s="25"/>
      <c r="P28" s="27">
        <v>105</v>
      </c>
      <c r="Q28" s="27">
        <v>35</v>
      </c>
      <c r="R28" s="27">
        <v>424</v>
      </c>
      <c r="S28" s="27">
        <v>15</v>
      </c>
      <c r="T28" s="27">
        <v>5</v>
      </c>
      <c r="U28" s="27">
        <v>131</v>
      </c>
      <c r="V28" s="27">
        <v>17</v>
      </c>
      <c r="W28" s="27">
        <v>195</v>
      </c>
      <c r="X28" s="27">
        <v>61</v>
      </c>
      <c r="Y28" s="27">
        <v>30</v>
      </c>
    </row>
    <row r="29" spans="2:25" ht="15" customHeight="1">
      <c r="B29" s="23"/>
      <c r="C29" s="57" t="s">
        <v>49</v>
      </c>
      <c r="D29" s="52"/>
      <c r="E29" s="77"/>
      <c r="F29" s="25">
        <v>368</v>
      </c>
      <c r="G29" s="78">
        <v>333</v>
      </c>
      <c r="H29" s="27">
        <v>1</v>
      </c>
      <c r="I29" s="27">
        <v>94</v>
      </c>
      <c r="J29" s="27" t="s">
        <v>228</v>
      </c>
      <c r="K29" s="78" t="s">
        <v>228</v>
      </c>
      <c r="L29" s="27">
        <v>228</v>
      </c>
      <c r="M29" s="78" t="s">
        <v>228</v>
      </c>
      <c r="N29" s="27">
        <v>3</v>
      </c>
      <c r="O29" s="25"/>
      <c r="P29" s="27">
        <v>2</v>
      </c>
      <c r="Q29" s="27">
        <v>5</v>
      </c>
      <c r="R29" s="27">
        <v>31</v>
      </c>
      <c r="S29" s="27">
        <v>1</v>
      </c>
      <c r="T29" s="27" t="s">
        <v>228</v>
      </c>
      <c r="U29" s="27">
        <v>14</v>
      </c>
      <c r="V29" s="27">
        <v>2</v>
      </c>
      <c r="W29" s="27">
        <v>12</v>
      </c>
      <c r="X29" s="27">
        <v>2</v>
      </c>
      <c r="Y29" s="27" t="s">
        <v>228</v>
      </c>
    </row>
    <row r="30" spans="2:25" ht="15" customHeight="1">
      <c r="B30" s="23"/>
      <c r="C30" s="57" t="s">
        <v>50</v>
      </c>
      <c r="D30" s="52"/>
      <c r="E30" s="77"/>
      <c r="F30" s="25">
        <v>875</v>
      </c>
      <c r="G30" s="27">
        <v>682</v>
      </c>
      <c r="H30" s="27" t="s">
        <v>228</v>
      </c>
      <c r="I30" s="27">
        <v>202</v>
      </c>
      <c r="J30" s="27" t="s">
        <v>228</v>
      </c>
      <c r="K30" s="27" t="s">
        <v>228</v>
      </c>
      <c r="L30" s="27">
        <v>460</v>
      </c>
      <c r="M30" s="27" t="s">
        <v>228</v>
      </c>
      <c r="N30" s="27">
        <v>9</v>
      </c>
      <c r="O30" s="25"/>
      <c r="P30" s="27">
        <v>2</v>
      </c>
      <c r="Q30" s="27">
        <v>9</v>
      </c>
      <c r="R30" s="27">
        <v>169</v>
      </c>
      <c r="S30" s="27">
        <v>9</v>
      </c>
      <c r="T30" s="27">
        <v>1</v>
      </c>
      <c r="U30" s="27">
        <v>59</v>
      </c>
      <c r="V30" s="27">
        <v>8</v>
      </c>
      <c r="W30" s="27">
        <v>85</v>
      </c>
      <c r="X30" s="27">
        <v>7</v>
      </c>
      <c r="Y30" s="27">
        <v>22</v>
      </c>
    </row>
    <row r="31" spans="2:25" ht="15" customHeight="1">
      <c r="B31" s="23"/>
      <c r="C31" s="57" t="s">
        <v>243</v>
      </c>
      <c r="D31" s="52"/>
      <c r="E31" s="77"/>
      <c r="F31" s="25">
        <v>824</v>
      </c>
      <c r="G31" s="27">
        <v>676</v>
      </c>
      <c r="H31" s="27" t="s">
        <v>228</v>
      </c>
      <c r="I31" s="27">
        <v>65</v>
      </c>
      <c r="J31" s="27" t="s">
        <v>228</v>
      </c>
      <c r="K31" s="27" t="s">
        <v>228</v>
      </c>
      <c r="L31" s="27">
        <v>600</v>
      </c>
      <c r="M31" s="27" t="s">
        <v>228</v>
      </c>
      <c r="N31" s="27">
        <v>3</v>
      </c>
      <c r="O31" s="25"/>
      <c r="P31" s="27">
        <v>1</v>
      </c>
      <c r="Q31" s="27">
        <v>7</v>
      </c>
      <c r="R31" s="27">
        <v>136</v>
      </c>
      <c r="S31" s="27">
        <v>1</v>
      </c>
      <c r="T31" s="27" t="s">
        <v>228</v>
      </c>
      <c r="U31" s="27">
        <v>90</v>
      </c>
      <c r="V31" s="27">
        <v>3</v>
      </c>
      <c r="W31" s="27">
        <v>34</v>
      </c>
      <c r="X31" s="27">
        <v>8</v>
      </c>
      <c r="Y31" s="27">
        <v>6</v>
      </c>
    </row>
    <row r="32" spans="2:25" ht="15" customHeight="1">
      <c r="B32" s="23"/>
      <c r="C32" s="269" t="s">
        <v>244</v>
      </c>
      <c r="D32" s="52"/>
      <c r="E32" s="77"/>
      <c r="F32" s="25">
        <v>32</v>
      </c>
      <c r="G32" s="78">
        <v>3</v>
      </c>
      <c r="H32" s="27" t="s">
        <v>228</v>
      </c>
      <c r="I32" s="27" t="s">
        <v>228</v>
      </c>
      <c r="J32" s="27" t="s">
        <v>228</v>
      </c>
      <c r="K32" s="78" t="s">
        <v>228</v>
      </c>
      <c r="L32" s="27" t="s">
        <v>228</v>
      </c>
      <c r="M32" s="78" t="s">
        <v>228</v>
      </c>
      <c r="N32" s="27" t="s">
        <v>228</v>
      </c>
      <c r="O32" s="25"/>
      <c r="P32" s="27" t="s">
        <v>228</v>
      </c>
      <c r="Q32" s="27">
        <v>3</v>
      </c>
      <c r="R32" s="27">
        <v>21</v>
      </c>
      <c r="S32" s="27" t="s">
        <v>228</v>
      </c>
      <c r="T32" s="27" t="s">
        <v>228</v>
      </c>
      <c r="U32" s="27" t="s">
        <v>228</v>
      </c>
      <c r="V32" s="27" t="s">
        <v>228</v>
      </c>
      <c r="W32" s="27" t="s">
        <v>228</v>
      </c>
      <c r="X32" s="27">
        <v>21</v>
      </c>
      <c r="Y32" s="27">
        <v>8</v>
      </c>
    </row>
    <row r="33" spans="2:25" ht="9" customHeight="1">
      <c r="B33" s="23"/>
      <c r="C33" s="23"/>
      <c r="D33" s="42"/>
      <c r="E33" s="85"/>
      <c r="F33" s="25"/>
      <c r="G33" s="78"/>
      <c r="H33" s="78"/>
      <c r="I33" s="78"/>
      <c r="J33" s="78"/>
      <c r="K33" s="78"/>
      <c r="L33" s="78"/>
      <c r="M33" s="78"/>
      <c r="N33" s="78"/>
      <c r="O33" s="79"/>
      <c r="P33" s="78"/>
      <c r="Q33" s="78"/>
      <c r="R33" s="78"/>
      <c r="S33" s="78"/>
      <c r="T33" s="78"/>
      <c r="U33" s="78"/>
      <c r="V33" s="78"/>
      <c r="W33" s="78"/>
      <c r="X33" s="78"/>
      <c r="Y33" s="78"/>
    </row>
    <row r="34" spans="2:25" s="4" customFormat="1" ht="15" customHeight="1">
      <c r="B34" s="283" t="s">
        <v>51</v>
      </c>
      <c r="C34" s="283"/>
      <c r="D34" s="283"/>
      <c r="E34" s="74"/>
      <c r="F34" s="75">
        <v>3686</v>
      </c>
      <c r="G34" s="76">
        <v>2706</v>
      </c>
      <c r="H34" s="76">
        <v>57</v>
      </c>
      <c r="I34" s="76">
        <v>586</v>
      </c>
      <c r="J34" s="76">
        <v>32</v>
      </c>
      <c r="K34" s="76">
        <v>11</v>
      </c>
      <c r="L34" s="76">
        <v>1583</v>
      </c>
      <c r="M34" s="76">
        <v>2</v>
      </c>
      <c r="N34" s="76">
        <v>44</v>
      </c>
      <c r="O34" s="75"/>
      <c r="P34" s="76">
        <v>151</v>
      </c>
      <c r="Q34" s="76">
        <v>240</v>
      </c>
      <c r="R34" s="76">
        <v>896</v>
      </c>
      <c r="S34" s="76">
        <v>91</v>
      </c>
      <c r="T34" s="76">
        <v>4</v>
      </c>
      <c r="U34" s="76">
        <v>161</v>
      </c>
      <c r="V34" s="76">
        <v>43</v>
      </c>
      <c r="W34" s="76">
        <v>302</v>
      </c>
      <c r="X34" s="76">
        <v>131</v>
      </c>
      <c r="Y34" s="76">
        <v>164</v>
      </c>
    </row>
    <row r="35" spans="1:25" ht="8.25" customHeight="1" thickBot="1">
      <c r="A35" s="21"/>
      <c r="B35" s="41"/>
      <c r="C35" s="41"/>
      <c r="D35" s="41"/>
      <c r="E35" s="86"/>
      <c r="F35" s="43"/>
      <c r="G35" s="43"/>
      <c r="H35" s="43"/>
      <c r="I35" s="43"/>
      <c r="J35" s="43"/>
      <c r="K35" s="43"/>
      <c r="L35" s="43"/>
      <c r="M35" s="43"/>
      <c r="N35" s="43"/>
      <c r="O35" s="87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5.75" customHeight="1">
      <c r="A36" s="24" t="s">
        <v>236</v>
      </c>
      <c r="B36" s="24"/>
      <c r="C36" s="88"/>
      <c r="D36" s="88"/>
      <c r="E36" s="88"/>
      <c r="F36" s="89"/>
      <c r="G36" s="89"/>
      <c r="H36" s="89"/>
      <c r="I36" s="89"/>
      <c r="J36" s="89"/>
      <c r="K36" s="89"/>
      <c r="L36" s="89"/>
      <c r="M36" s="89"/>
      <c r="N36" s="23"/>
      <c r="O36" s="42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15.75" customHeight="1">
      <c r="A37" s="23" t="s">
        <v>249</v>
      </c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23"/>
      <c r="O37" s="42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ht="15.75" customHeight="1">
      <c r="A38" s="23"/>
      <c r="B38" s="23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23"/>
      <c r="O38" s="42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2:25" ht="13.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42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2:25" ht="13.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42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2:25" ht="13.5">
      <c r="B41" s="23"/>
      <c r="C41" s="23"/>
      <c r="D41" s="23"/>
      <c r="E41" s="23"/>
      <c r="F41" s="23" t="s">
        <v>52</v>
      </c>
      <c r="G41" s="23"/>
      <c r="H41" s="23"/>
      <c r="I41" s="23"/>
      <c r="J41" s="23"/>
      <c r="K41" s="23"/>
      <c r="L41" s="23"/>
      <c r="M41" s="23"/>
      <c r="N41" s="23"/>
      <c r="O41" s="42"/>
      <c r="P41" s="23"/>
      <c r="Q41" s="23"/>
      <c r="R41" s="23"/>
      <c r="S41" s="23"/>
      <c r="T41" s="23"/>
      <c r="U41" s="23"/>
      <c r="V41" s="23"/>
      <c r="W41" s="23"/>
      <c r="X41" s="23"/>
      <c r="Y41" s="23"/>
    </row>
    <row r="42" spans="2:25" ht="13.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42"/>
      <c r="P42" s="23"/>
      <c r="Q42" s="23"/>
      <c r="R42" s="23"/>
      <c r="S42" s="23"/>
      <c r="T42" s="23"/>
      <c r="U42" s="23"/>
      <c r="V42" s="23"/>
      <c r="W42" s="23"/>
      <c r="X42" s="23"/>
      <c r="Y42" s="23"/>
    </row>
    <row r="43" spans="2:25" ht="13.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42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2:25" ht="13.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42"/>
      <c r="P44" s="23"/>
      <c r="Q44" s="23"/>
      <c r="R44" s="23"/>
      <c r="S44" s="23"/>
      <c r="T44" s="23"/>
      <c r="U44" s="23"/>
      <c r="V44" s="23"/>
      <c r="W44" s="23"/>
      <c r="X44" s="23"/>
      <c r="Y44" s="23"/>
    </row>
    <row r="45" spans="2:25" ht="13.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42"/>
      <c r="P45" s="23"/>
      <c r="Q45" s="23"/>
      <c r="R45" s="23"/>
      <c r="S45" s="23"/>
      <c r="T45" s="23"/>
      <c r="U45" s="23"/>
      <c r="V45" s="23"/>
      <c r="W45" s="23"/>
      <c r="X45" s="23"/>
      <c r="Y45" s="23"/>
    </row>
    <row r="46" spans="2:25" ht="13.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42"/>
      <c r="P46" s="23"/>
      <c r="Q46" s="23"/>
      <c r="R46" s="23"/>
      <c r="S46" s="23"/>
      <c r="T46" s="23"/>
      <c r="U46" s="23"/>
      <c r="V46" s="23"/>
      <c r="W46" s="23"/>
      <c r="X46" s="23"/>
      <c r="Y46" s="23"/>
    </row>
    <row r="47" spans="2:25" ht="13.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42"/>
      <c r="P47" s="23"/>
      <c r="Q47" s="23"/>
      <c r="R47" s="23"/>
      <c r="S47" s="23"/>
      <c r="T47" s="23"/>
      <c r="U47" s="23"/>
      <c r="V47" s="23"/>
      <c r="W47" s="23"/>
      <c r="X47" s="23"/>
      <c r="Y47" s="23"/>
    </row>
    <row r="48" spans="2:25" ht="13.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42"/>
      <c r="P48" s="23"/>
      <c r="Q48" s="23"/>
      <c r="R48" s="23"/>
      <c r="S48" s="23"/>
      <c r="T48" s="23"/>
      <c r="U48" s="23"/>
      <c r="V48" s="23"/>
      <c r="W48" s="23"/>
      <c r="X48" s="23"/>
      <c r="Y48" s="23"/>
    </row>
    <row r="49" spans="2:25" ht="13.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42"/>
      <c r="P49" s="23"/>
      <c r="Q49" s="23"/>
      <c r="R49" s="23"/>
      <c r="S49" s="23"/>
      <c r="T49" s="23"/>
      <c r="U49" s="23"/>
      <c r="V49" s="23"/>
      <c r="W49" s="23"/>
      <c r="X49" s="23"/>
      <c r="Y49" s="23"/>
    </row>
    <row r="50" spans="2:25" ht="13.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42"/>
      <c r="P50" s="23"/>
      <c r="Q50" s="23"/>
      <c r="R50" s="23"/>
      <c r="S50" s="23"/>
      <c r="T50" s="23"/>
      <c r="U50" s="23"/>
      <c r="V50" s="23"/>
      <c r="W50" s="23"/>
      <c r="X50" s="23"/>
      <c r="Y50" s="23"/>
    </row>
    <row r="51" spans="2:25" ht="13.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42"/>
      <c r="P51" s="23"/>
      <c r="Q51" s="23"/>
      <c r="R51" s="23"/>
      <c r="S51" s="23"/>
      <c r="T51" s="23"/>
      <c r="U51" s="23"/>
      <c r="V51" s="23"/>
      <c r="W51" s="23"/>
      <c r="X51" s="23"/>
      <c r="Y51" s="23"/>
    </row>
    <row r="52" spans="2:25" ht="13.5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</row>
    <row r="53" spans="2:25" ht="13.5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</row>
    <row r="54" spans="2:25" ht="13.5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</row>
    <row r="55" spans="2:25" ht="13.5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</row>
    <row r="56" spans="2:25" ht="13.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</row>
    <row r="57" spans="2:25" ht="13.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25" ht="13.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ht="13.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ht="13.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1" spans="2:25" ht="13.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</row>
    <row r="62" spans="2:25" ht="13.5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</row>
    <row r="63" spans="2:25" ht="13.5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</row>
    <row r="64" spans="2:25" ht="13.5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</row>
    <row r="65" spans="2:25" ht="13.5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</row>
  </sheetData>
  <sheetProtection/>
  <mergeCells count="11">
    <mergeCell ref="B16:D16"/>
    <mergeCell ref="B34:D34"/>
    <mergeCell ref="Y6:Y8"/>
    <mergeCell ref="T8:T9"/>
    <mergeCell ref="X8:X9"/>
    <mergeCell ref="B11:D11"/>
    <mergeCell ref="A1:N1"/>
    <mergeCell ref="A2:N2"/>
    <mergeCell ref="F5:F6"/>
    <mergeCell ref="B13:D13"/>
    <mergeCell ref="B14:D14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89" r:id="rId1"/>
  <colBreaks count="2" manualBreakCount="2">
    <brk id="14" min="3" max="63" man="1"/>
    <brk id="15" min="3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9"/>
  <sheetViews>
    <sheetView showGridLines="0" zoomScaleSheetLayoutView="100" zoomScalePageLayoutView="0" workbookViewId="0" topLeftCell="A1">
      <selection activeCell="A3" sqref="A3"/>
    </sheetView>
  </sheetViews>
  <sheetFormatPr defaultColWidth="11.421875" defaultRowHeight="15"/>
  <cols>
    <col min="1" max="1" width="15.8515625" style="1" customWidth="1"/>
    <col min="2" max="9" width="11.421875" style="1" customWidth="1"/>
    <col min="10" max="10" width="4.421875" style="1" customWidth="1"/>
    <col min="11" max="11" width="15.8515625" style="1" customWidth="1"/>
    <col min="12" max="16" width="16.57421875" style="1" customWidth="1"/>
    <col min="17" max="17" width="12.57421875" style="1" customWidth="1"/>
    <col min="18" max="20" width="20.421875" style="1" customWidth="1"/>
    <col min="21" max="16384" width="11.421875" style="1" customWidth="1"/>
  </cols>
  <sheetData>
    <row r="1" spans="1:16" ht="21">
      <c r="A1" s="277" t="s">
        <v>231</v>
      </c>
      <c r="B1" s="277"/>
      <c r="C1" s="277"/>
      <c r="D1" s="277"/>
      <c r="E1" s="277"/>
      <c r="F1" s="277"/>
      <c r="G1" s="277"/>
      <c r="H1" s="277"/>
      <c r="I1" s="277"/>
      <c r="J1" s="22"/>
      <c r="K1" s="291"/>
      <c r="L1" s="291"/>
      <c r="M1" s="291"/>
      <c r="N1" s="291"/>
      <c r="O1" s="291"/>
      <c r="P1" s="291"/>
    </row>
    <row r="2" spans="1:10" ht="14.25">
      <c r="A2" s="91"/>
      <c r="J2" s="22"/>
    </row>
    <row r="3" spans="1:16" s="96" customFormat="1" ht="16.5" customHeight="1" thickBot="1">
      <c r="A3" s="40"/>
      <c r="B3" s="92"/>
      <c r="C3" s="92"/>
      <c r="D3" s="92"/>
      <c r="E3" s="93"/>
      <c r="F3" s="92"/>
      <c r="G3" s="92"/>
      <c r="H3" s="92"/>
      <c r="I3" s="43" t="s">
        <v>53</v>
      </c>
      <c r="J3" s="94"/>
      <c r="K3" s="92"/>
      <c r="L3" s="92"/>
      <c r="M3" s="92"/>
      <c r="N3" s="92"/>
      <c r="O3" s="95"/>
      <c r="P3" s="43" t="s">
        <v>53</v>
      </c>
    </row>
    <row r="4" spans="1:16" ht="21" customHeight="1">
      <c r="A4" s="278" t="s">
        <v>54</v>
      </c>
      <c r="B4" s="292" t="s">
        <v>55</v>
      </c>
      <c r="C4" s="293"/>
      <c r="D4" s="293"/>
      <c r="E4" s="294"/>
      <c r="F4" s="292" t="s">
        <v>56</v>
      </c>
      <c r="G4" s="293"/>
      <c r="H4" s="293"/>
      <c r="I4" s="293"/>
      <c r="J4" s="52"/>
      <c r="K4" s="281" t="s">
        <v>54</v>
      </c>
      <c r="L4" s="296" t="s">
        <v>57</v>
      </c>
      <c r="M4" s="297"/>
      <c r="N4" s="297"/>
      <c r="O4" s="297"/>
      <c r="P4" s="298"/>
    </row>
    <row r="5" spans="1:16" ht="18" customHeight="1">
      <c r="A5" s="279"/>
      <c r="B5" s="37" t="s">
        <v>58</v>
      </c>
      <c r="C5" s="37" t="s">
        <v>59</v>
      </c>
      <c r="D5" s="97" t="s">
        <v>60</v>
      </c>
      <c r="E5" s="69" t="s">
        <v>61</v>
      </c>
      <c r="F5" s="37" t="s">
        <v>62</v>
      </c>
      <c r="G5" s="31" t="s">
        <v>63</v>
      </c>
      <c r="H5" s="299" t="s">
        <v>65</v>
      </c>
      <c r="I5" s="300"/>
      <c r="J5" s="52"/>
      <c r="K5" s="295"/>
      <c r="L5" s="19" t="s">
        <v>66</v>
      </c>
      <c r="M5" s="19" t="s">
        <v>67</v>
      </c>
      <c r="N5" s="19" t="s">
        <v>65</v>
      </c>
      <c r="O5" s="18" t="s">
        <v>68</v>
      </c>
      <c r="P5" s="18" t="s">
        <v>69</v>
      </c>
    </row>
    <row r="6" spans="1:16" ht="13.5" customHeight="1">
      <c r="A6" s="98">
        <v>20</v>
      </c>
      <c r="B6" s="30">
        <v>502687</v>
      </c>
      <c r="C6" s="29">
        <v>173096</v>
      </c>
      <c r="D6" s="29">
        <v>326018</v>
      </c>
      <c r="E6" s="27">
        <v>3573</v>
      </c>
      <c r="F6" s="30">
        <v>34310</v>
      </c>
      <c r="G6" s="29">
        <v>564</v>
      </c>
      <c r="H6" s="29"/>
      <c r="I6" s="29">
        <v>33746</v>
      </c>
      <c r="J6" s="42"/>
      <c r="K6" s="98">
        <f>A6</f>
        <v>20</v>
      </c>
      <c r="L6" s="30">
        <v>168368</v>
      </c>
      <c r="M6" s="29">
        <v>163980</v>
      </c>
      <c r="N6" s="29">
        <v>840</v>
      </c>
      <c r="O6" s="27">
        <v>3204</v>
      </c>
      <c r="P6" s="27">
        <v>344</v>
      </c>
    </row>
    <row r="7" spans="1:16" ht="13.5" customHeight="1">
      <c r="A7" s="99">
        <f>A6+1</f>
        <v>21</v>
      </c>
      <c r="B7" s="30">
        <v>511567</v>
      </c>
      <c r="C7" s="29">
        <v>164701</v>
      </c>
      <c r="D7" s="29">
        <v>342860</v>
      </c>
      <c r="E7" s="29">
        <v>4006</v>
      </c>
      <c r="F7" s="30">
        <v>34133</v>
      </c>
      <c r="G7" s="29">
        <v>505</v>
      </c>
      <c r="H7" s="29"/>
      <c r="I7" s="29">
        <v>33628</v>
      </c>
      <c r="J7" s="42"/>
      <c r="K7" s="99">
        <f>K6+1</f>
        <v>21</v>
      </c>
      <c r="L7" s="30">
        <v>162406</v>
      </c>
      <c r="M7" s="29">
        <v>157404</v>
      </c>
      <c r="N7" s="29">
        <v>852</v>
      </c>
      <c r="O7" s="27">
        <v>3495</v>
      </c>
      <c r="P7" s="27">
        <v>655</v>
      </c>
    </row>
    <row r="8" spans="1:16" s="4" customFormat="1" ht="13.5" customHeight="1">
      <c r="A8" s="99">
        <f>A7+1</f>
        <v>22</v>
      </c>
      <c r="B8" s="100">
        <v>518728</v>
      </c>
      <c r="C8" s="101">
        <v>162329</v>
      </c>
      <c r="D8" s="29">
        <v>353056</v>
      </c>
      <c r="E8" s="29">
        <v>3343</v>
      </c>
      <c r="F8" s="30">
        <v>32864</v>
      </c>
      <c r="G8" s="29">
        <v>485</v>
      </c>
      <c r="H8" s="102"/>
      <c r="I8" s="29">
        <v>32379</v>
      </c>
      <c r="J8" s="103"/>
      <c r="K8" s="99">
        <f>K7+1</f>
        <v>22</v>
      </c>
      <c r="L8" s="30">
        <v>166331</v>
      </c>
      <c r="M8" s="29">
        <v>161482</v>
      </c>
      <c r="N8" s="29">
        <v>878</v>
      </c>
      <c r="O8" s="29">
        <v>3588</v>
      </c>
      <c r="P8" s="29">
        <v>383</v>
      </c>
    </row>
    <row r="9" spans="1:16" ht="13.5" customHeight="1">
      <c r="A9" s="99">
        <f>A8+1</f>
        <v>23</v>
      </c>
      <c r="B9" s="100">
        <v>513137</v>
      </c>
      <c r="C9" s="101">
        <v>160371</v>
      </c>
      <c r="D9" s="29">
        <v>349973</v>
      </c>
      <c r="E9" s="29">
        <v>2793</v>
      </c>
      <c r="F9" s="30">
        <v>29814</v>
      </c>
      <c r="G9" s="29">
        <v>424</v>
      </c>
      <c r="H9" s="102"/>
      <c r="I9" s="29">
        <v>29390</v>
      </c>
      <c r="J9" s="42"/>
      <c r="K9" s="99">
        <f>K8+1</f>
        <v>23</v>
      </c>
      <c r="L9" s="30">
        <v>158399</v>
      </c>
      <c r="M9" s="29">
        <v>153193</v>
      </c>
      <c r="N9" s="29">
        <v>878</v>
      </c>
      <c r="O9" s="29">
        <v>4108</v>
      </c>
      <c r="P9" s="29">
        <v>220</v>
      </c>
    </row>
    <row r="10" spans="1:16" ht="13.5" customHeight="1">
      <c r="A10" s="104">
        <f>A9+1</f>
        <v>24</v>
      </c>
      <c r="B10" s="105">
        <v>520408</v>
      </c>
      <c r="C10" s="106">
        <v>154453</v>
      </c>
      <c r="D10" s="106">
        <v>364055</v>
      </c>
      <c r="E10" s="106">
        <v>1900</v>
      </c>
      <c r="F10" s="167" t="s">
        <v>43</v>
      </c>
      <c r="G10" s="145" t="s">
        <v>43</v>
      </c>
      <c r="H10" s="145"/>
      <c r="I10" s="145" t="s">
        <v>43</v>
      </c>
      <c r="J10" s="42"/>
      <c r="K10" s="104">
        <f>K9+1</f>
        <v>24</v>
      </c>
      <c r="L10" s="107">
        <v>156801</v>
      </c>
      <c r="M10" s="108">
        <v>151328</v>
      </c>
      <c r="N10" s="108">
        <v>827</v>
      </c>
      <c r="O10" s="108">
        <v>4448</v>
      </c>
      <c r="P10" s="108">
        <v>198</v>
      </c>
    </row>
    <row r="11" spans="1:16" ht="3.75" customHeight="1">
      <c r="A11" s="35"/>
      <c r="B11" s="100"/>
      <c r="C11" s="109"/>
      <c r="D11" s="109"/>
      <c r="E11" s="110"/>
      <c r="F11" s="271"/>
      <c r="G11" s="110"/>
      <c r="H11" s="110"/>
      <c r="I11" s="110"/>
      <c r="J11" s="42"/>
      <c r="K11" s="35"/>
      <c r="L11" s="30"/>
      <c r="M11" s="111"/>
      <c r="N11" s="111"/>
      <c r="O11" s="78"/>
      <c r="P11" s="78"/>
    </row>
    <row r="12" spans="1:16" ht="13.5" customHeight="1">
      <c r="A12" s="35" t="s">
        <v>70</v>
      </c>
      <c r="B12" s="112">
        <v>43367</v>
      </c>
      <c r="C12" s="113">
        <v>12871</v>
      </c>
      <c r="D12" s="113">
        <v>30338</v>
      </c>
      <c r="E12" s="113">
        <v>158</v>
      </c>
      <c r="F12" s="272" t="s">
        <v>43</v>
      </c>
      <c r="G12" s="125" t="s">
        <v>43</v>
      </c>
      <c r="H12" s="125"/>
      <c r="I12" s="125" t="s">
        <v>43</v>
      </c>
      <c r="J12" s="42"/>
      <c r="K12" s="35" t="s">
        <v>70</v>
      </c>
      <c r="L12" s="114">
        <v>13066.75</v>
      </c>
      <c r="M12" s="115">
        <v>12610.666666666666</v>
      </c>
      <c r="N12" s="115">
        <v>68.91666666666667</v>
      </c>
      <c r="O12" s="268">
        <v>370.6666666666667</v>
      </c>
      <c r="P12" s="115">
        <v>16.5</v>
      </c>
    </row>
    <row r="13" spans="1:16" ht="13.5" customHeight="1">
      <c r="A13" s="35" t="s">
        <v>71</v>
      </c>
      <c r="B13" s="112">
        <v>1425.7753424657535</v>
      </c>
      <c r="C13" s="113">
        <v>423.15890410958906</v>
      </c>
      <c r="D13" s="113">
        <v>997.4109589041096</v>
      </c>
      <c r="E13" s="113">
        <v>5.205479452054795</v>
      </c>
      <c r="F13" s="273" t="s">
        <v>43</v>
      </c>
      <c r="G13" s="274" t="s">
        <v>43</v>
      </c>
      <c r="H13" s="274"/>
      <c r="I13" s="274" t="s">
        <v>43</v>
      </c>
      <c r="J13" s="42"/>
      <c r="K13" s="35" t="s">
        <v>71</v>
      </c>
      <c r="L13" s="114">
        <v>429.5917808219178</v>
      </c>
      <c r="M13" s="115">
        <v>414.5972602739726</v>
      </c>
      <c r="N13" s="115">
        <v>2.265753424657534</v>
      </c>
      <c r="O13" s="115">
        <v>12.186301369863013</v>
      </c>
      <c r="P13" s="115">
        <v>0.5424657534246575</v>
      </c>
    </row>
    <row r="14" spans="1:16" ht="3.75" customHeight="1">
      <c r="A14" s="31"/>
      <c r="B14" s="100"/>
      <c r="C14" s="109"/>
      <c r="D14" s="109"/>
      <c r="E14" s="109"/>
      <c r="F14" s="271"/>
      <c r="G14" s="110"/>
      <c r="H14" s="110"/>
      <c r="I14" s="110"/>
      <c r="J14" s="42"/>
      <c r="K14" s="31"/>
      <c r="L14" s="30"/>
      <c r="M14" s="111"/>
      <c r="N14" s="111"/>
      <c r="O14" s="111"/>
      <c r="P14" s="111"/>
    </row>
    <row r="15" spans="1:16" ht="12" customHeight="1">
      <c r="A15" s="116">
        <f>A10</f>
        <v>24</v>
      </c>
      <c r="B15" s="117">
        <v>43496</v>
      </c>
      <c r="C15" s="118">
        <v>12782</v>
      </c>
      <c r="D15" s="118">
        <v>30569</v>
      </c>
      <c r="E15" s="118">
        <v>145</v>
      </c>
      <c r="F15" s="275" t="s">
        <v>43</v>
      </c>
      <c r="G15" s="276" t="s">
        <v>43</v>
      </c>
      <c r="H15" s="276"/>
      <c r="I15" s="276" t="s">
        <v>43</v>
      </c>
      <c r="J15" s="42"/>
      <c r="K15" s="116">
        <f>K10</f>
        <v>24</v>
      </c>
      <c r="L15" s="119">
        <v>11592</v>
      </c>
      <c r="M15" s="120">
        <v>11142</v>
      </c>
      <c r="N15" s="120">
        <v>64</v>
      </c>
      <c r="O15" s="121">
        <v>370</v>
      </c>
      <c r="P15" s="120">
        <v>16</v>
      </c>
    </row>
    <row r="16" spans="1:16" ht="12" customHeight="1">
      <c r="A16" s="122">
        <v>5</v>
      </c>
      <c r="B16" s="123">
        <v>42493</v>
      </c>
      <c r="C16" s="124">
        <v>13891</v>
      </c>
      <c r="D16" s="124">
        <v>28378</v>
      </c>
      <c r="E16" s="124">
        <v>224</v>
      </c>
      <c r="F16" s="271" t="s">
        <v>43</v>
      </c>
      <c r="G16" s="270" t="s">
        <v>43</v>
      </c>
      <c r="H16" s="270"/>
      <c r="I16" s="270" t="s">
        <v>43</v>
      </c>
      <c r="J16" s="42"/>
      <c r="K16" s="122">
        <v>5</v>
      </c>
      <c r="L16" s="12">
        <v>15287</v>
      </c>
      <c r="M16" s="15">
        <v>14867</v>
      </c>
      <c r="N16" s="15">
        <v>65</v>
      </c>
      <c r="O16" s="13">
        <v>334</v>
      </c>
      <c r="P16" s="15">
        <v>21</v>
      </c>
    </row>
    <row r="17" spans="1:16" ht="12" customHeight="1">
      <c r="A17" s="122">
        <v>6</v>
      </c>
      <c r="B17" s="123">
        <v>48960</v>
      </c>
      <c r="C17" s="124">
        <v>12630</v>
      </c>
      <c r="D17" s="124">
        <v>36068</v>
      </c>
      <c r="E17" s="124">
        <v>262</v>
      </c>
      <c r="F17" s="271" t="s">
        <v>43</v>
      </c>
      <c r="G17" s="270" t="s">
        <v>43</v>
      </c>
      <c r="H17" s="270"/>
      <c r="I17" s="270" t="s">
        <v>43</v>
      </c>
      <c r="J17" s="42"/>
      <c r="K17" s="122">
        <v>6</v>
      </c>
      <c r="L17" s="12">
        <v>11939</v>
      </c>
      <c r="M17" s="15">
        <v>11481</v>
      </c>
      <c r="N17" s="15">
        <v>73</v>
      </c>
      <c r="O17" s="13">
        <v>373</v>
      </c>
      <c r="P17" s="15">
        <v>12</v>
      </c>
    </row>
    <row r="18" spans="1:16" ht="12" customHeight="1">
      <c r="A18" s="122">
        <v>7</v>
      </c>
      <c r="B18" s="123">
        <v>42998</v>
      </c>
      <c r="C18" s="124">
        <v>12822</v>
      </c>
      <c r="D18" s="124">
        <v>29979</v>
      </c>
      <c r="E18" s="124">
        <v>197</v>
      </c>
      <c r="F18" s="271" t="s">
        <v>43</v>
      </c>
      <c r="G18" s="270" t="s">
        <v>43</v>
      </c>
      <c r="H18" s="270"/>
      <c r="I18" s="270" t="s">
        <v>43</v>
      </c>
      <c r="J18" s="42"/>
      <c r="K18" s="122">
        <v>7</v>
      </c>
      <c r="L18" s="12">
        <v>13880</v>
      </c>
      <c r="M18" s="15">
        <v>13442</v>
      </c>
      <c r="N18" s="15">
        <v>71</v>
      </c>
      <c r="O18" s="13">
        <v>349</v>
      </c>
      <c r="P18" s="15">
        <v>18</v>
      </c>
    </row>
    <row r="19" spans="1:16" ht="12" customHeight="1">
      <c r="A19" s="122">
        <v>8</v>
      </c>
      <c r="B19" s="123">
        <v>45527</v>
      </c>
      <c r="C19" s="124">
        <v>13478</v>
      </c>
      <c r="D19" s="124">
        <v>32046</v>
      </c>
      <c r="E19" s="124">
        <v>3</v>
      </c>
      <c r="F19" s="271" t="s">
        <v>43</v>
      </c>
      <c r="G19" s="270" t="s">
        <v>43</v>
      </c>
      <c r="H19" s="270"/>
      <c r="I19" s="270" t="s">
        <v>43</v>
      </c>
      <c r="J19" s="42"/>
      <c r="K19" s="122">
        <v>8</v>
      </c>
      <c r="L19" s="12">
        <v>15466</v>
      </c>
      <c r="M19" s="15">
        <v>15003</v>
      </c>
      <c r="N19" s="15">
        <v>71</v>
      </c>
      <c r="O19" s="15">
        <v>377</v>
      </c>
      <c r="P19" s="15">
        <v>15</v>
      </c>
    </row>
    <row r="20" spans="1:16" ht="12" customHeight="1">
      <c r="A20" s="122">
        <v>9</v>
      </c>
      <c r="B20" s="123">
        <v>38461</v>
      </c>
      <c r="C20" s="124">
        <v>11246</v>
      </c>
      <c r="D20" s="124">
        <v>27033</v>
      </c>
      <c r="E20" s="124">
        <v>182</v>
      </c>
      <c r="F20" s="271" t="s">
        <v>43</v>
      </c>
      <c r="G20" s="125" t="s">
        <v>43</v>
      </c>
      <c r="H20" s="125"/>
      <c r="I20" s="125" t="s">
        <v>43</v>
      </c>
      <c r="J20" s="42"/>
      <c r="K20" s="122">
        <v>9</v>
      </c>
      <c r="L20" s="12">
        <v>11978</v>
      </c>
      <c r="M20" s="15">
        <v>11524</v>
      </c>
      <c r="N20" s="15">
        <v>65</v>
      </c>
      <c r="O20" s="15">
        <v>377</v>
      </c>
      <c r="P20" s="126">
        <v>12</v>
      </c>
    </row>
    <row r="21" spans="1:16" ht="12" customHeight="1">
      <c r="A21" s="122">
        <v>10</v>
      </c>
      <c r="B21" s="123">
        <v>39558</v>
      </c>
      <c r="C21" s="124">
        <v>11652</v>
      </c>
      <c r="D21" s="124">
        <v>27680</v>
      </c>
      <c r="E21" s="124">
        <v>226</v>
      </c>
      <c r="F21" s="271" t="s">
        <v>43</v>
      </c>
      <c r="G21" s="125" t="s">
        <v>43</v>
      </c>
      <c r="H21" s="125"/>
      <c r="I21" s="125" t="s">
        <v>43</v>
      </c>
      <c r="J21" s="42"/>
      <c r="K21" s="122">
        <v>10</v>
      </c>
      <c r="L21" s="12">
        <v>14490</v>
      </c>
      <c r="M21" s="15">
        <v>14041</v>
      </c>
      <c r="N21" s="15">
        <v>64</v>
      </c>
      <c r="O21" s="15">
        <v>366</v>
      </c>
      <c r="P21" s="126">
        <v>19</v>
      </c>
    </row>
    <row r="22" spans="1:17" ht="12" customHeight="1">
      <c r="A22" s="122">
        <v>11</v>
      </c>
      <c r="B22" s="123">
        <v>39192</v>
      </c>
      <c r="C22" s="124">
        <v>11896</v>
      </c>
      <c r="D22" s="124">
        <v>27076</v>
      </c>
      <c r="E22" s="124">
        <v>220</v>
      </c>
      <c r="F22" s="271" t="s">
        <v>43</v>
      </c>
      <c r="G22" s="125" t="s">
        <v>43</v>
      </c>
      <c r="H22" s="125"/>
      <c r="I22" s="125" t="s">
        <v>43</v>
      </c>
      <c r="J22" s="42"/>
      <c r="K22" s="122">
        <v>11</v>
      </c>
      <c r="L22" s="12">
        <v>13118</v>
      </c>
      <c r="M22" s="15">
        <v>12632</v>
      </c>
      <c r="N22" s="15">
        <v>65</v>
      </c>
      <c r="O22" s="15">
        <v>409</v>
      </c>
      <c r="P22" s="126">
        <v>12</v>
      </c>
      <c r="Q22" s="2"/>
    </row>
    <row r="23" spans="1:16" ht="12" customHeight="1">
      <c r="A23" s="122">
        <v>12</v>
      </c>
      <c r="B23" s="123">
        <v>50270</v>
      </c>
      <c r="C23" s="124">
        <v>17176</v>
      </c>
      <c r="D23" s="124">
        <v>32987</v>
      </c>
      <c r="E23" s="124">
        <v>107</v>
      </c>
      <c r="F23" s="271" t="s">
        <v>43</v>
      </c>
      <c r="G23" s="125" t="s">
        <v>43</v>
      </c>
      <c r="H23" s="125"/>
      <c r="I23" s="125" t="s">
        <v>43</v>
      </c>
      <c r="J23" s="42"/>
      <c r="K23" s="122">
        <v>12</v>
      </c>
      <c r="L23" s="12">
        <v>12441</v>
      </c>
      <c r="M23" s="15">
        <v>11989</v>
      </c>
      <c r="N23" s="15">
        <v>67</v>
      </c>
      <c r="O23" s="15">
        <v>361</v>
      </c>
      <c r="P23" s="126">
        <v>24</v>
      </c>
    </row>
    <row r="24" spans="1:16" ht="12" customHeight="1">
      <c r="A24" s="127">
        <f>A15+1</f>
        <v>25</v>
      </c>
      <c r="B24" s="123">
        <v>38304</v>
      </c>
      <c r="C24" s="124">
        <v>10509</v>
      </c>
      <c r="D24" s="124">
        <v>27617</v>
      </c>
      <c r="E24" s="124">
        <v>178</v>
      </c>
      <c r="F24" s="271" t="s">
        <v>43</v>
      </c>
      <c r="G24" s="270" t="s">
        <v>43</v>
      </c>
      <c r="H24" s="270"/>
      <c r="I24" s="270" t="s">
        <v>43</v>
      </c>
      <c r="J24" s="42"/>
      <c r="K24" s="127">
        <f>K15+1</f>
        <v>25</v>
      </c>
      <c r="L24" s="12">
        <v>11762</v>
      </c>
      <c r="M24" s="15">
        <v>11319</v>
      </c>
      <c r="N24" s="15">
        <v>79</v>
      </c>
      <c r="O24" s="15">
        <v>353</v>
      </c>
      <c r="P24" s="15">
        <v>11</v>
      </c>
    </row>
    <row r="25" spans="1:16" ht="12" customHeight="1">
      <c r="A25" s="122">
        <v>2</v>
      </c>
      <c r="B25" s="123">
        <v>41629</v>
      </c>
      <c r="C25" s="124">
        <v>12169</v>
      </c>
      <c r="D25" s="124">
        <v>29334</v>
      </c>
      <c r="E25" s="124">
        <v>126</v>
      </c>
      <c r="F25" s="271" t="s">
        <v>43</v>
      </c>
      <c r="G25" s="270" t="s">
        <v>43</v>
      </c>
      <c r="H25" s="270"/>
      <c r="I25" s="270" t="s">
        <v>43</v>
      </c>
      <c r="J25" s="42"/>
      <c r="K25" s="122">
        <v>2</v>
      </c>
      <c r="L25" s="12">
        <v>11000</v>
      </c>
      <c r="M25" s="15">
        <v>10536</v>
      </c>
      <c r="N25" s="15">
        <v>67</v>
      </c>
      <c r="O25" s="15">
        <v>383</v>
      </c>
      <c r="P25" s="15">
        <v>14</v>
      </c>
    </row>
    <row r="26" spans="1:16" ht="12" customHeight="1">
      <c r="A26" s="122">
        <v>3</v>
      </c>
      <c r="B26" s="123">
        <v>49520</v>
      </c>
      <c r="C26" s="124">
        <v>14202</v>
      </c>
      <c r="D26" s="124">
        <v>35288</v>
      </c>
      <c r="E26" s="124">
        <v>30</v>
      </c>
      <c r="F26" s="271" t="s">
        <v>43</v>
      </c>
      <c r="G26" s="270" t="s">
        <v>43</v>
      </c>
      <c r="H26" s="270"/>
      <c r="I26" s="270" t="s">
        <v>43</v>
      </c>
      <c r="J26" s="42"/>
      <c r="K26" s="122">
        <v>3</v>
      </c>
      <c r="L26" s="12">
        <v>13848</v>
      </c>
      <c r="M26" s="15">
        <v>13352</v>
      </c>
      <c r="N26" s="15">
        <v>76</v>
      </c>
      <c r="O26" s="15">
        <v>396</v>
      </c>
      <c r="P26" s="15">
        <v>24</v>
      </c>
    </row>
    <row r="27" spans="1:16" ht="3.75" customHeight="1" thickBot="1">
      <c r="A27" s="35"/>
      <c r="B27" s="100"/>
      <c r="C27" s="109"/>
      <c r="D27" s="109"/>
      <c r="E27" s="110"/>
      <c r="F27" s="100"/>
      <c r="G27" s="109"/>
      <c r="H27" s="109"/>
      <c r="I27" s="109"/>
      <c r="J27" s="42"/>
      <c r="K27" s="35"/>
      <c r="L27" s="30"/>
      <c r="M27" s="111"/>
      <c r="N27" s="111"/>
      <c r="O27" s="78"/>
      <c r="P27" s="111"/>
    </row>
    <row r="28" spans="1:16" ht="30.75" customHeight="1">
      <c r="A28" s="278" t="s">
        <v>54</v>
      </c>
      <c r="B28" s="304" t="s">
        <v>72</v>
      </c>
      <c r="C28" s="302"/>
      <c r="D28" s="302"/>
      <c r="E28" s="303"/>
      <c r="F28" s="304" t="s">
        <v>73</v>
      </c>
      <c r="G28" s="302"/>
      <c r="H28" s="302"/>
      <c r="I28" s="302"/>
      <c r="J28" s="22"/>
      <c r="K28" s="281" t="s">
        <v>54</v>
      </c>
      <c r="L28" s="296" t="s">
        <v>250</v>
      </c>
      <c r="M28" s="297"/>
      <c r="N28" s="297"/>
      <c r="O28" s="297"/>
      <c r="P28" s="297"/>
    </row>
    <row r="29" spans="1:17" ht="18" customHeight="1">
      <c r="A29" s="279"/>
      <c r="B29" s="37" t="s">
        <v>62</v>
      </c>
      <c r="C29" s="31" t="s">
        <v>63</v>
      </c>
      <c r="D29" s="128" t="s">
        <v>74</v>
      </c>
      <c r="E29" s="69" t="s">
        <v>69</v>
      </c>
      <c r="F29" s="37" t="s">
        <v>62</v>
      </c>
      <c r="G29" s="31" t="s">
        <v>63</v>
      </c>
      <c r="H29" s="69" t="s">
        <v>75</v>
      </c>
      <c r="I29" s="69" t="s">
        <v>69</v>
      </c>
      <c r="J29" s="22"/>
      <c r="K29" s="295"/>
      <c r="L29" s="37" t="s">
        <v>76</v>
      </c>
      <c r="M29" s="31" t="s">
        <v>67</v>
      </c>
      <c r="N29" s="31" t="s">
        <v>64</v>
      </c>
      <c r="O29" s="129" t="s">
        <v>75</v>
      </c>
      <c r="P29" s="130" t="s">
        <v>69</v>
      </c>
      <c r="Q29" s="131"/>
    </row>
    <row r="30" spans="1:17" ht="13.5" customHeight="1">
      <c r="A30" s="98">
        <f>A6</f>
        <v>20</v>
      </c>
      <c r="B30" s="30">
        <v>60679</v>
      </c>
      <c r="C30" s="29">
        <v>48401</v>
      </c>
      <c r="D30" s="29">
        <v>10942</v>
      </c>
      <c r="E30" s="29">
        <v>1336</v>
      </c>
      <c r="F30" s="30">
        <v>128978</v>
      </c>
      <c r="G30" s="29">
        <v>125206</v>
      </c>
      <c r="H30" s="27">
        <v>2274</v>
      </c>
      <c r="I30" s="29">
        <v>1498</v>
      </c>
      <c r="J30" s="22"/>
      <c r="K30" s="98">
        <f>K6</f>
        <v>20</v>
      </c>
      <c r="L30" s="29">
        <v>60301</v>
      </c>
      <c r="M30" s="29">
        <v>58728</v>
      </c>
      <c r="N30" s="29">
        <v>303</v>
      </c>
      <c r="O30" s="27">
        <v>1147</v>
      </c>
      <c r="P30" s="27">
        <v>123</v>
      </c>
      <c r="Q30" s="132"/>
    </row>
    <row r="31" spans="1:17" ht="13.5" customHeight="1">
      <c r="A31" s="99">
        <f>A30+1</f>
        <v>21</v>
      </c>
      <c r="B31" s="30">
        <v>59946</v>
      </c>
      <c r="C31" s="29">
        <v>43771</v>
      </c>
      <c r="D31" s="29">
        <v>14681</v>
      </c>
      <c r="E31" s="29">
        <v>1494</v>
      </c>
      <c r="F31" s="30">
        <v>120985</v>
      </c>
      <c r="G31" s="29">
        <v>116899</v>
      </c>
      <c r="H31" s="27">
        <v>3124</v>
      </c>
      <c r="I31" s="29">
        <v>962</v>
      </c>
      <c r="J31" s="22"/>
      <c r="K31" s="99">
        <f>K30+1</f>
        <v>21</v>
      </c>
      <c r="L31" s="29">
        <v>58162</v>
      </c>
      <c r="M31" s="29">
        <v>56371</v>
      </c>
      <c r="N31" s="29">
        <v>306</v>
      </c>
      <c r="O31" s="27">
        <v>1251</v>
      </c>
      <c r="P31" s="27">
        <v>234</v>
      </c>
      <c r="Q31" s="132"/>
    </row>
    <row r="32" spans="1:17" ht="13.5" customHeight="1">
      <c r="A32" s="99">
        <f>A31+1</f>
        <v>22</v>
      </c>
      <c r="B32" s="30">
        <v>65867</v>
      </c>
      <c r="C32" s="29">
        <v>41812</v>
      </c>
      <c r="D32" s="29">
        <v>23562</v>
      </c>
      <c r="E32" s="29">
        <v>493</v>
      </c>
      <c r="F32" s="30">
        <v>114479</v>
      </c>
      <c r="G32" s="29">
        <v>110897</v>
      </c>
      <c r="H32" s="29">
        <v>3165</v>
      </c>
      <c r="I32" s="29">
        <v>417</v>
      </c>
      <c r="J32" s="22"/>
      <c r="K32" s="99">
        <f>K31+1</f>
        <v>22</v>
      </c>
      <c r="L32" s="29">
        <v>59567</v>
      </c>
      <c r="M32" s="29">
        <v>57831</v>
      </c>
      <c r="N32" s="29">
        <v>313</v>
      </c>
      <c r="O32" s="29">
        <v>1286</v>
      </c>
      <c r="P32" s="29">
        <v>137</v>
      </c>
      <c r="Q32" s="132"/>
    </row>
    <row r="33" spans="1:17" ht="13.5" customHeight="1">
      <c r="A33" s="99">
        <f>A32+1</f>
        <v>23</v>
      </c>
      <c r="B33" s="30">
        <v>54422</v>
      </c>
      <c r="C33" s="29">
        <v>40080</v>
      </c>
      <c r="D33" s="29">
        <v>14018</v>
      </c>
      <c r="E33" s="29">
        <v>324</v>
      </c>
      <c r="F33" s="30">
        <v>117597</v>
      </c>
      <c r="G33" s="29">
        <v>114373</v>
      </c>
      <c r="H33" s="29">
        <v>2983</v>
      </c>
      <c r="I33" s="29">
        <v>241</v>
      </c>
      <c r="J33" s="22"/>
      <c r="K33" s="99">
        <f>K32+1</f>
        <v>23</v>
      </c>
      <c r="L33" s="29">
        <v>56731</v>
      </c>
      <c r="M33" s="29">
        <v>54868</v>
      </c>
      <c r="N33" s="29">
        <v>314</v>
      </c>
      <c r="O33" s="29">
        <v>1470</v>
      </c>
      <c r="P33" s="29">
        <v>79</v>
      </c>
      <c r="Q33" s="132"/>
    </row>
    <row r="34" spans="1:17" ht="13.5" customHeight="1">
      <c r="A34" s="104">
        <f>A33+1</f>
        <v>24</v>
      </c>
      <c r="B34" s="105">
        <v>50985</v>
      </c>
      <c r="C34" s="106">
        <v>39795</v>
      </c>
      <c r="D34" s="106">
        <v>10827</v>
      </c>
      <c r="E34" s="106">
        <v>363</v>
      </c>
      <c r="F34" s="105">
        <v>121513</v>
      </c>
      <c r="G34" s="106">
        <v>113631</v>
      </c>
      <c r="H34" s="106">
        <v>7882</v>
      </c>
      <c r="I34" s="145" t="s">
        <v>43</v>
      </c>
      <c r="J34" s="22"/>
      <c r="K34" s="104">
        <f>K33+1</f>
        <v>24</v>
      </c>
      <c r="L34" s="108">
        <v>56157</v>
      </c>
      <c r="M34" s="108">
        <v>54196</v>
      </c>
      <c r="N34" s="108">
        <v>295</v>
      </c>
      <c r="O34" s="108">
        <v>1596</v>
      </c>
      <c r="P34" s="108">
        <v>70</v>
      </c>
      <c r="Q34" s="106"/>
    </row>
    <row r="35" spans="1:17" ht="3.75" customHeight="1">
      <c r="A35" s="35"/>
      <c r="B35" s="100"/>
      <c r="C35" s="109"/>
      <c r="D35" s="109"/>
      <c r="E35" s="109"/>
      <c r="F35" s="100"/>
      <c r="G35" s="109"/>
      <c r="H35" s="109"/>
      <c r="I35" s="110"/>
      <c r="J35" s="22"/>
      <c r="K35" s="35"/>
      <c r="L35" s="30"/>
      <c r="M35" s="111"/>
      <c r="N35" s="111"/>
      <c r="O35" s="78"/>
      <c r="P35" s="78"/>
      <c r="Q35" s="133"/>
    </row>
    <row r="36" spans="1:17" ht="13.5" customHeight="1">
      <c r="A36" s="35" t="s">
        <v>70</v>
      </c>
      <c r="B36" s="112">
        <v>4248.75</v>
      </c>
      <c r="C36" s="113">
        <v>3316.25</v>
      </c>
      <c r="D36" s="113">
        <v>902.25</v>
      </c>
      <c r="E36" s="113">
        <v>30.25</v>
      </c>
      <c r="F36" s="112">
        <v>10126.083333333334</v>
      </c>
      <c r="G36" s="113">
        <v>9469.25</v>
      </c>
      <c r="H36" s="113">
        <v>656.8333333333334</v>
      </c>
      <c r="I36" s="125" t="s">
        <v>43</v>
      </c>
      <c r="J36" s="22"/>
      <c r="K36" s="35" t="s">
        <v>70</v>
      </c>
      <c r="L36" s="115">
        <v>4679.75</v>
      </c>
      <c r="M36" s="115">
        <v>4516.333333333333</v>
      </c>
      <c r="N36" s="115">
        <v>24.583333333333332</v>
      </c>
      <c r="O36" s="115">
        <v>133</v>
      </c>
      <c r="P36" s="115">
        <v>5.833333333333333</v>
      </c>
      <c r="Q36" s="134"/>
    </row>
    <row r="37" spans="1:17" ht="13.5" customHeight="1">
      <c r="A37" s="35" t="s">
        <v>71</v>
      </c>
      <c r="B37" s="112">
        <v>139.68493150684932</v>
      </c>
      <c r="C37" s="113">
        <v>109.02739726027397</v>
      </c>
      <c r="D37" s="113">
        <v>29.663013698630138</v>
      </c>
      <c r="E37" s="113">
        <v>0.9945205479452055</v>
      </c>
      <c r="F37" s="112">
        <v>332.9123287671233</v>
      </c>
      <c r="G37" s="113">
        <v>311.31780821917806</v>
      </c>
      <c r="H37" s="113">
        <v>21.594520547945205</v>
      </c>
      <c r="I37" s="125" t="s">
        <v>43</v>
      </c>
      <c r="J37" s="22"/>
      <c r="K37" s="35" t="s">
        <v>71</v>
      </c>
      <c r="L37" s="115">
        <v>153.85479452054796</v>
      </c>
      <c r="M37" s="115">
        <v>148.48219178082192</v>
      </c>
      <c r="N37" s="115">
        <v>0.8082191780821918</v>
      </c>
      <c r="O37" s="115">
        <v>4.372602739726028</v>
      </c>
      <c r="P37" s="115">
        <v>0.1917808219178082</v>
      </c>
      <c r="Q37" s="134"/>
    </row>
    <row r="38" spans="1:17" ht="3.75" customHeight="1">
      <c r="A38" s="31"/>
      <c r="B38" s="100"/>
      <c r="C38" s="109"/>
      <c r="D38" s="109"/>
      <c r="E38" s="109"/>
      <c r="F38" s="100"/>
      <c r="G38" s="109"/>
      <c r="H38" s="109"/>
      <c r="I38" s="110"/>
      <c r="J38" s="22"/>
      <c r="K38" s="31"/>
      <c r="L38" s="29"/>
      <c r="M38" s="111"/>
      <c r="N38" s="111"/>
      <c r="O38" s="111"/>
      <c r="P38" s="135"/>
      <c r="Q38" s="133"/>
    </row>
    <row r="39" spans="1:17" ht="12" customHeight="1">
      <c r="A39" s="116">
        <f>A34</f>
        <v>24</v>
      </c>
      <c r="B39" s="117">
        <v>4613</v>
      </c>
      <c r="C39" s="118">
        <v>3315</v>
      </c>
      <c r="D39" s="118">
        <v>1267</v>
      </c>
      <c r="E39" s="118">
        <v>31</v>
      </c>
      <c r="F39" s="117">
        <v>10588</v>
      </c>
      <c r="G39" s="118">
        <v>9963</v>
      </c>
      <c r="H39" s="136">
        <v>625</v>
      </c>
      <c r="I39" s="276" t="s">
        <v>43</v>
      </c>
      <c r="J39" s="22"/>
      <c r="K39" s="116">
        <f>K34</f>
        <v>24</v>
      </c>
      <c r="L39" s="119">
        <v>4151</v>
      </c>
      <c r="M39" s="120">
        <v>3990</v>
      </c>
      <c r="N39" s="120">
        <v>23</v>
      </c>
      <c r="O39" s="121">
        <v>132</v>
      </c>
      <c r="P39" s="120">
        <v>6</v>
      </c>
      <c r="Q39" s="137"/>
    </row>
    <row r="40" spans="1:17" ht="12" customHeight="1">
      <c r="A40" s="122">
        <v>5</v>
      </c>
      <c r="B40" s="123">
        <v>4364</v>
      </c>
      <c r="C40" s="124">
        <v>3490</v>
      </c>
      <c r="D40" s="124">
        <v>844</v>
      </c>
      <c r="E40" s="124">
        <v>30</v>
      </c>
      <c r="F40" s="123">
        <v>11164</v>
      </c>
      <c r="G40" s="124">
        <v>10449</v>
      </c>
      <c r="H40" s="138">
        <v>715</v>
      </c>
      <c r="I40" s="270" t="s">
        <v>43</v>
      </c>
      <c r="J40" s="22"/>
      <c r="K40" s="122">
        <v>5</v>
      </c>
      <c r="L40" s="12">
        <v>5475</v>
      </c>
      <c r="M40" s="15">
        <v>5325</v>
      </c>
      <c r="N40" s="15">
        <v>23</v>
      </c>
      <c r="O40" s="13">
        <v>120</v>
      </c>
      <c r="P40" s="15">
        <v>7</v>
      </c>
      <c r="Q40" s="137"/>
    </row>
    <row r="41" spans="1:17" ht="12" customHeight="1">
      <c r="A41" s="122">
        <v>6</v>
      </c>
      <c r="B41" s="123">
        <v>4099</v>
      </c>
      <c r="C41" s="124">
        <v>3238</v>
      </c>
      <c r="D41" s="124">
        <v>829</v>
      </c>
      <c r="E41" s="124">
        <v>32</v>
      </c>
      <c r="F41" s="123">
        <v>9786</v>
      </c>
      <c r="G41" s="124">
        <v>8991</v>
      </c>
      <c r="H41" s="138">
        <v>795</v>
      </c>
      <c r="I41" s="270" t="s">
        <v>43</v>
      </c>
      <c r="J41" s="22"/>
      <c r="K41" s="122">
        <v>6</v>
      </c>
      <c r="L41" s="12">
        <v>4276</v>
      </c>
      <c r="M41" s="15">
        <v>4112</v>
      </c>
      <c r="N41" s="15">
        <v>26</v>
      </c>
      <c r="O41" s="13">
        <v>134</v>
      </c>
      <c r="P41" s="15">
        <v>4</v>
      </c>
      <c r="Q41" s="137"/>
    </row>
    <row r="42" spans="1:17" ht="12" customHeight="1">
      <c r="A42" s="122">
        <v>7</v>
      </c>
      <c r="B42" s="123">
        <v>4460</v>
      </c>
      <c r="C42" s="124">
        <v>3573</v>
      </c>
      <c r="D42" s="124">
        <v>855</v>
      </c>
      <c r="E42" s="124">
        <v>32</v>
      </c>
      <c r="F42" s="123">
        <v>10579</v>
      </c>
      <c r="G42" s="124">
        <v>9898</v>
      </c>
      <c r="H42" s="138">
        <v>681</v>
      </c>
      <c r="I42" s="270" t="s">
        <v>43</v>
      </c>
      <c r="J42" s="22"/>
      <c r="K42" s="122">
        <v>7</v>
      </c>
      <c r="L42" s="12">
        <v>4971</v>
      </c>
      <c r="M42" s="15">
        <v>4814</v>
      </c>
      <c r="N42" s="15">
        <v>26</v>
      </c>
      <c r="O42" s="13">
        <v>125</v>
      </c>
      <c r="P42" s="135">
        <v>6</v>
      </c>
      <c r="Q42" s="137"/>
    </row>
    <row r="43" spans="1:17" ht="12" customHeight="1">
      <c r="A43" s="122">
        <v>8</v>
      </c>
      <c r="B43" s="123">
        <v>4324</v>
      </c>
      <c r="C43" s="124">
        <v>3466</v>
      </c>
      <c r="D43" s="124">
        <v>829</v>
      </c>
      <c r="E43" s="270">
        <v>29</v>
      </c>
      <c r="F43" s="123">
        <v>9524</v>
      </c>
      <c r="G43" s="124">
        <v>8856</v>
      </c>
      <c r="H43" s="124">
        <v>668</v>
      </c>
      <c r="I43" s="270" t="s">
        <v>43</v>
      </c>
      <c r="J43" s="139"/>
      <c r="K43" s="122">
        <v>8</v>
      </c>
      <c r="L43" s="12">
        <v>5539</v>
      </c>
      <c r="M43" s="15">
        <v>5373</v>
      </c>
      <c r="N43" s="15">
        <v>25</v>
      </c>
      <c r="O43" s="15">
        <v>136</v>
      </c>
      <c r="P43" s="135">
        <v>5</v>
      </c>
      <c r="Q43" s="137"/>
    </row>
    <row r="44" spans="1:17" ht="12" customHeight="1">
      <c r="A44" s="122">
        <v>9</v>
      </c>
      <c r="B44" s="123">
        <v>4162</v>
      </c>
      <c r="C44" s="124">
        <v>3199</v>
      </c>
      <c r="D44" s="124">
        <v>931</v>
      </c>
      <c r="E44" s="124">
        <v>32</v>
      </c>
      <c r="F44" s="123">
        <v>9336</v>
      </c>
      <c r="G44" s="124">
        <v>8697</v>
      </c>
      <c r="H44" s="124">
        <v>639</v>
      </c>
      <c r="I44" s="270" t="s">
        <v>43</v>
      </c>
      <c r="J44" s="139"/>
      <c r="K44" s="122">
        <v>9</v>
      </c>
      <c r="L44" s="12">
        <v>4290</v>
      </c>
      <c r="M44" s="126">
        <v>4127</v>
      </c>
      <c r="N44" s="126">
        <v>23</v>
      </c>
      <c r="O44" s="15">
        <v>136</v>
      </c>
      <c r="P44" s="135">
        <v>4</v>
      </c>
      <c r="Q44" s="137"/>
    </row>
    <row r="45" spans="1:17" ht="12" customHeight="1">
      <c r="A45" s="122">
        <v>10</v>
      </c>
      <c r="B45" s="123">
        <v>4182</v>
      </c>
      <c r="C45" s="124">
        <v>3135</v>
      </c>
      <c r="D45" s="124">
        <v>1017</v>
      </c>
      <c r="E45" s="124">
        <v>30</v>
      </c>
      <c r="F45" s="123">
        <v>10217</v>
      </c>
      <c r="G45" s="124">
        <v>9564</v>
      </c>
      <c r="H45" s="124">
        <v>653</v>
      </c>
      <c r="I45" s="270" t="s">
        <v>43</v>
      </c>
      <c r="J45" s="139"/>
      <c r="K45" s="122">
        <v>10</v>
      </c>
      <c r="L45" s="12">
        <v>5190</v>
      </c>
      <c r="M45" s="126">
        <v>5029</v>
      </c>
      <c r="N45" s="126">
        <v>23</v>
      </c>
      <c r="O45" s="15">
        <v>131</v>
      </c>
      <c r="P45" s="135">
        <v>7</v>
      </c>
      <c r="Q45" s="137"/>
    </row>
    <row r="46" spans="1:17" ht="12" customHeight="1">
      <c r="A46" s="122">
        <v>11</v>
      </c>
      <c r="B46" s="123">
        <v>4145</v>
      </c>
      <c r="C46" s="124">
        <v>3193</v>
      </c>
      <c r="D46" s="124">
        <v>921</v>
      </c>
      <c r="E46" s="124">
        <v>31</v>
      </c>
      <c r="F46" s="123">
        <v>10076</v>
      </c>
      <c r="G46" s="124">
        <v>9416</v>
      </c>
      <c r="H46" s="124">
        <v>660</v>
      </c>
      <c r="I46" s="270" t="s">
        <v>43</v>
      </c>
      <c r="J46" s="139"/>
      <c r="K46" s="122">
        <v>11</v>
      </c>
      <c r="L46" s="12">
        <v>4698</v>
      </c>
      <c r="M46" s="126">
        <v>4524</v>
      </c>
      <c r="N46" s="126">
        <v>23</v>
      </c>
      <c r="O46" s="15">
        <v>147</v>
      </c>
      <c r="P46" s="135">
        <v>4</v>
      </c>
      <c r="Q46" s="137"/>
    </row>
    <row r="47" spans="1:17" ht="12" customHeight="1">
      <c r="A47" s="122">
        <v>12</v>
      </c>
      <c r="B47" s="123">
        <v>4617</v>
      </c>
      <c r="C47" s="124">
        <v>3703</v>
      </c>
      <c r="D47" s="124">
        <v>886</v>
      </c>
      <c r="E47" s="124">
        <v>28</v>
      </c>
      <c r="F47" s="123">
        <v>11719</v>
      </c>
      <c r="G47" s="124">
        <v>11127</v>
      </c>
      <c r="H47" s="124">
        <v>592</v>
      </c>
      <c r="I47" s="270" t="s">
        <v>43</v>
      </c>
      <c r="J47" s="139"/>
      <c r="K47" s="122">
        <v>12</v>
      </c>
      <c r="L47" s="12">
        <v>4456</v>
      </c>
      <c r="M47" s="126">
        <v>4294</v>
      </c>
      <c r="N47" s="126">
        <v>24</v>
      </c>
      <c r="O47" s="15">
        <v>129</v>
      </c>
      <c r="P47" s="135">
        <v>9</v>
      </c>
      <c r="Q47" s="137"/>
    </row>
    <row r="48" spans="1:16" ht="12" customHeight="1">
      <c r="A48" s="127">
        <f>A39+1</f>
        <v>25</v>
      </c>
      <c r="B48" s="123">
        <v>3907</v>
      </c>
      <c r="C48" s="124">
        <v>3102</v>
      </c>
      <c r="D48" s="124">
        <v>774</v>
      </c>
      <c r="E48" s="124">
        <v>31</v>
      </c>
      <c r="F48" s="123">
        <v>9757</v>
      </c>
      <c r="G48" s="124">
        <v>9198</v>
      </c>
      <c r="H48" s="124">
        <v>559</v>
      </c>
      <c r="I48" s="270" t="s">
        <v>43</v>
      </c>
      <c r="J48" s="139"/>
      <c r="K48" s="127">
        <f>K39+1</f>
        <v>25</v>
      </c>
      <c r="L48" s="12">
        <v>4212</v>
      </c>
      <c r="M48" s="15">
        <v>4053</v>
      </c>
      <c r="N48" s="15">
        <v>28</v>
      </c>
      <c r="O48" s="15">
        <v>127</v>
      </c>
      <c r="P48" s="135">
        <v>4</v>
      </c>
    </row>
    <row r="49" spans="1:16" ht="12" customHeight="1">
      <c r="A49" s="122">
        <v>2</v>
      </c>
      <c r="B49" s="123">
        <v>3705</v>
      </c>
      <c r="C49" s="124">
        <v>2894</v>
      </c>
      <c r="D49" s="124">
        <v>786</v>
      </c>
      <c r="E49" s="124">
        <v>25</v>
      </c>
      <c r="F49" s="123">
        <v>8805</v>
      </c>
      <c r="G49" s="124">
        <v>8169</v>
      </c>
      <c r="H49" s="124">
        <v>636</v>
      </c>
      <c r="I49" s="270" t="s">
        <v>43</v>
      </c>
      <c r="J49" s="139"/>
      <c r="K49" s="122">
        <v>2</v>
      </c>
      <c r="L49" s="12">
        <v>3939</v>
      </c>
      <c r="M49" s="15">
        <v>3773</v>
      </c>
      <c r="N49" s="15">
        <v>24</v>
      </c>
      <c r="O49" s="15">
        <v>137</v>
      </c>
      <c r="P49" s="135">
        <v>5</v>
      </c>
    </row>
    <row r="50" spans="1:16" s="22" customFormat="1" ht="12" customHeight="1">
      <c r="A50" s="122">
        <v>3</v>
      </c>
      <c r="B50" s="123">
        <v>4407</v>
      </c>
      <c r="C50" s="124">
        <v>3487</v>
      </c>
      <c r="D50" s="124">
        <v>888</v>
      </c>
      <c r="E50" s="124">
        <v>32</v>
      </c>
      <c r="F50" s="123">
        <v>9962</v>
      </c>
      <c r="G50" s="124">
        <v>9303</v>
      </c>
      <c r="H50" s="124">
        <v>659</v>
      </c>
      <c r="I50" s="270" t="s">
        <v>43</v>
      </c>
      <c r="J50" s="139"/>
      <c r="K50" s="122">
        <v>3</v>
      </c>
      <c r="L50" s="12">
        <v>4960</v>
      </c>
      <c r="M50" s="15">
        <v>4782</v>
      </c>
      <c r="N50" s="15">
        <v>27</v>
      </c>
      <c r="O50" s="15">
        <v>142</v>
      </c>
      <c r="P50" s="135">
        <v>9</v>
      </c>
    </row>
    <row r="51" spans="1:16" ht="3.75" customHeight="1" thickBot="1">
      <c r="A51" s="35"/>
      <c r="B51" s="100"/>
      <c r="C51" s="109"/>
      <c r="D51" s="109"/>
      <c r="E51" s="110"/>
      <c r="F51" s="100"/>
      <c r="G51" s="109"/>
      <c r="H51" s="109"/>
      <c r="I51" s="109"/>
      <c r="J51" s="42"/>
      <c r="K51" s="140"/>
      <c r="L51" s="141"/>
      <c r="M51" s="142"/>
      <c r="N51" s="142"/>
      <c r="O51" s="143"/>
      <c r="P51" s="142"/>
    </row>
    <row r="52" spans="1:10" ht="30.75" customHeight="1">
      <c r="A52" s="278" t="s">
        <v>54</v>
      </c>
      <c r="B52" s="301" t="s">
        <v>251</v>
      </c>
      <c r="C52" s="302"/>
      <c r="D52" s="302"/>
      <c r="E52" s="303"/>
      <c r="F52" s="304" t="s">
        <v>77</v>
      </c>
      <c r="G52" s="302"/>
      <c r="H52" s="302"/>
      <c r="I52" s="302"/>
      <c r="J52" s="22"/>
    </row>
    <row r="53" spans="1:10" ht="18" customHeight="1">
      <c r="A53" s="279"/>
      <c r="B53" s="37" t="s">
        <v>62</v>
      </c>
      <c r="C53" s="144" t="s">
        <v>78</v>
      </c>
      <c r="D53" s="144" t="s">
        <v>79</v>
      </c>
      <c r="E53" s="69" t="s">
        <v>74</v>
      </c>
      <c r="F53" s="37" t="s">
        <v>62</v>
      </c>
      <c r="G53" s="31" t="s">
        <v>63</v>
      </c>
      <c r="H53" s="69" t="s">
        <v>75</v>
      </c>
      <c r="I53" s="69" t="s">
        <v>69</v>
      </c>
      <c r="J53" s="22"/>
    </row>
    <row r="54" spans="1:10" ht="13.5" customHeight="1">
      <c r="A54" s="98">
        <f>A30</f>
        <v>20</v>
      </c>
      <c r="B54" s="30">
        <v>29099</v>
      </c>
      <c r="C54" s="29">
        <v>10768</v>
      </c>
      <c r="D54" s="29">
        <v>759</v>
      </c>
      <c r="E54" s="29">
        <v>17572</v>
      </c>
      <c r="F54" s="30">
        <v>402218</v>
      </c>
      <c r="G54" s="29">
        <v>402218</v>
      </c>
      <c r="H54" s="27" t="s">
        <v>43</v>
      </c>
      <c r="I54" s="27" t="s">
        <v>43</v>
      </c>
      <c r="J54" s="22"/>
    </row>
    <row r="55" spans="1:10" ht="13.5" customHeight="1">
      <c r="A55" s="99">
        <f>A54+1</f>
        <v>21</v>
      </c>
      <c r="B55" s="30">
        <v>24919</v>
      </c>
      <c r="C55" s="29">
        <v>8814</v>
      </c>
      <c r="D55" s="29">
        <v>720</v>
      </c>
      <c r="E55" s="29">
        <v>15385</v>
      </c>
      <c r="F55" s="30">
        <v>379374</v>
      </c>
      <c r="G55" s="29">
        <v>379374</v>
      </c>
      <c r="H55" s="27" t="s">
        <v>43</v>
      </c>
      <c r="I55" s="27" t="s">
        <v>43</v>
      </c>
      <c r="J55" s="22"/>
    </row>
    <row r="56" spans="1:10" ht="13.5" customHeight="1">
      <c r="A56" s="99">
        <f>A55+1</f>
        <v>22</v>
      </c>
      <c r="B56" s="30">
        <v>24084</v>
      </c>
      <c r="C56" s="29">
        <v>7748</v>
      </c>
      <c r="D56" s="29">
        <v>751</v>
      </c>
      <c r="E56" s="29">
        <v>15585</v>
      </c>
      <c r="F56" s="30">
        <v>365671</v>
      </c>
      <c r="G56" s="29">
        <v>365671</v>
      </c>
      <c r="H56" s="27" t="s">
        <v>43</v>
      </c>
      <c r="I56" s="27" t="s">
        <v>43</v>
      </c>
      <c r="J56" s="22"/>
    </row>
    <row r="57" spans="1:10" ht="13.5" customHeight="1">
      <c r="A57" s="99">
        <f>A56+1</f>
        <v>23</v>
      </c>
      <c r="B57" s="30">
        <v>21800</v>
      </c>
      <c r="C57" s="29">
        <v>8457</v>
      </c>
      <c r="D57" s="29">
        <v>688</v>
      </c>
      <c r="E57" s="29">
        <v>12655</v>
      </c>
      <c r="F57" s="30">
        <v>364924</v>
      </c>
      <c r="G57" s="29">
        <v>364882</v>
      </c>
      <c r="H57" s="27">
        <v>42</v>
      </c>
      <c r="I57" s="27" t="s">
        <v>43</v>
      </c>
      <c r="J57" s="22"/>
    </row>
    <row r="58" spans="1:10" ht="13.5" customHeight="1">
      <c r="A58" s="104">
        <f>A57+1</f>
        <v>24</v>
      </c>
      <c r="B58" s="105">
        <v>19587</v>
      </c>
      <c r="C58" s="106">
        <v>8134</v>
      </c>
      <c r="D58" s="106">
        <v>767</v>
      </c>
      <c r="E58" s="106">
        <v>10686</v>
      </c>
      <c r="F58" s="105">
        <v>344430</v>
      </c>
      <c r="G58" s="106">
        <v>344430</v>
      </c>
      <c r="H58" s="145">
        <v>0</v>
      </c>
      <c r="I58" s="27" t="s">
        <v>43</v>
      </c>
      <c r="J58" s="22"/>
    </row>
    <row r="59" spans="1:10" ht="3.75" customHeight="1">
      <c r="A59" s="35"/>
      <c r="B59" s="100"/>
      <c r="C59" s="109"/>
      <c r="D59" s="109"/>
      <c r="E59" s="109"/>
      <c r="F59" s="100"/>
      <c r="G59" s="109"/>
      <c r="H59" s="109"/>
      <c r="I59" s="109"/>
      <c r="J59" s="22"/>
    </row>
    <row r="60" spans="1:10" ht="13.5" customHeight="1">
      <c r="A60" s="35" t="s">
        <v>70</v>
      </c>
      <c r="B60" s="112">
        <v>1632.25</v>
      </c>
      <c r="C60" s="113">
        <v>677.8333333333334</v>
      </c>
      <c r="D60" s="113">
        <v>63.916666666666664</v>
      </c>
      <c r="E60" s="113">
        <v>890.5</v>
      </c>
      <c r="F60" s="112">
        <v>28702.5</v>
      </c>
      <c r="G60" s="113">
        <v>28702.5</v>
      </c>
      <c r="H60" s="27">
        <v>0</v>
      </c>
      <c r="I60" s="27" t="s">
        <v>43</v>
      </c>
      <c r="J60" s="22"/>
    </row>
    <row r="61" spans="1:10" ht="13.5" customHeight="1">
      <c r="A61" s="35" t="s">
        <v>71</v>
      </c>
      <c r="B61" s="112">
        <v>53.66301369863014</v>
      </c>
      <c r="C61" s="113">
        <v>22.284931506849315</v>
      </c>
      <c r="D61" s="113">
        <v>2.1013698630136988</v>
      </c>
      <c r="E61" s="113">
        <v>29.276712328767122</v>
      </c>
      <c r="F61" s="112">
        <v>943.6438356164383</v>
      </c>
      <c r="G61" s="113">
        <v>943.6438356164383</v>
      </c>
      <c r="H61" s="27">
        <v>0</v>
      </c>
      <c r="I61" s="27" t="s">
        <v>43</v>
      </c>
      <c r="J61" s="22"/>
    </row>
    <row r="62" spans="1:10" ht="3.75" customHeight="1">
      <c r="A62" s="31"/>
      <c r="B62" s="30"/>
      <c r="C62" s="146"/>
      <c r="D62" s="146"/>
      <c r="E62" s="146"/>
      <c r="F62" s="100"/>
      <c r="G62" s="109"/>
      <c r="H62" s="147"/>
      <c r="I62" s="147"/>
      <c r="J62" s="22"/>
    </row>
    <row r="63" spans="1:10" ht="12.75" customHeight="1">
      <c r="A63" s="116">
        <f>A58</f>
        <v>24</v>
      </c>
      <c r="B63" s="148">
        <v>1802</v>
      </c>
      <c r="C63" s="149">
        <v>725</v>
      </c>
      <c r="D63" s="149">
        <v>40</v>
      </c>
      <c r="E63" s="149">
        <v>1037</v>
      </c>
      <c r="F63" s="117">
        <v>24775</v>
      </c>
      <c r="G63" s="118">
        <v>24775</v>
      </c>
      <c r="H63" s="27">
        <v>0</v>
      </c>
      <c r="I63" s="27" t="s">
        <v>43</v>
      </c>
      <c r="J63" s="22"/>
    </row>
    <row r="64" spans="1:10" ht="12.75" customHeight="1">
      <c r="A64" s="122">
        <v>5</v>
      </c>
      <c r="B64" s="150">
        <v>1744</v>
      </c>
      <c r="C64" s="151">
        <v>590</v>
      </c>
      <c r="D64" s="151">
        <v>94</v>
      </c>
      <c r="E64" s="151">
        <v>1060</v>
      </c>
      <c r="F64" s="123">
        <v>29049</v>
      </c>
      <c r="G64" s="124">
        <v>29049</v>
      </c>
      <c r="H64" s="27">
        <v>0</v>
      </c>
      <c r="I64" s="27" t="s">
        <v>43</v>
      </c>
      <c r="J64" s="22"/>
    </row>
    <row r="65" spans="1:10" ht="12.75" customHeight="1">
      <c r="A65" s="122">
        <v>6</v>
      </c>
      <c r="B65" s="150">
        <v>1633</v>
      </c>
      <c r="C65" s="151">
        <v>604</v>
      </c>
      <c r="D65" s="151">
        <v>55</v>
      </c>
      <c r="E65" s="151">
        <v>974</v>
      </c>
      <c r="F65" s="123">
        <v>23402</v>
      </c>
      <c r="G65" s="124">
        <v>23402</v>
      </c>
      <c r="H65" s="27">
        <v>0</v>
      </c>
      <c r="I65" s="27" t="s">
        <v>43</v>
      </c>
      <c r="J65" s="22"/>
    </row>
    <row r="66" spans="1:10" ht="12.75" customHeight="1">
      <c r="A66" s="122">
        <v>7</v>
      </c>
      <c r="B66" s="150">
        <v>1764</v>
      </c>
      <c r="C66" s="151">
        <v>763</v>
      </c>
      <c r="D66" s="151">
        <v>31</v>
      </c>
      <c r="E66" s="151">
        <v>970</v>
      </c>
      <c r="F66" s="123">
        <v>30669</v>
      </c>
      <c r="G66" s="124">
        <v>30669</v>
      </c>
      <c r="H66" s="27">
        <v>0</v>
      </c>
      <c r="I66" s="27" t="s">
        <v>43</v>
      </c>
      <c r="J66" s="22"/>
    </row>
    <row r="67" spans="1:10" ht="12.75" customHeight="1">
      <c r="A67" s="122">
        <v>8</v>
      </c>
      <c r="B67" s="150">
        <v>1814</v>
      </c>
      <c r="C67" s="151">
        <v>816</v>
      </c>
      <c r="D67" s="151">
        <v>92</v>
      </c>
      <c r="E67" s="151">
        <v>906</v>
      </c>
      <c r="F67" s="123">
        <v>31384</v>
      </c>
      <c r="G67" s="124">
        <v>31384</v>
      </c>
      <c r="H67" s="27">
        <v>0</v>
      </c>
      <c r="I67" s="27" t="s">
        <v>43</v>
      </c>
      <c r="J67" s="22"/>
    </row>
    <row r="68" spans="1:10" ht="12.75" customHeight="1">
      <c r="A68" s="122">
        <v>9</v>
      </c>
      <c r="B68" s="150">
        <v>1680</v>
      </c>
      <c r="C68" s="151">
        <v>737</v>
      </c>
      <c r="D68" s="151">
        <v>50</v>
      </c>
      <c r="E68" s="151">
        <v>893</v>
      </c>
      <c r="F68" s="123">
        <v>26498</v>
      </c>
      <c r="G68" s="124">
        <v>26498</v>
      </c>
      <c r="H68" s="27">
        <v>0</v>
      </c>
      <c r="I68" s="27" t="s">
        <v>43</v>
      </c>
      <c r="J68" s="22"/>
    </row>
    <row r="69" spans="1:10" ht="12.75" customHeight="1">
      <c r="A69" s="122">
        <v>10</v>
      </c>
      <c r="B69" s="150">
        <v>1555</v>
      </c>
      <c r="C69" s="151">
        <v>578</v>
      </c>
      <c r="D69" s="151">
        <v>78</v>
      </c>
      <c r="E69" s="151">
        <v>899</v>
      </c>
      <c r="F69" s="123">
        <v>24868</v>
      </c>
      <c r="G69" s="124">
        <v>24868</v>
      </c>
      <c r="H69" s="27">
        <v>0</v>
      </c>
      <c r="I69" s="27" t="s">
        <v>43</v>
      </c>
      <c r="J69" s="22"/>
    </row>
    <row r="70" spans="1:10" ht="12.75" customHeight="1">
      <c r="A70" s="122">
        <v>11</v>
      </c>
      <c r="B70" s="150">
        <v>1639</v>
      </c>
      <c r="C70" s="151">
        <v>680</v>
      </c>
      <c r="D70" s="151">
        <v>91</v>
      </c>
      <c r="E70" s="151">
        <v>868</v>
      </c>
      <c r="F70" s="123">
        <v>28210</v>
      </c>
      <c r="G70" s="124">
        <v>28210</v>
      </c>
      <c r="H70" s="27">
        <v>0</v>
      </c>
      <c r="I70" s="27" t="s">
        <v>43</v>
      </c>
      <c r="J70" s="22"/>
    </row>
    <row r="71" spans="1:10" ht="12.75" customHeight="1">
      <c r="A71" s="122">
        <v>12</v>
      </c>
      <c r="B71" s="150">
        <v>1603</v>
      </c>
      <c r="C71" s="151">
        <v>670</v>
      </c>
      <c r="D71" s="151">
        <v>41</v>
      </c>
      <c r="E71" s="151">
        <v>892</v>
      </c>
      <c r="F71" s="123">
        <v>32485</v>
      </c>
      <c r="G71" s="124">
        <v>32485</v>
      </c>
      <c r="H71" s="27">
        <v>0</v>
      </c>
      <c r="I71" s="27" t="s">
        <v>43</v>
      </c>
      <c r="J71" s="22"/>
    </row>
    <row r="72" spans="1:10" ht="12.75" customHeight="1">
      <c r="A72" s="127">
        <f>A63+1</f>
        <v>25</v>
      </c>
      <c r="B72" s="150">
        <v>1486</v>
      </c>
      <c r="C72" s="151">
        <v>666</v>
      </c>
      <c r="D72" s="151">
        <v>45</v>
      </c>
      <c r="E72" s="151">
        <v>775</v>
      </c>
      <c r="F72" s="123">
        <v>35363</v>
      </c>
      <c r="G72" s="124">
        <v>35363</v>
      </c>
      <c r="H72" s="27">
        <v>0</v>
      </c>
      <c r="I72" s="27" t="s">
        <v>43</v>
      </c>
      <c r="J72" s="22"/>
    </row>
    <row r="73" spans="1:10" ht="12.75" customHeight="1">
      <c r="A73" s="122">
        <v>2</v>
      </c>
      <c r="B73" s="150">
        <v>1414</v>
      </c>
      <c r="C73" s="151">
        <v>694</v>
      </c>
      <c r="D73" s="151">
        <v>50</v>
      </c>
      <c r="E73" s="151">
        <v>670</v>
      </c>
      <c r="F73" s="123">
        <v>29715</v>
      </c>
      <c r="G73" s="124">
        <v>29715</v>
      </c>
      <c r="H73" s="27">
        <v>0</v>
      </c>
      <c r="I73" s="27" t="s">
        <v>43</v>
      </c>
      <c r="J73" s="22"/>
    </row>
    <row r="74" spans="1:16" s="22" customFormat="1" ht="12.75" customHeight="1">
      <c r="A74" s="122">
        <v>3</v>
      </c>
      <c r="B74" s="150">
        <v>1453</v>
      </c>
      <c r="C74" s="151">
        <v>611</v>
      </c>
      <c r="D74" s="151">
        <v>100</v>
      </c>
      <c r="E74" s="151">
        <v>742</v>
      </c>
      <c r="F74" s="123">
        <v>28012</v>
      </c>
      <c r="G74" s="124">
        <v>28012</v>
      </c>
      <c r="H74" s="27">
        <v>0</v>
      </c>
      <c r="I74" s="27" t="s">
        <v>43</v>
      </c>
      <c r="K74" s="1"/>
      <c r="L74" s="1"/>
      <c r="M74" s="1"/>
      <c r="N74" s="1"/>
      <c r="O74" s="1"/>
      <c r="P74" s="1"/>
    </row>
    <row r="75" spans="1:10" ht="3.75" customHeight="1" thickBot="1">
      <c r="A75" s="35"/>
      <c r="B75" s="100"/>
      <c r="C75" s="109"/>
      <c r="D75" s="109"/>
      <c r="E75" s="152"/>
      <c r="F75" s="153"/>
      <c r="G75" s="154"/>
      <c r="H75" s="154"/>
      <c r="I75" s="154"/>
      <c r="J75" s="42"/>
    </row>
    <row r="76" spans="1:10" ht="15" customHeight="1">
      <c r="A76" s="24" t="s">
        <v>245</v>
      </c>
      <c r="B76" s="155"/>
      <c r="C76" s="155"/>
      <c r="D76" s="155"/>
      <c r="E76" s="156"/>
      <c r="F76" s="157"/>
      <c r="G76" s="157"/>
      <c r="H76" s="157"/>
      <c r="J76" s="22"/>
    </row>
    <row r="77" spans="1:10" ht="15" customHeight="1">
      <c r="A77" s="23" t="s">
        <v>80</v>
      </c>
      <c r="B77" s="158"/>
      <c r="C77" s="158"/>
      <c r="D77" s="158"/>
      <c r="E77" s="158"/>
      <c r="F77" s="157"/>
      <c r="G77" s="157"/>
      <c r="H77" s="157"/>
      <c r="J77" s="22"/>
    </row>
    <row r="78" spans="1:8" ht="15" customHeight="1">
      <c r="A78" s="23" t="s">
        <v>252</v>
      </c>
      <c r="B78" s="157"/>
      <c r="C78" s="157"/>
      <c r="D78" s="157"/>
      <c r="E78" s="157"/>
      <c r="F78" s="157"/>
      <c r="G78" s="157"/>
      <c r="H78" s="157"/>
    </row>
    <row r="79" ht="13.5">
      <c r="A79" s="23"/>
    </row>
  </sheetData>
  <sheetProtection/>
  <mergeCells count="16">
    <mergeCell ref="L28:P28"/>
    <mergeCell ref="A52:A53"/>
    <mergeCell ref="B52:E52"/>
    <mergeCell ref="F52:I52"/>
    <mergeCell ref="A28:A29"/>
    <mergeCell ref="B28:E28"/>
    <mergeCell ref="F28:I28"/>
    <mergeCell ref="K28:K29"/>
    <mergeCell ref="A1:I1"/>
    <mergeCell ref="K1:P1"/>
    <mergeCell ref="A4:A5"/>
    <mergeCell ref="B4:E4"/>
    <mergeCell ref="F4:I4"/>
    <mergeCell ref="K4:K5"/>
    <mergeCell ref="L4:P4"/>
    <mergeCell ref="H5:I5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A2" sqref="A2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11.421875" style="1" customWidth="1"/>
    <col min="7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5" s="96" customFormat="1" ht="18.75">
      <c r="A1" s="277" t="s">
        <v>232</v>
      </c>
      <c r="B1" s="277"/>
      <c r="C1" s="277"/>
      <c r="D1" s="277"/>
      <c r="E1" s="277"/>
    </row>
    <row r="3" spans="1:5" ht="15" customHeight="1" thickBot="1">
      <c r="A3" s="41" t="s">
        <v>184</v>
      </c>
      <c r="B3" s="41"/>
      <c r="C3" s="41"/>
      <c r="D3" s="41"/>
      <c r="E3" s="43" t="s">
        <v>253</v>
      </c>
    </row>
    <row r="4" spans="1:6" ht="15" customHeight="1">
      <c r="A4" s="34" t="s">
        <v>185</v>
      </c>
      <c r="B4" s="233" t="s">
        <v>186</v>
      </c>
      <c r="C4" s="233" t="s">
        <v>187</v>
      </c>
      <c r="D4" s="233" t="s">
        <v>188</v>
      </c>
      <c r="E4" s="32" t="s">
        <v>189</v>
      </c>
      <c r="F4" s="162"/>
    </row>
    <row r="5" spans="1:5" s="236" customFormat="1" ht="15" customHeight="1">
      <c r="A5" s="17">
        <v>20</v>
      </c>
      <c r="B5" s="234">
        <v>19645</v>
      </c>
      <c r="C5" s="235">
        <v>275</v>
      </c>
      <c r="D5" s="235">
        <v>5576</v>
      </c>
      <c r="E5" s="235">
        <v>4599390</v>
      </c>
    </row>
    <row r="6" spans="1:5" s="236" customFormat="1" ht="15" customHeight="1">
      <c r="A6" s="10">
        <f>A5+1</f>
        <v>21</v>
      </c>
      <c r="B6" s="234">
        <v>19134</v>
      </c>
      <c r="C6" s="235">
        <v>277</v>
      </c>
      <c r="D6" s="235">
        <v>4801</v>
      </c>
      <c r="E6" s="235">
        <v>4713728</v>
      </c>
    </row>
    <row r="7" spans="1:5" s="237" customFormat="1" ht="15" customHeight="1">
      <c r="A7" s="10">
        <f>A6+1</f>
        <v>22</v>
      </c>
      <c r="B7" s="234">
        <v>21041</v>
      </c>
      <c r="C7" s="235">
        <v>324</v>
      </c>
      <c r="D7" s="235">
        <v>5261</v>
      </c>
      <c r="E7" s="235">
        <v>4192432</v>
      </c>
    </row>
    <row r="8" spans="1:5" s="238" customFormat="1" ht="15" customHeight="1">
      <c r="A8" s="10">
        <f>A7+1</f>
        <v>23</v>
      </c>
      <c r="B8" s="234">
        <v>20611</v>
      </c>
      <c r="C8" s="235">
        <v>339</v>
      </c>
      <c r="D8" s="235">
        <v>5268</v>
      </c>
      <c r="E8" s="235">
        <v>4365347</v>
      </c>
    </row>
    <row r="9" spans="1:5" s="241" customFormat="1" ht="15" customHeight="1" thickBot="1">
      <c r="A9" s="5">
        <f>A8+1</f>
        <v>24</v>
      </c>
      <c r="B9" s="239">
        <v>21710</v>
      </c>
      <c r="C9" s="240">
        <v>346</v>
      </c>
      <c r="D9" s="240">
        <v>5576</v>
      </c>
      <c r="E9" s="240">
        <v>4504628</v>
      </c>
    </row>
    <row r="10" spans="1:5" ht="15" customHeight="1">
      <c r="A10" s="24" t="s">
        <v>190</v>
      </c>
      <c r="B10" s="24"/>
      <c r="C10" s="24"/>
      <c r="D10" s="24"/>
      <c r="E10" s="24"/>
    </row>
    <row r="11" spans="1:5" ht="13.5">
      <c r="A11" s="23"/>
      <c r="B11" s="23"/>
      <c r="C11" s="23"/>
      <c r="D11" s="23"/>
      <c r="E11" s="2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C13" sqref="C13"/>
    </sheetView>
  </sheetViews>
  <sheetFormatPr defaultColWidth="11.421875" defaultRowHeight="15"/>
  <cols>
    <col min="1" max="1" width="19.421875" style="1" customWidth="1"/>
    <col min="2" max="5" width="18.57421875" style="1" customWidth="1"/>
    <col min="6" max="6" width="11.421875" style="1" customWidth="1"/>
    <col min="7" max="7" width="17.421875" style="1" customWidth="1"/>
    <col min="8" max="15" width="11.421875" style="1" customWidth="1"/>
    <col min="16" max="20" width="9.00390625" style="1" customWidth="1"/>
    <col min="21" max="21" width="7.421875" style="1" customWidth="1"/>
    <col min="22" max="24" width="9.00390625" style="1" customWidth="1"/>
    <col min="25" max="26" width="7.421875" style="1" customWidth="1"/>
    <col min="27" max="28" width="11.421875" style="1" customWidth="1"/>
    <col min="29" max="35" width="13.421875" style="1" customWidth="1"/>
    <col min="36" max="37" width="11.42187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7.421875" style="1" customWidth="1"/>
    <col min="43" max="43" width="11.421875" style="1" customWidth="1"/>
    <col min="44" max="44" width="5.421875" style="1" customWidth="1"/>
    <col min="45" max="45" width="9.00390625" style="1" customWidth="1"/>
    <col min="46" max="46" width="7.421875" style="1" customWidth="1"/>
    <col min="47" max="47" width="11.421875" style="1" customWidth="1"/>
    <col min="48" max="48" width="5.421875" style="1" customWidth="1"/>
    <col min="49" max="49" width="9.00390625" style="1" customWidth="1"/>
    <col min="50" max="50" width="11.421875" style="1" customWidth="1"/>
    <col min="51" max="52" width="9.00390625" style="1" customWidth="1"/>
    <col min="53" max="53" width="11.421875" style="1" customWidth="1"/>
    <col min="54" max="56" width="9.00390625" style="1" customWidth="1"/>
    <col min="57" max="57" width="11.421875" style="1" customWidth="1"/>
    <col min="58" max="59" width="9.00390625" style="1" customWidth="1"/>
    <col min="60" max="60" width="11.421875" style="1" customWidth="1"/>
    <col min="61" max="61" width="17.421875" style="1" customWidth="1"/>
    <col min="62" max="68" width="11.421875" style="1" customWidth="1"/>
    <col min="69" max="69" width="17.421875" style="1" customWidth="1"/>
    <col min="70" max="75" width="11.421875" style="1" customWidth="1"/>
    <col min="76" max="76" width="9.00390625" style="1" customWidth="1"/>
    <col min="77" max="77" width="13.421875" style="1" customWidth="1"/>
    <col min="78" max="79" width="17.421875" style="1" customWidth="1"/>
    <col min="80" max="80" width="11.421875" style="1" customWidth="1"/>
    <col min="81" max="81" width="13.421875" style="1" customWidth="1"/>
    <col min="82" max="82" width="25.421875" style="1" customWidth="1"/>
    <col min="83" max="83" width="11.421875" style="1" customWidth="1"/>
    <col min="84" max="84" width="17.421875" style="1" customWidth="1"/>
    <col min="85" max="87" width="7.421875" style="1" customWidth="1"/>
    <col min="88" max="88" width="11.421875" style="1" customWidth="1"/>
    <col min="89" max="92" width="9.00390625" style="1" customWidth="1"/>
    <col min="93" max="93" width="11.421875" style="1" customWidth="1"/>
    <col min="94" max="94" width="17.421875" style="1" customWidth="1"/>
    <col min="95" max="103" width="9.00390625" style="1" customWidth="1"/>
    <col min="104" max="104" width="17.421875" style="1" customWidth="1"/>
    <col min="105" max="106" width="11.421875" style="1" customWidth="1"/>
    <col min="107" max="107" width="21.421875" style="1" customWidth="1"/>
    <col min="108" max="109" width="11.421875" style="1" customWidth="1"/>
    <col min="110" max="110" width="21.421875" style="1" customWidth="1"/>
    <col min="111" max="111" width="9.00390625" style="1" customWidth="1"/>
    <col min="112" max="112" width="17.421875" style="1" customWidth="1"/>
    <col min="113" max="114" width="36.421875" style="1" customWidth="1"/>
    <col min="115" max="16384" width="11.421875" style="1" customWidth="1"/>
  </cols>
  <sheetData>
    <row r="1" spans="1:5" s="96" customFormat="1" ht="18.75">
      <c r="A1" s="277" t="s">
        <v>233</v>
      </c>
      <c r="B1" s="277"/>
      <c r="C1" s="277"/>
      <c r="D1" s="277"/>
      <c r="E1" s="277"/>
    </row>
    <row r="3" spans="1:5" ht="15" customHeight="1" thickBot="1">
      <c r="A3" s="41" t="s">
        <v>184</v>
      </c>
      <c r="B3" s="41"/>
      <c r="C3" s="41"/>
      <c r="D3" s="41"/>
      <c r="E3" s="43" t="s">
        <v>254</v>
      </c>
    </row>
    <row r="4" spans="1:5" ht="15" customHeight="1">
      <c r="A4" s="34" t="s">
        <v>185</v>
      </c>
      <c r="B4" s="233" t="s">
        <v>186</v>
      </c>
      <c r="C4" s="233" t="s">
        <v>191</v>
      </c>
      <c r="D4" s="233" t="s">
        <v>188</v>
      </c>
      <c r="E4" s="32" t="s">
        <v>189</v>
      </c>
    </row>
    <row r="5" spans="1:5" ht="15" customHeight="1">
      <c r="A5" s="17">
        <v>20</v>
      </c>
      <c r="B5" s="187">
        <v>18076</v>
      </c>
      <c r="C5" s="242">
        <v>47.8</v>
      </c>
      <c r="D5" s="15">
        <v>2396</v>
      </c>
      <c r="E5" s="15">
        <v>4561942</v>
      </c>
    </row>
    <row r="6" spans="1:5" ht="15" customHeight="1">
      <c r="A6" s="10">
        <f>A5+1</f>
        <v>21</v>
      </c>
      <c r="B6" s="187">
        <v>17296</v>
      </c>
      <c r="C6" s="242">
        <v>45.3</v>
      </c>
      <c r="D6" s="15">
        <v>2369</v>
      </c>
      <c r="E6" s="15">
        <v>4310138</v>
      </c>
    </row>
    <row r="7" spans="1:5" s="4" customFormat="1" ht="15" customHeight="1">
      <c r="A7" s="10">
        <f>A6+1</f>
        <v>22</v>
      </c>
      <c r="B7" s="187">
        <v>16816</v>
      </c>
      <c r="C7" s="242">
        <v>45.9</v>
      </c>
      <c r="D7" s="15">
        <v>2408</v>
      </c>
      <c r="E7" s="15">
        <v>4215330</v>
      </c>
    </row>
    <row r="8" spans="1:5" s="22" customFormat="1" ht="15" customHeight="1">
      <c r="A8" s="10">
        <f>A7+1</f>
        <v>23</v>
      </c>
      <c r="B8" s="187">
        <v>17457</v>
      </c>
      <c r="C8" s="242">
        <v>46</v>
      </c>
      <c r="D8" s="15">
        <v>2449</v>
      </c>
      <c r="E8" s="15">
        <v>4209222</v>
      </c>
    </row>
    <row r="9" spans="1:5" s="6" customFormat="1" ht="15" customHeight="1" thickBot="1">
      <c r="A9" s="5">
        <f>A8+1</f>
        <v>24</v>
      </c>
      <c r="B9" s="243">
        <v>18401</v>
      </c>
      <c r="C9" s="244">
        <v>47.1</v>
      </c>
      <c r="D9" s="177">
        <v>2689</v>
      </c>
      <c r="E9" s="177">
        <v>4632505</v>
      </c>
    </row>
    <row r="10" spans="1:5" ht="15" customHeight="1">
      <c r="A10" s="24" t="s">
        <v>192</v>
      </c>
      <c r="B10" s="24"/>
      <c r="C10" s="24"/>
      <c r="D10" s="24"/>
      <c r="E10" s="24"/>
    </row>
    <row r="11" spans="1:5" ht="13.5">
      <c r="A11" s="23"/>
      <c r="B11" s="23"/>
      <c r="C11" s="23"/>
      <c r="D11" s="23"/>
      <c r="E11" s="23"/>
    </row>
  </sheetData>
  <sheetProtection/>
  <mergeCells count="1">
    <mergeCell ref="A1:E1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SheetLayoutView="90" zoomScalePageLayoutView="0" workbookViewId="0" topLeftCell="A1">
      <selection activeCell="A2" sqref="A2"/>
    </sheetView>
  </sheetViews>
  <sheetFormatPr defaultColWidth="11.421875" defaultRowHeight="15"/>
  <cols>
    <col min="1" max="1" width="18.00390625" style="1" customWidth="1"/>
    <col min="2" max="7" width="12.421875" style="1" customWidth="1"/>
    <col min="8" max="12" width="9.00390625" style="1" customWidth="1"/>
    <col min="13" max="13" width="7.421875" style="1" customWidth="1"/>
    <col min="14" max="16" width="9.00390625" style="1" customWidth="1"/>
    <col min="17" max="18" width="7.421875" style="1" customWidth="1"/>
    <col min="19" max="20" width="11.421875" style="1" customWidth="1"/>
    <col min="21" max="27" width="13.421875" style="1" customWidth="1"/>
    <col min="28" max="29" width="11.42187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7.421875" style="1" customWidth="1"/>
    <col min="39" max="39" width="11.421875" style="1" customWidth="1"/>
    <col min="40" max="40" width="5.421875" style="1" customWidth="1"/>
    <col min="41" max="41" width="9.00390625" style="1" customWidth="1"/>
    <col min="42" max="42" width="11.421875" style="1" customWidth="1"/>
    <col min="43" max="44" width="9.00390625" style="1" customWidth="1"/>
    <col min="45" max="45" width="11.421875" style="1" customWidth="1"/>
    <col min="46" max="48" width="9.00390625" style="1" customWidth="1"/>
    <col min="49" max="49" width="11.421875" style="1" customWidth="1"/>
    <col min="50" max="51" width="9.00390625" style="1" customWidth="1"/>
    <col min="52" max="52" width="11.421875" style="1" customWidth="1"/>
    <col min="53" max="53" width="17.421875" style="1" customWidth="1"/>
    <col min="54" max="60" width="11.421875" style="1" customWidth="1"/>
    <col min="61" max="61" width="17.421875" style="1" customWidth="1"/>
    <col min="62" max="67" width="11.421875" style="1" customWidth="1"/>
    <col min="68" max="68" width="9.00390625" style="1" customWidth="1"/>
    <col min="69" max="69" width="13.421875" style="1" customWidth="1"/>
    <col min="70" max="71" width="17.421875" style="1" customWidth="1"/>
    <col min="72" max="72" width="11.421875" style="1" customWidth="1"/>
    <col min="73" max="73" width="13.421875" style="1" customWidth="1"/>
    <col min="74" max="74" width="25.421875" style="1" customWidth="1"/>
    <col min="75" max="75" width="11.421875" style="1" customWidth="1"/>
    <col min="76" max="76" width="17.421875" style="1" customWidth="1"/>
    <col min="77" max="79" width="7.421875" style="1" customWidth="1"/>
    <col min="80" max="80" width="11.421875" style="1" customWidth="1"/>
    <col min="81" max="84" width="9.00390625" style="1" customWidth="1"/>
    <col min="85" max="85" width="11.421875" style="1" customWidth="1"/>
    <col min="86" max="86" width="17.421875" style="1" customWidth="1"/>
    <col min="87" max="95" width="9.00390625" style="1" customWidth="1"/>
    <col min="96" max="96" width="17.421875" style="1" customWidth="1"/>
    <col min="97" max="98" width="11.421875" style="1" customWidth="1"/>
    <col min="99" max="99" width="21.421875" style="1" customWidth="1"/>
    <col min="100" max="101" width="11.421875" style="1" customWidth="1"/>
    <col min="102" max="102" width="21.421875" style="1" customWidth="1"/>
    <col min="103" max="103" width="9.00390625" style="1" customWidth="1"/>
    <col min="104" max="104" width="17.421875" style="1" customWidth="1"/>
    <col min="105" max="106" width="36.421875" style="1" customWidth="1"/>
    <col min="107" max="16384" width="11.421875" style="1" customWidth="1"/>
  </cols>
  <sheetData>
    <row r="1" spans="1:7" s="96" customFormat="1" ht="18.75">
      <c r="A1" s="277" t="s">
        <v>234</v>
      </c>
      <c r="B1" s="277"/>
      <c r="C1" s="277"/>
      <c r="D1" s="277"/>
      <c r="E1" s="277"/>
      <c r="F1" s="277"/>
      <c r="G1" s="277"/>
    </row>
    <row r="3" spans="1:7" ht="14.25" thickBot="1">
      <c r="A3" s="41" t="s">
        <v>173</v>
      </c>
      <c r="B3" s="41"/>
      <c r="C3" s="41"/>
      <c r="D3" s="41"/>
      <c r="E3" s="41"/>
      <c r="F3" s="41"/>
      <c r="G3" s="43" t="s">
        <v>255</v>
      </c>
    </row>
    <row r="4" spans="1:7" ht="17.25" customHeight="1">
      <c r="A4" s="278" t="s">
        <v>174</v>
      </c>
      <c r="B4" s="280" t="s">
        <v>175</v>
      </c>
      <c r="C4" s="282"/>
      <c r="D4" s="281"/>
      <c r="E4" s="280" t="s">
        <v>176</v>
      </c>
      <c r="F4" s="282"/>
      <c r="G4" s="282"/>
    </row>
    <row r="5" spans="1:7" ht="17.25" customHeight="1">
      <c r="A5" s="279"/>
      <c r="B5" s="19" t="s">
        <v>177</v>
      </c>
      <c r="C5" s="19" t="s">
        <v>178</v>
      </c>
      <c r="D5" s="19" t="s">
        <v>179</v>
      </c>
      <c r="E5" s="19" t="s">
        <v>177</v>
      </c>
      <c r="F5" s="19" t="s">
        <v>178</v>
      </c>
      <c r="G5" s="18" t="s">
        <v>179</v>
      </c>
    </row>
    <row r="6" spans="1:7" ht="12.75" customHeight="1">
      <c r="A6" s="17">
        <v>20</v>
      </c>
      <c r="B6" s="30">
        <v>13005</v>
      </c>
      <c r="C6" s="29">
        <v>7380</v>
      </c>
      <c r="D6" s="29">
        <v>5625</v>
      </c>
      <c r="E6" s="29">
        <v>2544261</v>
      </c>
      <c r="F6" s="29">
        <v>1114179</v>
      </c>
      <c r="G6" s="29">
        <v>1430082</v>
      </c>
    </row>
    <row r="7" spans="1:7" ht="12.75" customHeight="1">
      <c r="A7" s="10">
        <f>A6+1</f>
        <v>21</v>
      </c>
      <c r="B7" s="30">
        <v>12527</v>
      </c>
      <c r="C7" s="29">
        <v>7224</v>
      </c>
      <c r="D7" s="29">
        <v>5303</v>
      </c>
      <c r="E7" s="29">
        <v>2427113</v>
      </c>
      <c r="F7" s="29">
        <v>1085083</v>
      </c>
      <c r="G7" s="29">
        <v>1342030</v>
      </c>
    </row>
    <row r="8" spans="1:7" s="4" customFormat="1" ht="12.75" customHeight="1">
      <c r="A8" s="10">
        <f>A7+1</f>
        <v>22</v>
      </c>
      <c r="B8" s="30">
        <v>12457</v>
      </c>
      <c r="C8" s="29">
        <v>7217</v>
      </c>
      <c r="D8" s="29">
        <v>5240</v>
      </c>
      <c r="E8" s="29">
        <v>2404000</v>
      </c>
      <c r="F8" s="29">
        <v>1082647</v>
      </c>
      <c r="G8" s="29">
        <v>1321353</v>
      </c>
    </row>
    <row r="9" spans="1:7" ht="12.75" customHeight="1">
      <c r="A9" s="10">
        <f>A8+1</f>
        <v>23</v>
      </c>
      <c r="B9" s="30">
        <v>12388</v>
      </c>
      <c r="C9" s="29">
        <v>7231</v>
      </c>
      <c r="D9" s="29">
        <v>5157</v>
      </c>
      <c r="E9" s="29">
        <v>2379651</v>
      </c>
      <c r="F9" s="29">
        <v>1077094</v>
      </c>
      <c r="G9" s="29">
        <v>1302557</v>
      </c>
    </row>
    <row r="10" spans="1:7" s="4" customFormat="1" ht="12.75" customHeight="1">
      <c r="A10" s="5">
        <f>A9+1</f>
        <v>24</v>
      </c>
      <c r="B10" s="107">
        <v>12619</v>
      </c>
      <c r="C10" s="176">
        <v>7369</v>
      </c>
      <c r="D10" s="176">
        <v>5250</v>
      </c>
      <c r="E10" s="176">
        <v>2415897</v>
      </c>
      <c r="F10" s="176">
        <v>1091791</v>
      </c>
      <c r="G10" s="176">
        <v>1324106</v>
      </c>
    </row>
    <row r="11" spans="1:7" ht="3" customHeight="1">
      <c r="A11" s="35"/>
      <c r="B11" s="30"/>
      <c r="C11" s="146"/>
      <c r="D11" s="146"/>
      <c r="E11" s="146"/>
      <c r="F11" s="146"/>
      <c r="G11" s="146"/>
    </row>
    <row r="12" spans="1:7" ht="12.75" customHeight="1">
      <c r="A12" s="223">
        <f>A9</f>
        <v>23</v>
      </c>
      <c r="B12" s="150">
        <v>1063</v>
      </c>
      <c r="C12" s="151">
        <v>630</v>
      </c>
      <c r="D12" s="151">
        <v>433</v>
      </c>
      <c r="E12" s="14" t="s">
        <v>43</v>
      </c>
      <c r="F12" s="14" t="s">
        <v>43</v>
      </c>
      <c r="G12" s="14" t="s">
        <v>43</v>
      </c>
    </row>
    <row r="13" spans="1:7" ht="12.75" customHeight="1">
      <c r="A13" s="224">
        <v>5</v>
      </c>
      <c r="B13" s="150">
        <v>1086</v>
      </c>
      <c r="C13" s="151">
        <v>650</v>
      </c>
      <c r="D13" s="151">
        <v>436</v>
      </c>
      <c r="E13" s="14" t="s">
        <v>43</v>
      </c>
      <c r="F13" s="14" t="s">
        <v>43</v>
      </c>
      <c r="G13" s="14" t="s">
        <v>43</v>
      </c>
    </row>
    <row r="14" spans="1:9" ht="12.75" customHeight="1">
      <c r="A14" s="224">
        <v>6</v>
      </c>
      <c r="B14" s="150">
        <v>1037</v>
      </c>
      <c r="C14" s="151">
        <v>630</v>
      </c>
      <c r="D14" s="151">
        <v>407</v>
      </c>
      <c r="E14" s="14" t="s">
        <v>43</v>
      </c>
      <c r="F14" s="14" t="s">
        <v>43</v>
      </c>
      <c r="G14" s="14" t="s">
        <v>43</v>
      </c>
      <c r="I14" s="2"/>
    </row>
    <row r="15" spans="1:7" ht="12.75" customHeight="1">
      <c r="A15" s="224">
        <v>7</v>
      </c>
      <c r="B15" s="150">
        <v>1030</v>
      </c>
      <c r="C15" s="151">
        <v>603</v>
      </c>
      <c r="D15" s="151">
        <v>427</v>
      </c>
      <c r="E15" s="14" t="s">
        <v>43</v>
      </c>
      <c r="F15" s="14" t="s">
        <v>43</v>
      </c>
      <c r="G15" s="14" t="s">
        <v>43</v>
      </c>
    </row>
    <row r="16" spans="1:7" ht="12.75" customHeight="1">
      <c r="A16" s="224">
        <v>8</v>
      </c>
      <c r="B16" s="150">
        <v>1090</v>
      </c>
      <c r="C16" s="151">
        <v>593</v>
      </c>
      <c r="D16" s="151">
        <v>497</v>
      </c>
      <c r="E16" s="14" t="s">
        <v>43</v>
      </c>
      <c r="F16" s="14" t="s">
        <v>43</v>
      </c>
      <c r="G16" s="14" t="s">
        <v>43</v>
      </c>
    </row>
    <row r="17" spans="1:7" ht="12.75" customHeight="1">
      <c r="A17" s="224">
        <v>9</v>
      </c>
      <c r="B17" s="150">
        <v>987</v>
      </c>
      <c r="C17" s="151">
        <v>601</v>
      </c>
      <c r="D17" s="151">
        <v>386</v>
      </c>
      <c r="E17" s="14" t="s">
        <v>43</v>
      </c>
      <c r="F17" s="14" t="s">
        <v>43</v>
      </c>
      <c r="G17" s="14" t="s">
        <v>43</v>
      </c>
    </row>
    <row r="18" spans="1:7" ht="12.75" customHeight="1">
      <c r="A18" s="225">
        <v>10</v>
      </c>
      <c r="B18" s="150">
        <v>1050</v>
      </c>
      <c r="C18" s="151">
        <v>626</v>
      </c>
      <c r="D18" s="151">
        <v>424</v>
      </c>
      <c r="E18" s="14" t="s">
        <v>43</v>
      </c>
      <c r="F18" s="14" t="s">
        <v>43</v>
      </c>
      <c r="G18" s="14" t="s">
        <v>43</v>
      </c>
    </row>
    <row r="19" spans="1:7" ht="12.75" customHeight="1">
      <c r="A19" s="225">
        <v>11</v>
      </c>
      <c r="B19" s="150">
        <v>1027</v>
      </c>
      <c r="C19" s="151">
        <v>617</v>
      </c>
      <c r="D19" s="151">
        <v>410</v>
      </c>
      <c r="E19" s="14" t="s">
        <v>43</v>
      </c>
      <c r="F19" s="14" t="s">
        <v>43</v>
      </c>
      <c r="G19" s="14" t="s">
        <v>43</v>
      </c>
    </row>
    <row r="20" spans="1:7" ht="12.75" customHeight="1">
      <c r="A20" s="225">
        <v>12</v>
      </c>
      <c r="B20" s="150">
        <v>1001</v>
      </c>
      <c r="C20" s="151">
        <v>561</v>
      </c>
      <c r="D20" s="151">
        <v>440</v>
      </c>
      <c r="E20" s="14" t="s">
        <v>43</v>
      </c>
      <c r="F20" s="14" t="s">
        <v>43</v>
      </c>
      <c r="G20" s="14" t="s">
        <v>43</v>
      </c>
    </row>
    <row r="21" spans="1:7" ht="12.75" customHeight="1">
      <c r="A21" s="226">
        <f>A10</f>
        <v>24</v>
      </c>
      <c r="B21" s="150">
        <v>1036</v>
      </c>
      <c r="C21" s="151">
        <v>614</v>
      </c>
      <c r="D21" s="151">
        <v>422</v>
      </c>
      <c r="E21" s="14" t="s">
        <v>43</v>
      </c>
      <c r="F21" s="14" t="s">
        <v>43</v>
      </c>
      <c r="G21" s="14" t="s">
        <v>43</v>
      </c>
    </row>
    <row r="22" spans="1:7" ht="12.75" customHeight="1">
      <c r="A22" s="225" t="s">
        <v>180</v>
      </c>
      <c r="B22" s="150">
        <v>947</v>
      </c>
      <c r="C22" s="151">
        <v>550</v>
      </c>
      <c r="D22" s="151">
        <v>397</v>
      </c>
      <c r="E22" s="14" t="s">
        <v>43</v>
      </c>
      <c r="F22" s="14" t="s">
        <v>43</v>
      </c>
      <c r="G22" s="14" t="s">
        <v>43</v>
      </c>
    </row>
    <row r="23" spans="1:7" ht="12.75" customHeight="1">
      <c r="A23" s="225" t="s">
        <v>181</v>
      </c>
      <c r="B23" s="150">
        <v>1034</v>
      </c>
      <c r="C23" s="151">
        <v>556</v>
      </c>
      <c r="D23" s="151">
        <v>478</v>
      </c>
      <c r="E23" s="14" t="s">
        <v>43</v>
      </c>
      <c r="F23" s="14" t="s">
        <v>43</v>
      </c>
      <c r="G23" s="14" t="s">
        <v>43</v>
      </c>
    </row>
    <row r="24" spans="1:7" ht="4.5" customHeight="1">
      <c r="A24" s="227"/>
      <c r="B24" s="150"/>
      <c r="C24" s="151"/>
      <c r="D24" s="151"/>
      <c r="E24" s="228"/>
      <c r="F24" s="151"/>
      <c r="G24" s="151"/>
    </row>
    <row r="25" spans="1:7" ht="12.75" customHeight="1">
      <c r="A25" s="223">
        <f>A10</f>
        <v>24</v>
      </c>
      <c r="B25" s="150">
        <v>1082</v>
      </c>
      <c r="C25" s="151">
        <v>630</v>
      </c>
      <c r="D25" s="151">
        <v>452</v>
      </c>
      <c r="E25" s="14" t="s">
        <v>43</v>
      </c>
      <c r="F25" s="14" t="s">
        <v>43</v>
      </c>
      <c r="G25" s="14" t="s">
        <v>43</v>
      </c>
    </row>
    <row r="26" spans="1:7" ht="12.75" customHeight="1">
      <c r="A26" s="224">
        <v>5</v>
      </c>
      <c r="B26" s="150">
        <v>1112</v>
      </c>
      <c r="C26" s="151">
        <v>656</v>
      </c>
      <c r="D26" s="151">
        <v>456</v>
      </c>
      <c r="E26" s="14" t="s">
        <v>43</v>
      </c>
      <c r="F26" s="14" t="s">
        <v>43</v>
      </c>
      <c r="G26" s="14" t="s">
        <v>43</v>
      </c>
    </row>
    <row r="27" spans="1:7" ht="12.75" customHeight="1">
      <c r="A27" s="224">
        <v>6</v>
      </c>
      <c r="B27" s="150">
        <v>1050</v>
      </c>
      <c r="C27" s="151">
        <v>637</v>
      </c>
      <c r="D27" s="151">
        <v>413</v>
      </c>
      <c r="E27" s="14" t="s">
        <v>43</v>
      </c>
      <c r="F27" s="14" t="s">
        <v>43</v>
      </c>
      <c r="G27" s="14" t="s">
        <v>43</v>
      </c>
    </row>
    <row r="28" spans="1:7" ht="12.75" customHeight="1">
      <c r="A28" s="224">
        <v>7</v>
      </c>
      <c r="B28" s="150">
        <v>1064</v>
      </c>
      <c r="C28" s="151">
        <v>621</v>
      </c>
      <c r="D28" s="151">
        <v>443</v>
      </c>
      <c r="E28" s="14" t="s">
        <v>43</v>
      </c>
      <c r="F28" s="14" t="s">
        <v>43</v>
      </c>
      <c r="G28" s="14" t="s">
        <v>43</v>
      </c>
    </row>
    <row r="29" spans="1:7" ht="12.75" customHeight="1">
      <c r="A29" s="224">
        <v>8</v>
      </c>
      <c r="B29" s="150">
        <v>1100</v>
      </c>
      <c r="C29" s="151">
        <v>597</v>
      </c>
      <c r="D29" s="151">
        <v>503</v>
      </c>
      <c r="E29" s="14" t="s">
        <v>43</v>
      </c>
      <c r="F29" s="14" t="s">
        <v>43</v>
      </c>
      <c r="G29" s="14" t="s">
        <v>43</v>
      </c>
    </row>
    <row r="30" spans="1:7" ht="12.75" customHeight="1">
      <c r="A30" s="224">
        <v>9</v>
      </c>
      <c r="B30" s="150">
        <v>1014</v>
      </c>
      <c r="C30" s="151">
        <v>616</v>
      </c>
      <c r="D30" s="151">
        <v>398</v>
      </c>
      <c r="E30" s="14" t="s">
        <v>43</v>
      </c>
      <c r="F30" s="14" t="s">
        <v>43</v>
      </c>
      <c r="G30" s="14" t="s">
        <v>43</v>
      </c>
    </row>
    <row r="31" spans="1:7" ht="12.75" customHeight="1">
      <c r="A31" s="225">
        <v>10</v>
      </c>
      <c r="B31" s="150">
        <v>1065</v>
      </c>
      <c r="C31" s="151">
        <v>641</v>
      </c>
      <c r="D31" s="151">
        <v>424</v>
      </c>
      <c r="E31" s="14" t="s">
        <v>43</v>
      </c>
      <c r="F31" s="14" t="s">
        <v>43</v>
      </c>
      <c r="G31" s="14" t="s">
        <v>43</v>
      </c>
    </row>
    <row r="32" spans="1:7" ht="12.75" customHeight="1">
      <c r="A32" s="225">
        <v>11</v>
      </c>
      <c r="B32" s="150">
        <v>1051</v>
      </c>
      <c r="C32" s="151">
        <v>630</v>
      </c>
      <c r="D32" s="151">
        <v>421</v>
      </c>
      <c r="E32" s="14" t="s">
        <v>43</v>
      </c>
      <c r="F32" s="14" t="s">
        <v>43</v>
      </c>
      <c r="G32" s="14" t="s">
        <v>43</v>
      </c>
    </row>
    <row r="33" spans="1:7" ht="12.75" customHeight="1">
      <c r="A33" s="225">
        <v>12</v>
      </c>
      <c r="B33" s="150">
        <v>1008</v>
      </c>
      <c r="C33" s="151">
        <v>576</v>
      </c>
      <c r="D33" s="151">
        <v>432</v>
      </c>
      <c r="E33" s="14" t="s">
        <v>43</v>
      </c>
      <c r="F33" s="14" t="s">
        <v>43</v>
      </c>
      <c r="G33" s="14" t="s">
        <v>43</v>
      </c>
    </row>
    <row r="34" spans="1:7" ht="12.75" customHeight="1">
      <c r="A34" s="226">
        <f>A25+1</f>
        <v>25</v>
      </c>
      <c r="B34" s="150">
        <v>1049</v>
      </c>
      <c r="C34" s="151">
        <v>625</v>
      </c>
      <c r="D34" s="151">
        <v>424</v>
      </c>
      <c r="E34" s="14" t="s">
        <v>43</v>
      </c>
      <c r="F34" s="14" t="s">
        <v>43</v>
      </c>
      <c r="G34" s="14" t="s">
        <v>43</v>
      </c>
    </row>
    <row r="35" spans="1:7" ht="12.75" customHeight="1">
      <c r="A35" s="225" t="s">
        <v>180</v>
      </c>
      <c r="B35" s="150">
        <v>955</v>
      </c>
      <c r="C35" s="151">
        <v>556</v>
      </c>
      <c r="D35" s="151">
        <v>399</v>
      </c>
      <c r="E35" s="14" t="s">
        <v>43</v>
      </c>
      <c r="F35" s="14" t="s">
        <v>43</v>
      </c>
      <c r="G35" s="14" t="s">
        <v>43</v>
      </c>
    </row>
    <row r="36" spans="1:7" ht="12.75" customHeight="1">
      <c r="A36" s="225" t="s">
        <v>181</v>
      </c>
      <c r="B36" s="150">
        <v>1069</v>
      </c>
      <c r="C36" s="151">
        <v>584</v>
      </c>
      <c r="D36" s="151">
        <v>485</v>
      </c>
      <c r="E36" s="14" t="s">
        <v>43</v>
      </c>
      <c r="F36" s="14" t="s">
        <v>43</v>
      </c>
      <c r="G36" s="14" t="s">
        <v>43</v>
      </c>
    </row>
    <row r="37" spans="1:7" ht="3" customHeight="1" thickBot="1">
      <c r="A37" s="86"/>
      <c r="B37" s="229"/>
      <c r="C37" s="41"/>
      <c r="D37" s="41"/>
      <c r="E37" s="41"/>
      <c r="F37" s="41"/>
      <c r="G37" s="41"/>
    </row>
    <row r="38" spans="1:7" s="23" customFormat="1" ht="15.75" customHeight="1">
      <c r="A38" s="230" t="s">
        <v>182</v>
      </c>
      <c r="B38" s="231"/>
      <c r="C38" s="231"/>
      <c r="D38" s="231"/>
      <c r="E38" s="231"/>
      <c r="F38" s="231"/>
      <c r="G38" s="231"/>
    </row>
    <row r="39" spans="1:7" s="23" customFormat="1" ht="15.75" customHeight="1">
      <c r="A39" s="23" t="s">
        <v>183</v>
      </c>
      <c r="B39" s="232"/>
      <c r="C39" s="232"/>
      <c r="D39" s="232"/>
      <c r="E39" s="232"/>
      <c r="F39" s="232"/>
      <c r="G39" s="232"/>
    </row>
    <row r="40" spans="1:5" s="23" customFormat="1" ht="15.75" customHeight="1">
      <c r="A40" s="23" t="s">
        <v>256</v>
      </c>
      <c r="C40" s="232"/>
      <c r="E40" s="232"/>
    </row>
    <row r="41" spans="3:5" ht="13.5">
      <c r="C41" s="2"/>
      <c r="E41" s="2"/>
    </row>
    <row r="42" spans="2:4" ht="13.5">
      <c r="B42" s="2"/>
      <c r="C42" s="2"/>
      <c r="D42" s="2"/>
    </row>
    <row r="43" ht="13.5">
      <c r="B43" s="2"/>
    </row>
  </sheetData>
  <sheetProtection/>
  <mergeCells count="4">
    <mergeCell ref="A1:G1"/>
    <mergeCell ref="A4:A5"/>
    <mergeCell ref="B4:D4"/>
    <mergeCell ref="E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showGridLines="0" showZeros="0" zoomScalePageLayoutView="0" workbookViewId="0" topLeftCell="A1">
      <selection activeCell="A3" sqref="A3"/>
    </sheetView>
  </sheetViews>
  <sheetFormatPr defaultColWidth="11.421875" defaultRowHeight="15"/>
  <cols>
    <col min="1" max="1" width="15.28125" style="1" customWidth="1"/>
    <col min="2" max="7" width="12.421875" style="1" customWidth="1"/>
    <col min="8" max="9" width="11.421875" style="1" customWidth="1"/>
    <col min="10" max="14" width="9.00390625" style="1" customWidth="1"/>
    <col min="15" max="15" width="7.421875" style="1" customWidth="1"/>
    <col min="16" max="18" width="9.00390625" style="1" customWidth="1"/>
    <col min="19" max="20" width="7.421875" style="1" customWidth="1"/>
    <col min="21" max="22" width="11.421875" style="1" customWidth="1"/>
    <col min="23" max="29" width="13.421875" style="1" customWidth="1"/>
    <col min="30" max="31" width="11.421875" style="1" customWidth="1"/>
    <col min="32" max="32" width="7.421875" style="1" customWidth="1"/>
    <col min="33" max="33" width="11.421875" style="1" customWidth="1"/>
    <col min="34" max="34" width="5.421875" style="1" customWidth="1"/>
    <col min="35" max="35" width="9.00390625" style="1" customWidth="1"/>
    <col min="36" max="36" width="7.421875" style="1" customWidth="1"/>
    <col min="37" max="37" width="11.421875" style="1" customWidth="1"/>
    <col min="38" max="38" width="5.421875" style="1" customWidth="1"/>
    <col min="39" max="39" width="9.00390625" style="1" customWidth="1"/>
    <col min="40" max="40" width="7.421875" style="1" customWidth="1"/>
    <col min="41" max="41" width="11.421875" style="1" customWidth="1"/>
    <col min="42" max="42" width="5.421875" style="1" customWidth="1"/>
    <col min="43" max="43" width="9.00390625" style="1" customWidth="1"/>
    <col min="44" max="44" width="11.421875" style="1" customWidth="1"/>
    <col min="45" max="46" width="9.00390625" style="1" customWidth="1"/>
    <col min="47" max="47" width="11.421875" style="1" customWidth="1"/>
    <col min="48" max="50" width="9.00390625" style="1" customWidth="1"/>
    <col min="51" max="51" width="11.421875" style="1" customWidth="1"/>
    <col min="52" max="53" width="9.00390625" style="1" customWidth="1"/>
    <col min="54" max="54" width="11.421875" style="1" customWidth="1"/>
    <col min="55" max="55" width="17.421875" style="1" customWidth="1"/>
    <col min="56" max="62" width="11.421875" style="1" customWidth="1"/>
    <col min="63" max="63" width="17.421875" style="1" customWidth="1"/>
    <col min="64" max="69" width="11.421875" style="1" customWidth="1"/>
    <col min="70" max="70" width="9.00390625" style="1" customWidth="1"/>
    <col min="71" max="71" width="13.421875" style="1" customWidth="1"/>
    <col min="72" max="73" width="17.421875" style="1" customWidth="1"/>
    <col min="74" max="74" width="11.421875" style="1" customWidth="1"/>
    <col min="75" max="75" width="13.421875" style="1" customWidth="1"/>
    <col min="76" max="76" width="25.421875" style="1" customWidth="1"/>
    <col min="77" max="77" width="11.421875" style="1" customWidth="1"/>
    <col min="78" max="78" width="17.421875" style="1" customWidth="1"/>
    <col min="79" max="81" width="7.421875" style="1" customWidth="1"/>
    <col min="82" max="82" width="11.421875" style="1" customWidth="1"/>
    <col min="83" max="86" width="9.00390625" style="1" customWidth="1"/>
    <col min="87" max="87" width="11.421875" style="1" customWidth="1"/>
    <col min="88" max="88" width="17.421875" style="1" customWidth="1"/>
    <col min="89" max="97" width="9.00390625" style="1" customWidth="1"/>
    <col min="98" max="98" width="17.421875" style="1" customWidth="1"/>
    <col min="99" max="100" width="11.421875" style="1" customWidth="1"/>
    <col min="101" max="101" width="21.421875" style="1" customWidth="1"/>
    <col min="102" max="103" width="11.421875" style="1" customWidth="1"/>
    <col min="104" max="104" width="21.421875" style="1" customWidth="1"/>
    <col min="105" max="105" width="9.00390625" style="1" customWidth="1"/>
    <col min="106" max="106" width="17.421875" style="1" customWidth="1"/>
    <col min="107" max="108" width="36.421875" style="1" customWidth="1"/>
    <col min="109" max="16384" width="11.421875" style="1" customWidth="1"/>
  </cols>
  <sheetData>
    <row r="1" spans="1:12" ht="18.75">
      <c r="A1" s="277" t="s">
        <v>163</v>
      </c>
      <c r="B1" s="277"/>
      <c r="C1" s="277"/>
      <c r="D1" s="277"/>
      <c r="E1" s="277"/>
      <c r="F1" s="277"/>
      <c r="G1" s="277"/>
      <c r="H1" s="96"/>
      <c r="I1" s="96"/>
      <c r="J1" s="96"/>
      <c r="K1" s="96"/>
      <c r="L1" s="96"/>
    </row>
    <row r="3" spans="1:7" ht="14.25" thickBot="1">
      <c r="A3" s="41"/>
      <c r="B3" s="41"/>
      <c r="C3" s="41"/>
      <c r="D3" s="41"/>
      <c r="E3" s="41"/>
      <c r="F3" s="41"/>
      <c r="G3" s="43" t="s">
        <v>257</v>
      </c>
    </row>
    <row r="4" spans="1:7" ht="18" customHeight="1">
      <c r="A4" s="278" t="s">
        <v>164</v>
      </c>
      <c r="B4" s="280" t="s">
        <v>165</v>
      </c>
      <c r="C4" s="282"/>
      <c r="D4" s="281"/>
      <c r="E4" s="305" t="s">
        <v>166</v>
      </c>
      <c r="F4" s="305" t="s">
        <v>167</v>
      </c>
      <c r="G4" s="218" t="s">
        <v>168</v>
      </c>
    </row>
    <row r="5" spans="1:7" ht="18" customHeight="1">
      <c r="A5" s="279"/>
      <c r="B5" s="19" t="s">
        <v>92</v>
      </c>
      <c r="C5" s="19" t="s">
        <v>169</v>
      </c>
      <c r="D5" s="19" t="s">
        <v>170</v>
      </c>
      <c r="E5" s="306"/>
      <c r="F5" s="306"/>
      <c r="G5" s="130" t="s">
        <v>171</v>
      </c>
    </row>
    <row r="6" spans="1:7" ht="16.5" customHeight="1">
      <c r="A6" s="191">
        <v>20</v>
      </c>
      <c r="B6" s="187">
        <v>7357</v>
      </c>
      <c r="C6" s="11">
        <v>4525</v>
      </c>
      <c r="D6" s="11">
        <v>2832</v>
      </c>
      <c r="E6" s="11">
        <v>1487762</v>
      </c>
      <c r="F6" s="11">
        <v>11514</v>
      </c>
      <c r="G6" s="11">
        <v>726</v>
      </c>
    </row>
    <row r="7" spans="1:7" ht="16.5" customHeight="1">
      <c r="A7" s="192">
        <f>A6+1</f>
        <v>21</v>
      </c>
      <c r="B7" s="187">
        <v>7210</v>
      </c>
      <c r="C7" s="11">
        <v>4521</v>
      </c>
      <c r="D7" s="11">
        <v>2689</v>
      </c>
      <c r="E7" s="11">
        <v>1367746</v>
      </c>
      <c r="F7" s="219">
        <v>10720</v>
      </c>
      <c r="G7" s="11">
        <v>550</v>
      </c>
    </row>
    <row r="8" spans="1:7" ht="16.5" customHeight="1">
      <c r="A8" s="192">
        <f>A7+1</f>
        <v>22</v>
      </c>
      <c r="B8" s="187">
        <v>7154</v>
      </c>
      <c r="C8" s="11">
        <v>4581</v>
      </c>
      <c r="D8" s="11">
        <v>2573</v>
      </c>
      <c r="E8" s="11">
        <v>1423323</v>
      </c>
      <c r="F8" s="219">
        <v>11044</v>
      </c>
      <c r="G8" s="11">
        <v>562</v>
      </c>
    </row>
    <row r="9" spans="1:7" ht="16.5" customHeight="1">
      <c r="A9" s="192">
        <f>A8+1</f>
        <v>23</v>
      </c>
      <c r="B9" s="187">
        <v>7250</v>
      </c>
      <c r="C9" s="11">
        <v>4836</v>
      </c>
      <c r="D9" s="11">
        <v>2414</v>
      </c>
      <c r="E9" s="11">
        <v>1292031</v>
      </c>
      <c r="F9" s="219">
        <v>9033</v>
      </c>
      <c r="G9" s="11">
        <v>542</v>
      </c>
    </row>
    <row r="10" spans="1:7" s="6" customFormat="1" ht="16.5" customHeight="1" thickBot="1">
      <c r="A10" s="193">
        <f>A9+1</f>
        <v>24</v>
      </c>
      <c r="B10" s="220">
        <v>7827</v>
      </c>
      <c r="C10" s="221">
        <v>4885</v>
      </c>
      <c r="D10" s="221">
        <v>2237</v>
      </c>
      <c r="E10" s="221">
        <v>1412791</v>
      </c>
      <c r="F10" s="221">
        <v>9095</v>
      </c>
      <c r="G10" s="222">
        <v>468</v>
      </c>
    </row>
    <row r="11" spans="1:7" ht="13.5">
      <c r="A11" s="24" t="s">
        <v>172</v>
      </c>
      <c r="B11" s="24"/>
      <c r="C11" s="24"/>
      <c r="D11" s="24"/>
      <c r="E11" s="24"/>
      <c r="F11" s="24"/>
      <c r="G11" s="24"/>
    </row>
    <row r="12" spans="1:7" ht="13.5">
      <c r="A12" s="23" t="s">
        <v>258</v>
      </c>
      <c r="B12" s="23"/>
      <c r="C12" s="23"/>
      <c r="D12" s="23"/>
      <c r="E12" s="23"/>
      <c r="F12" s="23"/>
      <c r="G12" s="23"/>
    </row>
    <row r="13" ht="13.5">
      <c r="A13" s="1" t="s">
        <v>270</v>
      </c>
    </row>
  </sheetData>
  <sheetProtection/>
  <mergeCells count="5">
    <mergeCell ref="A1:G1"/>
    <mergeCell ref="A4:A5"/>
    <mergeCell ref="B4:D4"/>
    <mergeCell ref="E4:E5"/>
    <mergeCell ref="F4:F5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9.28125" style="1" customWidth="1"/>
    <col min="2" max="2" width="8.851562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140625" style="1" customWidth="1"/>
    <col min="8" max="8" width="8.8515625" style="1" customWidth="1"/>
    <col min="9" max="10" width="7.57421875" style="1" customWidth="1"/>
    <col min="11" max="12" width="7.140625" style="1" customWidth="1"/>
    <col min="13" max="16384" width="11.421875" style="1" customWidth="1"/>
  </cols>
  <sheetData>
    <row r="1" spans="1:12" s="96" customFormat="1" ht="18.75">
      <c r="A1" s="277" t="s">
        <v>193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ht="13.5">
      <c r="A2" s="245"/>
    </row>
    <row r="3" spans="1:12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0" t="s">
        <v>194</v>
      </c>
    </row>
    <row r="4" spans="1:12" ht="18.75" customHeight="1">
      <c r="A4" s="278" t="s">
        <v>195</v>
      </c>
      <c r="B4" s="305" t="s">
        <v>196</v>
      </c>
      <c r="C4" s="280" t="s">
        <v>197</v>
      </c>
      <c r="D4" s="282"/>
      <c r="E4" s="282"/>
      <c r="F4" s="281"/>
      <c r="G4" s="305" t="s">
        <v>198</v>
      </c>
      <c r="H4" s="280" t="s">
        <v>199</v>
      </c>
      <c r="I4" s="282"/>
      <c r="J4" s="281"/>
      <c r="K4" s="217" t="s">
        <v>200</v>
      </c>
      <c r="L4" s="218" t="s">
        <v>201</v>
      </c>
    </row>
    <row r="5" spans="1:12" ht="18.75" customHeight="1">
      <c r="A5" s="279"/>
      <c r="B5" s="306"/>
      <c r="C5" s="19" t="s">
        <v>202</v>
      </c>
      <c r="D5" s="19" t="s">
        <v>203</v>
      </c>
      <c r="E5" s="19" t="s">
        <v>204</v>
      </c>
      <c r="F5" s="246" t="s">
        <v>205</v>
      </c>
      <c r="G5" s="306"/>
      <c r="H5" s="19" t="s">
        <v>202</v>
      </c>
      <c r="I5" s="19" t="s">
        <v>203</v>
      </c>
      <c r="J5" s="19" t="s">
        <v>204</v>
      </c>
      <c r="K5" s="37" t="s">
        <v>206</v>
      </c>
      <c r="L5" s="130" t="s">
        <v>207</v>
      </c>
    </row>
    <row r="6" spans="1:12" s="135" customFormat="1" ht="16.5" customHeight="1">
      <c r="A6" s="180">
        <v>20</v>
      </c>
      <c r="B6" s="30">
        <v>177758</v>
      </c>
      <c r="C6" s="29">
        <v>26316</v>
      </c>
      <c r="D6" s="15">
        <v>8584</v>
      </c>
      <c r="E6" s="15">
        <v>17494</v>
      </c>
      <c r="F6" s="15">
        <v>238</v>
      </c>
      <c r="G6" s="15">
        <v>680</v>
      </c>
      <c r="H6" s="16">
        <v>145408</v>
      </c>
      <c r="I6" s="15">
        <v>55886</v>
      </c>
      <c r="J6" s="15">
        <v>89522</v>
      </c>
      <c r="K6" s="15">
        <v>4568</v>
      </c>
      <c r="L6" s="15">
        <v>786</v>
      </c>
    </row>
    <row r="7" spans="1:12" s="135" customFormat="1" ht="16.5" customHeight="1">
      <c r="A7" s="181">
        <f>A6+1</f>
        <v>21</v>
      </c>
      <c r="B7" s="30">
        <v>176022</v>
      </c>
      <c r="C7" s="29">
        <v>25208</v>
      </c>
      <c r="D7" s="15">
        <v>8237</v>
      </c>
      <c r="E7" s="15">
        <v>16752</v>
      </c>
      <c r="F7" s="15">
        <v>219</v>
      </c>
      <c r="G7" s="15">
        <v>658</v>
      </c>
      <c r="H7" s="16">
        <v>144857</v>
      </c>
      <c r="I7" s="15">
        <v>56719</v>
      </c>
      <c r="J7" s="15">
        <v>88138</v>
      </c>
      <c r="K7" s="15">
        <v>4552</v>
      </c>
      <c r="L7" s="15">
        <v>747</v>
      </c>
    </row>
    <row r="8" spans="1:12" s="135" customFormat="1" ht="16.5" customHeight="1">
      <c r="A8" s="181">
        <f>A7+1</f>
        <v>22</v>
      </c>
      <c r="B8" s="30">
        <v>174840</v>
      </c>
      <c r="C8" s="29">
        <v>24371</v>
      </c>
      <c r="D8" s="15">
        <v>8005</v>
      </c>
      <c r="E8" s="15">
        <v>16169</v>
      </c>
      <c r="F8" s="15">
        <v>197</v>
      </c>
      <c r="G8" s="15">
        <v>658</v>
      </c>
      <c r="H8" s="16">
        <v>144586</v>
      </c>
      <c r="I8" s="15">
        <v>57749</v>
      </c>
      <c r="J8" s="15">
        <v>86837</v>
      </c>
      <c r="K8" s="15">
        <v>4491</v>
      </c>
      <c r="L8" s="15">
        <v>734</v>
      </c>
    </row>
    <row r="9" spans="1:12" s="247" customFormat="1" ht="16.5" customHeight="1">
      <c r="A9" s="181">
        <f>A8+1</f>
        <v>23</v>
      </c>
      <c r="B9" s="30">
        <v>174762</v>
      </c>
      <c r="C9" s="29">
        <v>23892</v>
      </c>
      <c r="D9" s="15">
        <v>7947</v>
      </c>
      <c r="E9" s="15">
        <v>15753</v>
      </c>
      <c r="F9" s="15">
        <v>192</v>
      </c>
      <c r="G9" s="15">
        <v>663</v>
      </c>
      <c r="H9" s="16">
        <v>145036</v>
      </c>
      <c r="I9" s="15">
        <v>58989</v>
      </c>
      <c r="J9" s="15">
        <v>86047</v>
      </c>
      <c r="K9" s="15">
        <v>4452</v>
      </c>
      <c r="L9" s="15">
        <v>719</v>
      </c>
    </row>
    <row r="10" spans="1:12" s="6" customFormat="1" ht="16.5" customHeight="1">
      <c r="A10" s="183">
        <f>A9+1</f>
        <v>24</v>
      </c>
      <c r="B10" s="107">
        <v>173944</v>
      </c>
      <c r="C10" s="176">
        <v>23365</v>
      </c>
      <c r="D10" s="177">
        <v>7861</v>
      </c>
      <c r="E10" s="177">
        <v>15303</v>
      </c>
      <c r="F10" s="177">
        <v>201</v>
      </c>
      <c r="G10" s="177">
        <v>658</v>
      </c>
      <c r="H10" s="248">
        <v>144711</v>
      </c>
      <c r="I10" s="177">
        <v>59966</v>
      </c>
      <c r="J10" s="177">
        <v>84745</v>
      </c>
      <c r="K10" s="177">
        <v>4502</v>
      </c>
      <c r="L10" s="177">
        <v>708</v>
      </c>
    </row>
    <row r="11" spans="1:12" s="4" customFormat="1" ht="5.25" customHeight="1" thickBot="1">
      <c r="A11" s="249"/>
      <c r="B11" s="184"/>
      <c r="C11" s="185"/>
      <c r="D11" s="186"/>
      <c r="E11" s="186"/>
      <c r="F11" s="186"/>
      <c r="G11" s="186"/>
      <c r="H11" s="250"/>
      <c r="I11" s="186"/>
      <c r="J11" s="186"/>
      <c r="K11" s="186"/>
      <c r="L11" s="186"/>
    </row>
    <row r="12" spans="1:12" ht="13.5">
      <c r="A12" s="3" t="s">
        <v>208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</sheetData>
  <sheetProtection/>
  <mergeCells count="6">
    <mergeCell ref="A1:L1"/>
    <mergeCell ref="A4:A5"/>
    <mergeCell ref="B4:B5"/>
    <mergeCell ref="C4:F4"/>
    <mergeCell ref="G4:G5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dcterms:created xsi:type="dcterms:W3CDTF">2011-08-12T05:45:56Z</dcterms:created>
  <dcterms:modified xsi:type="dcterms:W3CDTF">2014-02-05T00:51:02Z</dcterms:modified>
  <cp:category/>
  <cp:version/>
  <cp:contentType/>
  <cp:contentStatus/>
</cp:coreProperties>
</file>