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'8-1'!$A$1:$E$30</definedName>
    <definedName name="_xlnm.Print_Area" localSheetId="1">'8-2'!$A$1:$E$31</definedName>
    <definedName name="_xlnm.Print_Area" localSheetId="2">'8-3'!$A$1:$I$22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'8-7'!$A$1:$E$15</definedName>
  </definedNames>
  <calcPr fullCalcOnLoad="1"/>
</workbook>
</file>

<file path=xl/sharedStrings.xml><?xml version="1.0" encoding="utf-8"?>
<sst xmlns="http://schemas.openxmlformats.org/spreadsheetml/2006/main" count="173" uniqueCount="116">
  <si>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</si>
  <si>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</si>
  <si>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</si>
  <si>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</si>
  <si>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</si>
  <si>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</si>
  <si>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</si>
  <si>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</si>
  <si>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　　　農林水産事業の3事業がそれぞれ継承している。</t>
  </si>
  <si>
    <t>８－５　手形交換高および不渡手形発生状況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</si>
  <si>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</si>
  <si>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</si>
  <si>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</si>
  <si>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</si>
  <si>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</si>
  <si>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</si>
  <si>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</si>
  <si>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</si>
  <si>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</si>
  <si>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</si>
  <si>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</si>
  <si>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</si>
  <si>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</si>
  <si>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</si>
  <si>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</si>
  <si>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</si>
  <si>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その他</t>
  </si>
  <si>
    <t>二地銀協</t>
  </si>
  <si>
    <t>資料：日本銀行高松支店</t>
  </si>
  <si>
    <t>８－２　主要金融機関貸出残高</t>
  </si>
  <si>
    <t>（単位：百万円）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</si>
  <si>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</si>
  <si>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</si>
  <si>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</si>
  <si>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</si>
  <si>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</si>
  <si>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</si>
  <si>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</si>
  <si>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</si>
  <si>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</si>
  <si>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</si>
  <si>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</si>
  <si>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</si>
  <si>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</si>
  <si>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</si>
  <si>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</si>
  <si>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</si>
  <si>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</si>
  <si>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８－７　香川県信用保証協会利用状況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</si>
  <si>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</si>
  <si>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</si>
  <si>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</si>
  <si>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</si>
  <si>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</si>
  <si>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８－６　中小企業融資状況</t>
  </si>
  <si>
    <t>融  　　　資  　　　枠</t>
  </si>
  <si>
    <t>融 　資 　現 　況 　表</t>
  </si>
  <si>
    <t>年 　度</t>
  </si>
  <si>
    <t>合  　計</t>
  </si>
  <si>
    <t>市原資</t>
  </si>
  <si>
    <t>県協調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</si>
  <si>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</si>
  <si>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</si>
  <si>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</si>
  <si>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</si>
  <si>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</si>
  <si>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</si>
  <si>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</si>
  <si>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（件数）</t>
  </si>
  <si>
    <t>現在高</t>
  </si>
  <si>
    <t>度　比</t>
  </si>
  <si>
    <t>平成</t>
  </si>
  <si>
    <t>(11件)</t>
  </si>
  <si>
    <t>-</t>
  </si>
  <si>
    <t>(3件)</t>
  </si>
  <si>
    <t>(13件)</t>
  </si>
  <si>
    <t>(14件)</t>
  </si>
  <si>
    <t>(62件)</t>
  </si>
  <si>
    <t>(17件)</t>
  </si>
  <si>
    <t>(2件)</t>
  </si>
  <si>
    <t>(35件)</t>
  </si>
  <si>
    <t>(25件)</t>
  </si>
  <si>
    <t>(39件)</t>
  </si>
  <si>
    <t>(49件)</t>
  </si>
  <si>
    <t>　　・下段は緊急経営安定対策特別融資（平成10年9月1日より実施)。　</t>
  </si>
  <si>
    <t>(31件)</t>
  </si>
  <si>
    <t>(29件)</t>
  </si>
  <si>
    <t>(67件)</t>
  </si>
  <si>
    <t>(5件)</t>
  </si>
  <si>
    <t>(28件)</t>
  </si>
  <si>
    <t>(48件)</t>
  </si>
  <si>
    <t>(104件)</t>
  </si>
  <si>
    <t>資料：一般社団法人香川県銀行協会高松手形交換所</t>
  </si>
  <si>
    <t>うち、第</t>
  </si>
  <si>
    <t>　　・「銀行」（ゆうちょ銀行を除く）は、県内店舗の合計額である。</t>
  </si>
  <si>
    <t>　　・「その他」は、信用金庫、信用組合、労働金庫、商工中金、農協および漁協の合計額である。</t>
  </si>
  <si>
    <t>　　・「その他」は、信用金庫、信用組合、労働金庫、商工中金、農協および漁協の合計額である。</t>
  </si>
  <si>
    <t>　　・市外に店舗を有する銀行については、原則として市外分を除く。</t>
  </si>
  <si>
    <t>資料：日本政策金融公庫、住宅金融支援機構</t>
  </si>
  <si>
    <t>　　・平成19年度末までは国民生活金融公庫、中小企業金融公庫、農林漁業金融公庫としての残高。</t>
  </si>
  <si>
    <t>　　　三公庫は平成20年10月1日、日本政策金融公庫に統合されたが、国民生活事業、中小企業事業、</t>
  </si>
  <si>
    <t>（単位：枚、人、百万円）</t>
  </si>
  <si>
    <t>（単位：千円、％）</t>
  </si>
  <si>
    <t>　　・病原性大腸菌対策特別融資、台風等災害特別融資を除く。　</t>
  </si>
  <si>
    <t>資料：高松市創造都市推進局産業経済部産業振興課</t>
  </si>
  <si>
    <t>（単位：件、千円）</t>
  </si>
  <si>
    <t>-</t>
  </si>
  <si>
    <t>　　・「第二地銀協」とは、第二地方銀行協会加盟行である。平成24年度からは公表しない。</t>
  </si>
  <si>
    <t>　　・「第二地銀協」とは、第二地方銀行協会加盟行である。平成24年度からは公表しない。</t>
  </si>
  <si>
    <t>-</t>
  </si>
  <si>
    <t>(4件)</t>
  </si>
  <si>
    <t>(10件)</t>
  </si>
  <si>
    <t>(22件)</t>
  </si>
  <si>
    <t>(59件)</t>
  </si>
  <si>
    <t>(21件)</t>
  </si>
  <si>
    <t>(142件)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</si>
</sst>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7" fontId="6" fillId="0" borderId="12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38" fontId="8" fillId="0" borderId="15" xfId="50" applyFont="1" applyBorder="1" applyAlignment="1">
      <alignment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8" fillId="0" borderId="0" xfId="50" applyFont="1" applyBorder="1" applyAlignment="1" applyProtection="1">
      <alignment vertical="center"/>
      <protection locked="0"/>
    </xf>
    <xf numFmtId="0" fontId="6" fillId="0" borderId="10" xfId="61" applyFont="1" applyBorder="1">
      <alignment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38" fontId="9" fillId="0" borderId="0" xfId="61" applyNumberFormat="1" applyFont="1" applyFill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vertical="center"/>
      <protection locked="0"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38" fontId="9" fillId="0" borderId="25" xfId="61" applyNumberFormat="1" applyFont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0" fontId="8" fillId="0" borderId="14" xfId="61" applyFont="1" applyBorder="1" applyAlignment="1">
      <alignment horizontal="center" vertical="center"/>
      <protection/>
    </xf>
    <xf numFmtId="38" fontId="8" fillId="0" borderId="25" xfId="50" applyFont="1" applyFill="1" applyBorder="1" applyAlignment="1" applyProtection="1">
      <alignment vertical="center"/>
      <protection locked="0"/>
    </xf>
    <xf numFmtId="0" fontId="8" fillId="0" borderId="0" xfId="61" applyFont="1" applyBorder="1">
      <alignment/>
      <protection/>
    </xf>
    <xf numFmtId="0" fontId="6" fillId="0" borderId="14" xfId="6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vertical="center"/>
      <protection locked="0"/>
    </xf>
    <xf numFmtId="38" fontId="6" fillId="0" borderId="0" xfId="61" applyNumberFormat="1" applyFont="1">
      <alignment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>
      <alignment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8" fontId="6" fillId="0" borderId="14" xfId="61" applyNumberFormat="1" applyFont="1" applyFill="1" applyBorder="1" applyAlignment="1">
      <alignment horizontal="center" vertical="center"/>
      <protection/>
    </xf>
    <xf numFmtId="3" fontId="9" fillId="0" borderId="25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6" fillId="0" borderId="14" xfId="61" applyNumberFormat="1" applyFont="1" applyFill="1" applyBorder="1" applyAlignment="1" quotePrefix="1">
      <alignment horizontal="center" vertical="center"/>
      <protection/>
    </xf>
    <xf numFmtId="0" fontId="8" fillId="0" borderId="14" xfId="61" applyNumberFormat="1" applyFont="1" applyFill="1" applyBorder="1" applyAlignment="1" quotePrefix="1">
      <alignment horizontal="center" vertical="center"/>
      <protection/>
    </xf>
    <xf numFmtId="3" fontId="8" fillId="0" borderId="2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179" fontId="6" fillId="0" borderId="14" xfId="61" applyNumberFormat="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80" fontId="6" fillId="0" borderId="14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3" fontId="6" fillId="0" borderId="26" xfId="61" applyNumberFormat="1" applyFont="1" applyBorder="1" applyAlignment="1" applyProtection="1">
      <alignment vertical="center"/>
      <protection locked="0"/>
    </xf>
    <xf numFmtId="3" fontId="6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3" fontId="9" fillId="0" borderId="0" xfId="61" applyNumberFormat="1" applyFont="1" applyAlignment="1">
      <alignment vertical="center"/>
      <protection/>
    </xf>
    <xf numFmtId="3" fontId="8" fillId="0" borderId="25" xfId="61" applyNumberFormat="1" applyFont="1" applyBorder="1" applyAlignment="1" applyProtection="1">
      <alignment vertical="center"/>
      <protection/>
    </xf>
    <xf numFmtId="3" fontId="8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3" fontId="9" fillId="0" borderId="25" xfId="61" applyNumberFormat="1" applyFont="1" applyBorder="1" applyAlignment="1" applyProtection="1">
      <alignment vertical="center"/>
      <protection/>
    </xf>
    <xf numFmtId="3" fontId="9" fillId="0" borderId="0" xfId="61" applyNumberFormat="1" applyFont="1" applyBorder="1" applyAlignment="1" applyProtection="1">
      <alignment vertical="center"/>
      <protection locked="0"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29" xfId="61" applyNumberFormat="1" applyFont="1" applyBorder="1" applyAlignment="1">
      <alignment horizontal="center" vertical="center"/>
      <protection/>
    </xf>
    <xf numFmtId="177" fontId="6" fillId="0" borderId="14" xfId="61" applyNumberFormat="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32" xfId="61" applyFont="1" applyBorder="1" applyAlignment="1">
      <alignment horizontal="center" vertical="center"/>
      <protection/>
    </xf>
    <xf numFmtId="3" fontId="9" fillId="0" borderId="15" xfId="61" applyNumberFormat="1" applyFont="1" applyBorder="1" applyAlignment="1" applyProtection="1">
      <alignment vertical="center"/>
      <protection locked="0"/>
    </xf>
    <xf numFmtId="3" fontId="8" fillId="0" borderId="15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>
      <alignment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38" fontId="8" fillId="0" borderId="15" xfId="50" applyFont="1" applyFill="1" applyBorder="1" applyAlignment="1" applyProtection="1">
      <alignment vertical="center"/>
      <protection locked="0"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distributed" vertical="center"/>
      <protection/>
    </xf>
    <xf numFmtId="38" fontId="9" fillId="0" borderId="10" xfId="61" applyNumberFormat="1" applyFont="1" applyBorder="1" applyAlignment="1" applyProtection="1">
      <alignment vertical="center"/>
      <protection locked="0"/>
    </xf>
    <xf numFmtId="0" fontId="6" fillId="0" borderId="3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38" fontId="9" fillId="0" borderId="33" xfId="61" applyNumberFormat="1" applyFont="1" applyFill="1" applyBorder="1" applyAlignment="1" applyProtection="1">
      <alignment vertical="center"/>
      <protection locked="0"/>
    </xf>
    <xf numFmtId="38" fontId="8" fillId="0" borderId="33" xfId="50" applyFont="1" applyFill="1" applyBorder="1" applyAlignment="1" applyProtection="1">
      <alignment vertical="center"/>
      <protection locked="0"/>
    </xf>
    <xf numFmtId="0" fontId="8" fillId="0" borderId="14" xfId="61" applyFont="1" applyBorder="1" applyAlignment="1" quotePrefix="1">
      <alignment horizontal="center" vertical="center"/>
      <protection/>
    </xf>
    <xf numFmtId="38" fontId="8" fillId="0" borderId="25" xfId="50" applyFont="1" applyBorder="1" applyAlignment="1" applyProtection="1">
      <alignment horizontal="center" vertical="center"/>
      <protection locked="0"/>
    </xf>
    <xf numFmtId="38" fontId="8" fillId="0" borderId="0" xfId="50" applyFont="1" applyBorder="1" applyAlignment="1" applyProtection="1">
      <alignment horizontal="center" vertical="center"/>
      <protection locked="0"/>
    </xf>
    <xf numFmtId="38" fontId="9" fillId="0" borderId="25" xfId="61" applyNumberFormat="1" applyFont="1" applyBorder="1" applyAlignment="1" applyProtection="1">
      <alignment horizontal="center" vertical="center"/>
      <protection locked="0"/>
    </xf>
    <xf numFmtId="38" fontId="9" fillId="0" borderId="0" xfId="61" applyNumberFormat="1" applyFont="1" applyAlignment="1" applyProtection="1">
      <alignment horizontal="center" vertical="center"/>
      <protection locked="0"/>
    </xf>
    <xf numFmtId="0" fontId="6" fillId="0" borderId="14" xfId="61" applyNumberFormat="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horizontal="center" vertical="center"/>
      <protection locked="0"/>
    </xf>
    <xf numFmtId="38" fontId="8" fillId="0" borderId="10" xfId="50" applyFont="1" applyBorder="1" applyAlignment="1" applyProtection="1">
      <alignment horizontal="center" vertical="center"/>
      <protection locked="0"/>
    </xf>
    <xf numFmtId="0" fontId="3" fillId="0" borderId="0" xfId="61" applyFont="1">
      <alignment/>
      <protection/>
    </xf>
    <xf numFmtId="0" fontId="6" fillId="0" borderId="14" xfId="61" applyFont="1" applyBorder="1" applyAlignment="1">
      <alignment/>
      <protection/>
    </xf>
    <xf numFmtId="3" fontId="9" fillId="0" borderId="25" xfId="61" applyNumberFormat="1" applyFont="1" applyBorder="1" applyProtection="1">
      <alignment/>
      <protection locked="0"/>
    </xf>
    <xf numFmtId="3" fontId="9" fillId="0" borderId="0" xfId="61" applyNumberFormat="1" applyFont="1" applyProtection="1">
      <alignment/>
      <protection locked="0"/>
    </xf>
    <xf numFmtId="3" fontId="9" fillId="0" borderId="0" xfId="61" applyNumberFormat="1" applyFont="1" applyAlignment="1" applyProtection="1" quotePrefix="1">
      <alignment horizontal="right"/>
      <protection locked="0"/>
    </xf>
    <xf numFmtId="182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0" fontId="6" fillId="0" borderId="0" xfId="61" applyFont="1" applyAlignment="1">
      <alignment/>
      <protection/>
    </xf>
    <xf numFmtId="183" fontId="9" fillId="0" borderId="0" xfId="61" applyNumberFormat="1" applyFont="1" applyAlignment="1" applyProtection="1">
      <alignment horizontal="right" vertical="center"/>
      <protection locked="0"/>
    </xf>
    <xf numFmtId="183" fontId="9" fillId="0" borderId="0" xfId="61" applyNumberFormat="1" applyFont="1" applyAlignment="1" applyProtection="1">
      <alignment vertical="center"/>
      <protection locked="0"/>
    </xf>
    <xf numFmtId="184" fontId="6" fillId="0" borderId="14" xfId="61" applyNumberFormat="1" applyFont="1" applyBorder="1" applyAlignment="1">
      <alignment horizontal="center"/>
      <protection/>
    </xf>
    <xf numFmtId="38" fontId="9" fillId="0" borderId="0" xfId="61" applyNumberFormat="1" applyFont="1" applyAlignment="1" applyProtection="1">
      <alignment horizontal="right"/>
      <protection locked="0"/>
    </xf>
    <xf numFmtId="185" fontId="6" fillId="0" borderId="14" xfId="61" applyNumberFormat="1" applyFont="1" applyBorder="1" applyAlignment="1" quotePrefix="1">
      <alignment horizontal="left" vertical="center"/>
      <protection/>
    </xf>
    <xf numFmtId="185" fontId="6" fillId="0" borderId="14" xfId="61" applyNumberFormat="1" applyFont="1" applyBorder="1" applyAlignment="1">
      <alignment horizontal="left"/>
      <protection/>
    </xf>
    <xf numFmtId="3" fontId="9" fillId="0" borderId="0" xfId="61" applyNumberFormat="1" applyFont="1" applyAlignment="1" applyProtection="1">
      <alignment horizontal="right"/>
      <protection locked="0"/>
    </xf>
    <xf numFmtId="185" fontId="8" fillId="0" borderId="14" xfId="61" applyNumberFormat="1" applyFont="1" applyBorder="1" applyAlignment="1" quotePrefix="1">
      <alignment horizontal="left" vertical="center"/>
      <protection/>
    </xf>
    <xf numFmtId="0" fontId="8" fillId="0" borderId="0" xfId="61" applyFont="1" applyAlignment="1">
      <alignment/>
      <protection/>
    </xf>
    <xf numFmtId="185" fontId="8" fillId="0" borderId="0" xfId="61" applyNumberFormat="1" applyFont="1" applyBorder="1" applyAlignment="1">
      <alignment horizontal="left"/>
      <protection/>
    </xf>
    <xf numFmtId="38" fontId="8" fillId="0" borderId="25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horizontal="right"/>
      <protection locked="0"/>
    </xf>
    <xf numFmtId="183" fontId="8" fillId="0" borderId="0" xfId="61" applyNumberFormat="1" applyFont="1" applyAlignment="1" applyProtection="1">
      <alignment horizontal="right" vertical="center"/>
      <protection locked="0"/>
    </xf>
    <xf numFmtId="183" fontId="8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>
      <alignment/>
      <protection/>
    </xf>
    <xf numFmtId="0" fontId="9" fillId="0" borderId="0" xfId="61" applyFont="1" applyBorder="1">
      <alignment/>
      <protection/>
    </xf>
    <xf numFmtId="185" fontId="6" fillId="0" borderId="0" xfId="61" applyNumberFormat="1" applyFont="1" applyBorder="1" applyAlignment="1">
      <alignment horizontal="left"/>
      <protection/>
    </xf>
    <xf numFmtId="3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 applyBorder="1" applyAlignment="1">
      <alignment/>
      <protection/>
    </xf>
    <xf numFmtId="3" fontId="8" fillId="0" borderId="25" xfId="61" applyNumberFormat="1" applyFont="1" applyBorder="1" applyProtection="1">
      <alignment/>
      <protection locked="0"/>
    </xf>
    <xf numFmtId="3" fontId="8" fillId="0" borderId="0" xfId="61" applyNumberFormat="1" applyFont="1" applyProtection="1">
      <alignment/>
      <protection locked="0"/>
    </xf>
    <xf numFmtId="182" fontId="8" fillId="0" borderId="0" xfId="61" applyNumberFormat="1" applyFont="1" applyProtection="1">
      <alignment/>
      <protection locked="0"/>
    </xf>
    <xf numFmtId="0" fontId="8" fillId="0" borderId="0" xfId="61" applyFont="1" applyProtection="1">
      <alignment/>
      <protection locked="0"/>
    </xf>
    <xf numFmtId="38" fontId="8" fillId="0" borderId="0" xfId="50" applyFont="1" applyBorder="1" applyAlignment="1" applyProtection="1">
      <alignment horizontal="right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183" fontId="8" fillId="0" borderId="0" xfId="50" applyNumberFormat="1" applyFont="1" applyBorder="1" applyAlignment="1" applyProtection="1" quotePrefix="1">
      <alignment horizontal="right" vertical="center"/>
      <protection locked="0"/>
    </xf>
    <xf numFmtId="183" fontId="8" fillId="0" borderId="0" xfId="50" applyNumberFormat="1" applyFont="1" applyBorder="1" applyAlignment="1" applyProtection="1">
      <alignment vertical="center"/>
      <protection locked="0"/>
    </xf>
    <xf numFmtId="3" fontId="8" fillId="0" borderId="0" xfId="61" applyNumberFormat="1" applyFont="1" applyBorder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3" fontId="8" fillId="0" borderId="0" xfId="61" applyNumberFormat="1" applyFont="1" applyBorder="1" applyAlignment="1" applyProtection="1">
      <alignment horizontal="right" vertical="center"/>
      <protection/>
    </xf>
    <xf numFmtId="3" fontId="9" fillId="0" borderId="0" xfId="61" applyNumberFormat="1" applyFont="1" applyBorder="1" applyAlignment="1" applyProtection="1">
      <alignment horizontal="right" vertical="center"/>
      <protection locked="0"/>
    </xf>
    <xf numFmtId="0" fontId="3" fillId="0" borderId="0" xfId="61" applyFont="1" applyAlignment="1">
      <alignment horizont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2" sqref="A2"/>
    </sheetView>
  </sheetViews>
  <sheetFormatPr defaultColWidth="11.421875" defaultRowHeight="15"/>
  <cols>
    <col min="1" max="1" width="16.421875" style="1" customWidth="1"/>
    <col min="2" max="5" width="18.14062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4" t="s">
        <v>21</v>
      </c>
      <c r="B1" s="144"/>
      <c r="C1" s="144"/>
      <c r="D1" s="144"/>
      <c r="E1" s="144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22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23</v>
      </c>
      <c r="B5" s="48" t="s">
        <v>24</v>
      </c>
      <c r="C5" s="48" t="s">
        <v>25</v>
      </c>
      <c r="D5" s="29" t="s">
        <v>93</v>
      </c>
      <c r="E5" s="49" t="s">
        <v>26</v>
      </c>
      <c r="F5" s="44"/>
    </row>
    <row r="6" spans="1:6" ht="13.5">
      <c r="A6" s="31"/>
      <c r="B6" s="32"/>
      <c r="C6" s="32"/>
      <c r="D6" s="32" t="s">
        <v>27</v>
      </c>
      <c r="E6" s="50"/>
      <c r="F6" s="44"/>
    </row>
    <row r="7" spans="1:6" ht="4.5" customHeight="1">
      <c r="A7" s="15"/>
      <c r="B7" s="51"/>
      <c r="C7" s="52"/>
      <c r="D7" s="52"/>
      <c r="E7" s="52"/>
      <c r="F7" s="44"/>
    </row>
    <row r="8" spans="1:6" ht="15" customHeight="1">
      <c r="A8" s="53">
        <v>20</v>
      </c>
      <c r="B8" s="54">
        <v>6891977</v>
      </c>
      <c r="C8" s="55">
        <v>4414408</v>
      </c>
      <c r="D8" s="55">
        <v>891431</v>
      </c>
      <c r="E8" s="55">
        <v>2477569</v>
      </c>
      <c r="F8" s="44"/>
    </row>
    <row r="9" spans="1:6" ht="15" customHeight="1">
      <c r="A9" s="56">
        <f>A8+1</f>
        <v>21</v>
      </c>
      <c r="B9" s="54">
        <v>7088328</v>
      </c>
      <c r="C9" s="55">
        <v>4543717</v>
      </c>
      <c r="D9" s="55">
        <v>907123</v>
      </c>
      <c r="E9" s="55">
        <v>2544611</v>
      </c>
      <c r="F9" s="44"/>
    </row>
    <row r="10" spans="1:6" ht="15" customHeight="1">
      <c r="A10" s="56">
        <f>A9+1</f>
        <v>22</v>
      </c>
      <c r="B10" s="54">
        <v>7206718</v>
      </c>
      <c r="C10" s="55">
        <v>4642455</v>
      </c>
      <c r="D10" s="55">
        <v>937169</v>
      </c>
      <c r="E10" s="55">
        <v>2564263</v>
      </c>
      <c r="F10" s="44"/>
    </row>
    <row r="11" spans="1:6" s="36" customFormat="1" ht="15" customHeight="1">
      <c r="A11" s="56">
        <f>A10+1</f>
        <v>23</v>
      </c>
      <c r="B11" s="54">
        <v>7394595</v>
      </c>
      <c r="C11" s="55">
        <v>4834556</v>
      </c>
      <c r="D11" s="55">
        <v>1036957</v>
      </c>
      <c r="E11" s="55">
        <v>2560039</v>
      </c>
      <c r="F11" s="39"/>
    </row>
    <row r="12" spans="1:6" s="36" customFormat="1" ht="15" customHeight="1">
      <c r="A12" s="57">
        <f>A11+1</f>
        <v>24</v>
      </c>
      <c r="B12" s="58">
        <v>7483729</v>
      </c>
      <c r="C12" s="59">
        <v>4904878</v>
      </c>
      <c r="D12" s="140" t="s">
        <v>106</v>
      </c>
      <c r="E12" s="59">
        <v>2578851</v>
      </c>
      <c r="F12" s="39"/>
    </row>
    <row r="13" spans="1:6" ht="4.5" customHeight="1">
      <c r="A13" s="11"/>
      <c r="B13" s="58"/>
      <c r="C13" s="55"/>
      <c r="D13" s="55"/>
      <c r="E13" s="55"/>
      <c r="F13" s="44"/>
    </row>
    <row r="14" spans="1:6" ht="15" customHeight="1">
      <c r="A14" s="60">
        <f>A12</f>
        <v>24</v>
      </c>
      <c r="B14" s="54">
        <v>7429207</v>
      </c>
      <c r="C14" s="55">
        <v>4851863</v>
      </c>
      <c r="D14" s="141" t="s">
        <v>106</v>
      </c>
      <c r="E14" s="55">
        <v>2577344</v>
      </c>
      <c r="F14" s="61"/>
    </row>
    <row r="15" spans="1:6" ht="15" customHeight="1">
      <c r="A15" s="62">
        <v>5</v>
      </c>
      <c r="B15" s="54">
        <v>7406517</v>
      </c>
      <c r="C15" s="55">
        <v>4838932</v>
      </c>
      <c r="D15" s="141" t="s">
        <v>73</v>
      </c>
      <c r="E15" s="55">
        <v>2567585</v>
      </c>
      <c r="F15" s="61"/>
    </row>
    <row r="16" spans="1:6" ht="15" customHeight="1">
      <c r="A16" s="62">
        <v>6</v>
      </c>
      <c r="B16" s="54">
        <v>7459408</v>
      </c>
      <c r="C16" s="55">
        <v>4862759</v>
      </c>
      <c r="D16" s="141" t="s">
        <v>73</v>
      </c>
      <c r="E16" s="55">
        <v>2596649</v>
      </c>
      <c r="F16" s="61"/>
    </row>
    <row r="17" spans="1:6" ht="15" customHeight="1">
      <c r="A17" s="62">
        <v>7</v>
      </c>
      <c r="B17" s="54">
        <v>7417423</v>
      </c>
      <c r="C17" s="55">
        <v>4836636</v>
      </c>
      <c r="D17" s="141" t="s">
        <v>73</v>
      </c>
      <c r="E17" s="55">
        <v>2580787</v>
      </c>
      <c r="F17" s="61"/>
    </row>
    <row r="18" spans="1:6" ht="15" customHeight="1">
      <c r="A18" s="62">
        <v>8</v>
      </c>
      <c r="B18" s="54">
        <v>7415115</v>
      </c>
      <c r="C18" s="55">
        <v>4824067</v>
      </c>
      <c r="D18" s="141" t="s">
        <v>73</v>
      </c>
      <c r="E18" s="55">
        <v>2591048</v>
      </c>
      <c r="F18" s="61"/>
    </row>
    <row r="19" spans="1:6" ht="15" customHeight="1">
      <c r="A19" s="62">
        <v>9</v>
      </c>
      <c r="B19" s="54">
        <v>7403244</v>
      </c>
      <c r="C19" s="55">
        <v>4817601</v>
      </c>
      <c r="D19" s="141" t="s">
        <v>73</v>
      </c>
      <c r="E19" s="55">
        <v>2585643</v>
      </c>
      <c r="F19" s="61"/>
    </row>
    <row r="20" spans="1:6" ht="15" customHeight="1">
      <c r="A20" s="62">
        <v>10</v>
      </c>
      <c r="B20" s="54">
        <v>7384246</v>
      </c>
      <c r="C20" s="55">
        <v>4797693</v>
      </c>
      <c r="D20" s="141" t="s">
        <v>73</v>
      </c>
      <c r="E20" s="55">
        <v>2586553</v>
      </c>
      <c r="F20" s="61"/>
    </row>
    <row r="21" spans="1:6" ht="15" customHeight="1">
      <c r="A21" s="62">
        <v>11</v>
      </c>
      <c r="B21" s="54">
        <v>7395883</v>
      </c>
      <c r="C21" s="55">
        <v>4813725</v>
      </c>
      <c r="D21" s="141" t="s">
        <v>73</v>
      </c>
      <c r="E21" s="55">
        <v>2582158</v>
      </c>
      <c r="F21" s="61"/>
    </row>
    <row r="22" spans="1:6" ht="15" customHeight="1">
      <c r="A22" s="62">
        <v>12</v>
      </c>
      <c r="B22" s="54">
        <v>7462143</v>
      </c>
      <c r="C22" s="55">
        <v>4861401</v>
      </c>
      <c r="D22" s="141" t="s">
        <v>73</v>
      </c>
      <c r="E22" s="55">
        <v>2600742</v>
      </c>
      <c r="F22" s="61"/>
    </row>
    <row r="23" spans="1:6" ht="15" customHeight="1">
      <c r="A23" s="63">
        <f>A14+1</f>
        <v>25</v>
      </c>
      <c r="B23" s="54">
        <v>7438657</v>
      </c>
      <c r="C23" s="55">
        <v>4855957</v>
      </c>
      <c r="D23" s="141" t="s">
        <v>73</v>
      </c>
      <c r="E23" s="55">
        <v>2582700</v>
      </c>
      <c r="F23" s="61"/>
    </row>
    <row r="24" spans="1:6" ht="15" customHeight="1">
      <c r="A24" s="62">
        <v>2</v>
      </c>
      <c r="B24" s="54">
        <v>7445240</v>
      </c>
      <c r="C24" s="55">
        <v>4858686</v>
      </c>
      <c r="D24" s="141" t="s">
        <v>73</v>
      </c>
      <c r="E24" s="55">
        <v>2586554</v>
      </c>
      <c r="F24" s="61"/>
    </row>
    <row r="25" spans="1:6" s="44" customFormat="1" ht="15" customHeight="1">
      <c r="A25" s="62">
        <v>3</v>
      </c>
      <c r="B25" s="54">
        <v>7483729</v>
      </c>
      <c r="C25" s="55">
        <v>4904878</v>
      </c>
      <c r="D25" s="141" t="s">
        <v>73</v>
      </c>
      <c r="E25" s="55">
        <v>2578851</v>
      </c>
      <c r="F25" s="61"/>
    </row>
    <row r="26" spans="1:5" ht="4.5" customHeight="1" thickBot="1">
      <c r="A26" s="40"/>
      <c r="B26" s="64"/>
      <c r="C26" s="65"/>
      <c r="D26" s="65"/>
      <c r="E26" s="65"/>
    </row>
    <row r="27" spans="1:5" ht="13.5">
      <c r="A27" s="20" t="s">
        <v>28</v>
      </c>
      <c r="B27" s="20"/>
      <c r="C27" s="20"/>
      <c r="D27" s="20"/>
      <c r="E27" s="20"/>
    </row>
    <row r="28" spans="1:5" ht="13.5">
      <c r="A28" s="10" t="s">
        <v>94</v>
      </c>
      <c r="B28" s="66"/>
      <c r="C28" s="66"/>
      <c r="D28" s="66"/>
      <c r="E28" s="66"/>
    </row>
    <row r="29" spans="1:5" ht="13.5">
      <c r="A29" s="10" t="s">
        <v>107</v>
      </c>
      <c r="B29" s="10"/>
      <c r="C29" s="10"/>
      <c r="D29" s="10"/>
      <c r="E29" s="10"/>
    </row>
    <row r="30" spans="1:5" ht="13.5">
      <c r="A30" s="10" t="s">
        <v>95</v>
      </c>
      <c r="B30" s="10"/>
      <c r="C30" s="10"/>
      <c r="D30" s="10"/>
      <c r="E30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6.421875" style="1" customWidth="1"/>
    <col min="2" max="5" width="18.140625" style="1" customWidth="1"/>
    <col min="6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44" t="s">
        <v>29</v>
      </c>
      <c r="B1" s="144"/>
      <c r="C1" s="144"/>
      <c r="D1" s="144"/>
      <c r="E1" s="144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30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23</v>
      </c>
      <c r="B5" s="48" t="s">
        <v>24</v>
      </c>
      <c r="C5" s="48" t="s">
        <v>25</v>
      </c>
      <c r="D5" s="29" t="s">
        <v>93</v>
      </c>
      <c r="E5" s="49" t="s">
        <v>26</v>
      </c>
      <c r="F5" s="44"/>
    </row>
    <row r="6" spans="1:6" ht="13.5">
      <c r="A6" s="31"/>
      <c r="B6" s="32"/>
      <c r="C6" s="32"/>
      <c r="D6" s="32" t="s">
        <v>27</v>
      </c>
      <c r="E6" s="50"/>
      <c r="F6" s="44"/>
    </row>
    <row r="7" spans="1:5" s="44" customFormat="1" ht="4.5" customHeight="1">
      <c r="A7" s="15"/>
      <c r="B7" s="51"/>
      <c r="C7" s="52"/>
      <c r="D7" s="52"/>
      <c r="E7" s="52"/>
    </row>
    <row r="8" spans="1:6" ht="15" customHeight="1">
      <c r="A8" s="53">
        <v>20</v>
      </c>
      <c r="B8" s="54">
        <v>3271351</v>
      </c>
      <c r="C8" s="67">
        <v>2532904</v>
      </c>
      <c r="D8" s="67">
        <v>556151</v>
      </c>
      <c r="E8" s="67">
        <v>738447</v>
      </c>
      <c r="F8" s="44"/>
    </row>
    <row r="9" spans="1:6" ht="15" customHeight="1">
      <c r="A9" s="56">
        <f>A8+1</f>
        <v>21</v>
      </c>
      <c r="B9" s="54">
        <v>3163352</v>
      </c>
      <c r="C9" s="67">
        <v>2415046</v>
      </c>
      <c r="D9" s="67">
        <v>542642</v>
      </c>
      <c r="E9" s="67">
        <v>748306</v>
      </c>
      <c r="F9" s="44"/>
    </row>
    <row r="10" spans="1:6" ht="15" customHeight="1">
      <c r="A10" s="56">
        <f>A9+1</f>
        <v>22</v>
      </c>
      <c r="B10" s="54">
        <v>3169684</v>
      </c>
      <c r="C10" s="67">
        <v>2425586</v>
      </c>
      <c r="D10" s="67">
        <v>530872</v>
      </c>
      <c r="E10" s="67">
        <v>744098</v>
      </c>
      <c r="F10" s="44"/>
    </row>
    <row r="11" spans="1:6" s="36" customFormat="1" ht="15" customHeight="1">
      <c r="A11" s="56">
        <f>A10+1</f>
        <v>23</v>
      </c>
      <c r="B11" s="54">
        <v>3168305</v>
      </c>
      <c r="C11" s="67">
        <v>2440223</v>
      </c>
      <c r="D11" s="67">
        <v>526938</v>
      </c>
      <c r="E11" s="67">
        <v>728082</v>
      </c>
      <c r="F11" s="39"/>
    </row>
    <row r="12" spans="1:5" s="36" customFormat="1" ht="15" customHeight="1">
      <c r="A12" s="57">
        <f>A11+1</f>
        <v>24</v>
      </c>
      <c r="B12" s="68">
        <v>3114916</v>
      </c>
      <c r="C12" s="69">
        <v>2409938</v>
      </c>
      <c r="D12" s="142" t="s">
        <v>109</v>
      </c>
      <c r="E12" s="69">
        <v>704978</v>
      </c>
    </row>
    <row r="13" spans="1:5" ht="4.5" customHeight="1">
      <c r="A13" s="11"/>
      <c r="B13" s="68"/>
      <c r="C13" s="70"/>
      <c r="D13" s="70"/>
      <c r="E13" s="70"/>
    </row>
    <row r="14" spans="1:5" s="44" customFormat="1" ht="15" customHeight="1">
      <c r="A14" s="60">
        <f>A12</f>
        <v>24</v>
      </c>
      <c r="B14" s="71">
        <v>3124865</v>
      </c>
      <c r="C14" s="72">
        <v>2402391</v>
      </c>
      <c r="D14" s="143" t="s">
        <v>109</v>
      </c>
      <c r="E14" s="72">
        <v>722474</v>
      </c>
    </row>
    <row r="15" spans="1:5" s="44" customFormat="1" ht="15" customHeight="1">
      <c r="A15" s="62">
        <v>5</v>
      </c>
      <c r="B15" s="71">
        <v>3116102</v>
      </c>
      <c r="C15" s="72">
        <v>2405119</v>
      </c>
      <c r="D15" s="143" t="s">
        <v>73</v>
      </c>
      <c r="E15" s="72">
        <v>710983</v>
      </c>
    </row>
    <row r="16" spans="1:5" s="44" customFormat="1" ht="15" customHeight="1">
      <c r="A16" s="62">
        <v>6</v>
      </c>
      <c r="B16" s="71">
        <v>3148974</v>
      </c>
      <c r="C16" s="72">
        <v>2436780</v>
      </c>
      <c r="D16" s="143" t="s">
        <v>73</v>
      </c>
      <c r="E16" s="72">
        <v>712194</v>
      </c>
    </row>
    <row r="17" spans="1:5" s="44" customFormat="1" ht="15" customHeight="1">
      <c r="A17" s="62">
        <v>7</v>
      </c>
      <c r="B17" s="71">
        <v>3121970</v>
      </c>
      <c r="C17" s="72">
        <v>2412895</v>
      </c>
      <c r="D17" s="143" t="s">
        <v>73</v>
      </c>
      <c r="E17" s="72">
        <v>709075</v>
      </c>
    </row>
    <row r="18" spans="1:5" s="44" customFormat="1" ht="15" customHeight="1">
      <c r="A18" s="62">
        <v>8</v>
      </c>
      <c r="B18" s="71">
        <v>3126511</v>
      </c>
      <c r="C18" s="72">
        <v>2416988</v>
      </c>
      <c r="D18" s="143" t="s">
        <v>73</v>
      </c>
      <c r="E18" s="72">
        <v>709523</v>
      </c>
    </row>
    <row r="19" spans="1:5" s="44" customFormat="1" ht="15" customHeight="1">
      <c r="A19" s="62">
        <v>9</v>
      </c>
      <c r="B19" s="71">
        <v>3137396</v>
      </c>
      <c r="C19" s="72">
        <v>2425293</v>
      </c>
      <c r="D19" s="143" t="s">
        <v>73</v>
      </c>
      <c r="E19" s="72">
        <v>712103</v>
      </c>
    </row>
    <row r="20" spans="1:5" s="44" customFormat="1" ht="15" customHeight="1">
      <c r="A20" s="62">
        <v>10</v>
      </c>
      <c r="B20" s="71">
        <v>3034737</v>
      </c>
      <c r="C20" s="72">
        <v>2330210</v>
      </c>
      <c r="D20" s="143" t="s">
        <v>73</v>
      </c>
      <c r="E20" s="72">
        <v>704527</v>
      </c>
    </row>
    <row r="21" spans="1:5" s="44" customFormat="1" ht="15" customHeight="1">
      <c r="A21" s="62">
        <v>11</v>
      </c>
      <c r="B21" s="71">
        <v>3023992</v>
      </c>
      <c r="C21" s="72">
        <v>2321874</v>
      </c>
      <c r="D21" s="143" t="s">
        <v>73</v>
      </c>
      <c r="E21" s="72">
        <v>702118</v>
      </c>
    </row>
    <row r="22" spans="1:5" s="44" customFormat="1" ht="15" customHeight="1">
      <c r="A22" s="62">
        <v>12</v>
      </c>
      <c r="B22" s="71">
        <v>3049604</v>
      </c>
      <c r="C22" s="72">
        <v>2346573</v>
      </c>
      <c r="D22" s="143" t="s">
        <v>73</v>
      </c>
      <c r="E22" s="72">
        <v>703031</v>
      </c>
    </row>
    <row r="23" spans="1:5" s="44" customFormat="1" ht="15" customHeight="1">
      <c r="A23" s="63">
        <f>A14+1</f>
        <v>25</v>
      </c>
      <c r="B23" s="71">
        <v>3046719</v>
      </c>
      <c r="C23" s="72">
        <v>2349558</v>
      </c>
      <c r="D23" s="143" t="s">
        <v>73</v>
      </c>
      <c r="E23" s="72">
        <v>697161</v>
      </c>
    </row>
    <row r="24" spans="1:5" s="44" customFormat="1" ht="15" customHeight="1">
      <c r="A24" s="62">
        <v>2</v>
      </c>
      <c r="B24" s="71">
        <v>3057948</v>
      </c>
      <c r="C24" s="72">
        <v>2360956</v>
      </c>
      <c r="D24" s="143" t="s">
        <v>73</v>
      </c>
      <c r="E24" s="72">
        <v>696992</v>
      </c>
    </row>
    <row r="25" spans="1:5" s="44" customFormat="1" ht="15" customHeight="1">
      <c r="A25" s="62">
        <v>3</v>
      </c>
      <c r="B25" s="71">
        <v>3114916</v>
      </c>
      <c r="C25" s="72">
        <v>2409938</v>
      </c>
      <c r="D25" s="143" t="s">
        <v>73</v>
      </c>
      <c r="E25" s="72">
        <v>704978</v>
      </c>
    </row>
    <row r="26" spans="1:5" ht="4.5" customHeight="1" thickBot="1">
      <c r="A26" s="73"/>
      <c r="B26" s="64"/>
      <c r="C26" s="65"/>
      <c r="D26" s="65"/>
      <c r="E26" s="65"/>
    </row>
    <row r="27" spans="1:5" ht="13.5">
      <c r="A27" s="20" t="s">
        <v>28</v>
      </c>
      <c r="B27" s="20"/>
      <c r="C27" s="20"/>
      <c r="D27" s="20"/>
      <c r="E27" s="20"/>
    </row>
    <row r="28" spans="1:5" ht="13.5">
      <c r="A28" s="10" t="s">
        <v>94</v>
      </c>
      <c r="B28" s="66"/>
      <c r="C28" s="66"/>
      <c r="D28" s="66"/>
      <c r="E28" s="66"/>
    </row>
    <row r="29" spans="1:5" ht="13.5">
      <c r="A29" s="10" t="s">
        <v>108</v>
      </c>
      <c r="B29" s="10"/>
      <c r="C29" s="10"/>
      <c r="D29" s="10"/>
      <c r="E29" s="10"/>
    </row>
    <row r="30" spans="1:5" ht="13.5">
      <c r="A30" s="10" t="s">
        <v>96</v>
      </c>
      <c r="B30" s="10"/>
      <c r="C30" s="10"/>
      <c r="D30" s="10"/>
      <c r="E30" s="10"/>
    </row>
    <row r="31" ht="13.5">
      <c r="A31" s="1" t="s">
        <v>31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I21" sqref="I21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5" width="12.8515625" style="1" customWidth="1"/>
    <col min="6" max="9" width="12.57421875" style="1" customWidth="1"/>
    <col min="10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44" t="s">
        <v>32</v>
      </c>
      <c r="B1" s="144"/>
      <c r="C1" s="144"/>
      <c r="D1" s="144"/>
      <c r="E1" s="144"/>
      <c r="F1" s="144"/>
      <c r="G1" s="144"/>
      <c r="H1" s="144"/>
      <c r="I1" s="144"/>
    </row>
    <row r="2" spans="1:9" ht="10.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22</v>
      </c>
    </row>
    <row r="4" spans="1:9" ht="20.25" customHeight="1">
      <c r="A4" s="45" t="s">
        <v>33</v>
      </c>
      <c r="B4" s="47"/>
      <c r="C4" s="75" t="s">
        <v>3</v>
      </c>
      <c r="D4" s="15"/>
      <c r="E4" s="76">
        <v>20</v>
      </c>
      <c r="F4" s="77">
        <f>E4+1</f>
        <v>21</v>
      </c>
      <c r="G4" s="77">
        <f>F4+1</f>
        <v>22</v>
      </c>
      <c r="H4" s="77">
        <f>G4+1</f>
        <v>23</v>
      </c>
      <c r="I4" s="9">
        <f>H4+1</f>
        <v>24</v>
      </c>
    </row>
    <row r="5" spans="1:14" ht="27.75" customHeight="1">
      <c r="A5" s="145" t="s">
        <v>34</v>
      </c>
      <c r="B5" s="78"/>
      <c r="C5" s="79" t="s">
        <v>35</v>
      </c>
      <c r="D5" s="80"/>
      <c r="E5" s="81">
        <v>1980949</v>
      </c>
      <c r="F5" s="81">
        <v>2062385</v>
      </c>
      <c r="G5" s="81">
        <v>2107203</v>
      </c>
      <c r="H5" s="81">
        <v>2139819</v>
      </c>
      <c r="I5" s="82">
        <v>2166149</v>
      </c>
      <c r="K5" s="83"/>
      <c r="L5" s="83"/>
      <c r="M5" s="83"/>
      <c r="N5" s="83"/>
    </row>
    <row r="6" spans="1:9" ht="18.75" customHeight="1">
      <c r="A6" s="146"/>
      <c r="B6" s="84"/>
      <c r="C6" s="14" t="s">
        <v>36</v>
      </c>
      <c r="D6" s="15"/>
      <c r="E6" s="16">
        <v>484212</v>
      </c>
      <c r="F6" s="16">
        <v>496495</v>
      </c>
      <c r="G6" s="16">
        <v>515051</v>
      </c>
      <c r="H6" s="16">
        <v>597240</v>
      </c>
      <c r="I6" s="17">
        <v>615495</v>
      </c>
    </row>
    <row r="7" spans="1:9" ht="18.75" customHeight="1">
      <c r="A7" s="146"/>
      <c r="B7" s="84"/>
      <c r="C7" s="22" t="s">
        <v>37</v>
      </c>
      <c r="D7" s="23"/>
      <c r="E7" s="24">
        <v>226832</v>
      </c>
      <c r="F7" s="24">
        <v>230307</v>
      </c>
      <c r="G7" s="24">
        <v>229800</v>
      </c>
      <c r="H7" s="24">
        <v>226746</v>
      </c>
      <c r="I7" s="25">
        <v>235138</v>
      </c>
    </row>
    <row r="8" spans="1:9" ht="18.75" customHeight="1">
      <c r="A8" s="146"/>
      <c r="B8" s="84"/>
      <c r="C8" s="22" t="s">
        <v>38</v>
      </c>
      <c r="D8" s="23"/>
      <c r="E8" s="24">
        <v>442261</v>
      </c>
      <c r="F8" s="24">
        <v>459385</v>
      </c>
      <c r="G8" s="24">
        <v>462700</v>
      </c>
      <c r="H8" s="24">
        <v>459092</v>
      </c>
      <c r="I8" s="25">
        <v>457900</v>
      </c>
    </row>
    <row r="9" spans="1:9" ht="18.75" customHeight="1">
      <c r="A9" s="146"/>
      <c r="B9" s="84"/>
      <c r="C9" s="22" t="s">
        <v>39</v>
      </c>
      <c r="D9" s="23"/>
      <c r="E9" s="24">
        <v>51017</v>
      </c>
      <c r="F9" s="24">
        <v>51977</v>
      </c>
      <c r="G9" s="24">
        <v>51874</v>
      </c>
      <c r="H9" s="24">
        <v>52594</v>
      </c>
      <c r="I9" s="25">
        <v>53904</v>
      </c>
    </row>
    <row r="10" spans="1:9" ht="18.75" customHeight="1">
      <c r="A10" s="146"/>
      <c r="B10" s="84"/>
      <c r="C10" s="22" t="s">
        <v>40</v>
      </c>
      <c r="D10" s="23"/>
      <c r="E10" s="24">
        <v>55704</v>
      </c>
      <c r="F10" s="24">
        <v>56153</v>
      </c>
      <c r="G10" s="24">
        <v>57814</v>
      </c>
      <c r="H10" s="24">
        <v>57436</v>
      </c>
      <c r="I10" s="25">
        <v>58697</v>
      </c>
    </row>
    <row r="11" spans="1:9" ht="18.75" customHeight="1">
      <c r="A11" s="147"/>
      <c r="B11" s="85"/>
      <c r="C11" s="92" t="s">
        <v>41</v>
      </c>
      <c r="D11" s="93"/>
      <c r="E11" s="94">
        <v>54456</v>
      </c>
      <c r="F11" s="94">
        <v>55744</v>
      </c>
      <c r="G11" s="94">
        <v>59705</v>
      </c>
      <c r="H11" s="94">
        <v>59734</v>
      </c>
      <c r="I11" s="95">
        <v>59912</v>
      </c>
    </row>
    <row r="12" spans="1:14" ht="27.75" customHeight="1">
      <c r="A12" s="145" t="s">
        <v>42</v>
      </c>
      <c r="B12" s="78"/>
      <c r="C12" s="86" t="s">
        <v>43</v>
      </c>
      <c r="D12" s="87"/>
      <c r="E12" s="24">
        <v>1364704</v>
      </c>
      <c r="F12" s="24">
        <v>1301076</v>
      </c>
      <c r="G12" s="24">
        <v>1333300</v>
      </c>
      <c r="H12" s="24">
        <v>1340706</v>
      </c>
      <c r="I12" s="88">
        <v>1337346</v>
      </c>
      <c r="K12" s="83"/>
      <c r="L12" s="83"/>
      <c r="M12" s="83"/>
      <c r="N12" s="83"/>
    </row>
    <row r="13" spans="1:9" ht="18.75" customHeight="1">
      <c r="A13" s="146"/>
      <c r="B13" s="84"/>
      <c r="C13" s="22" t="s">
        <v>36</v>
      </c>
      <c r="D13" s="23"/>
      <c r="E13" s="24">
        <v>346228</v>
      </c>
      <c r="F13" s="24">
        <v>343998</v>
      </c>
      <c r="G13" s="24">
        <v>335505</v>
      </c>
      <c r="H13" s="24">
        <v>335568</v>
      </c>
      <c r="I13" s="25">
        <v>338666</v>
      </c>
    </row>
    <row r="14" spans="1:9" ht="18.75" customHeight="1">
      <c r="A14" s="146"/>
      <c r="B14" s="84"/>
      <c r="C14" s="22" t="s">
        <v>37</v>
      </c>
      <c r="D14" s="23"/>
      <c r="E14" s="24">
        <v>133158</v>
      </c>
      <c r="F14" s="24">
        <v>135629</v>
      </c>
      <c r="G14" s="24">
        <v>136300</v>
      </c>
      <c r="H14" s="24">
        <v>135403</v>
      </c>
      <c r="I14" s="25">
        <v>135246</v>
      </c>
    </row>
    <row r="15" spans="1:9" ht="18.75" customHeight="1">
      <c r="A15" s="146"/>
      <c r="B15" s="84"/>
      <c r="C15" s="22" t="s">
        <v>38</v>
      </c>
      <c r="D15" s="23"/>
      <c r="E15" s="24">
        <v>84290</v>
      </c>
      <c r="F15" s="24">
        <v>92134</v>
      </c>
      <c r="G15" s="24">
        <v>97315</v>
      </c>
      <c r="H15" s="24">
        <v>96194</v>
      </c>
      <c r="I15" s="25">
        <v>82718</v>
      </c>
    </row>
    <row r="16" spans="1:9" ht="18.75" customHeight="1">
      <c r="A16" s="146"/>
      <c r="B16" s="84"/>
      <c r="C16" s="22" t="s">
        <v>44</v>
      </c>
      <c r="D16" s="23"/>
      <c r="E16" s="24">
        <v>9476</v>
      </c>
      <c r="F16" s="24">
        <v>9732</v>
      </c>
      <c r="G16" s="24">
        <v>9083</v>
      </c>
      <c r="H16" s="24">
        <v>8305</v>
      </c>
      <c r="I16" s="25">
        <v>7537</v>
      </c>
    </row>
    <row r="17" spans="1:9" ht="18.75" customHeight="1">
      <c r="A17" s="146"/>
      <c r="B17" s="84"/>
      <c r="C17" s="22" t="s">
        <v>40</v>
      </c>
      <c r="D17" s="23"/>
      <c r="E17" s="24">
        <v>39630</v>
      </c>
      <c r="F17" s="24">
        <v>40022</v>
      </c>
      <c r="G17" s="24">
        <v>38489</v>
      </c>
      <c r="H17" s="24">
        <v>36328</v>
      </c>
      <c r="I17" s="25">
        <v>35143</v>
      </c>
    </row>
    <row r="18" spans="1:9" ht="18.75" customHeight="1">
      <c r="A18" s="146"/>
      <c r="B18" s="84"/>
      <c r="C18" s="22" t="s">
        <v>41</v>
      </c>
      <c r="D18" s="23"/>
      <c r="E18" s="24">
        <v>29536</v>
      </c>
      <c r="F18" s="24">
        <v>32439</v>
      </c>
      <c r="G18" s="24">
        <v>33822</v>
      </c>
      <c r="H18" s="24">
        <v>34588</v>
      </c>
      <c r="I18" s="25">
        <v>34556</v>
      </c>
    </row>
    <row r="19" spans="1:9" ht="18.75" customHeight="1">
      <c r="A19" s="146"/>
      <c r="B19" s="84"/>
      <c r="C19" s="22" t="s">
        <v>45</v>
      </c>
      <c r="D19" s="15"/>
      <c r="E19" s="16">
        <v>91973</v>
      </c>
      <c r="F19" s="16">
        <v>91970</v>
      </c>
      <c r="G19" s="16">
        <v>90575</v>
      </c>
      <c r="H19" s="16">
        <v>84729</v>
      </c>
      <c r="I19" s="25">
        <v>80349</v>
      </c>
    </row>
    <row r="20" spans="1:9" ht="18.75" customHeight="1" thickBot="1">
      <c r="A20" s="148"/>
      <c r="B20" s="89"/>
      <c r="C20" s="90" t="s">
        <v>46</v>
      </c>
      <c r="D20" s="73"/>
      <c r="E20" s="91">
        <v>62547</v>
      </c>
      <c r="F20" s="91">
        <v>59153</v>
      </c>
      <c r="G20" s="91">
        <v>57031</v>
      </c>
      <c r="H20" s="91">
        <v>51779</v>
      </c>
      <c r="I20" s="42">
        <v>25920</v>
      </c>
    </row>
    <row r="21" spans="1:9" ht="13.5">
      <c r="A21" s="20" t="s">
        <v>47</v>
      </c>
      <c r="B21" s="20"/>
      <c r="C21" s="20"/>
      <c r="D21" s="20"/>
      <c r="E21" s="20"/>
      <c r="F21" s="20"/>
      <c r="G21" s="20"/>
      <c r="H21" s="66"/>
      <c r="I21" s="66"/>
    </row>
    <row r="22" ht="13.5">
      <c r="A22" s="1" t="s">
        <v>97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B16" sqref="B16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44" t="s">
        <v>0</v>
      </c>
      <c r="B1" s="144"/>
      <c r="C1" s="144"/>
      <c r="D1" s="144"/>
      <c r="E1" s="144"/>
      <c r="F1" s="144"/>
      <c r="G1" s="144"/>
      <c r="H1" s="144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20</v>
      </c>
      <c r="E4" s="8">
        <f>D4+1</f>
        <v>21</v>
      </c>
      <c r="F4" s="8">
        <f>E4+1</f>
        <v>22</v>
      </c>
      <c r="G4" s="8">
        <f>F4+1</f>
        <v>23</v>
      </c>
      <c r="H4" s="9">
        <f>G4+1</f>
        <v>24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6">
        <v>79140716</v>
      </c>
      <c r="E6" s="16">
        <v>77664840</v>
      </c>
      <c r="F6" s="16">
        <v>77379645</v>
      </c>
      <c r="G6" s="16">
        <v>74732048</v>
      </c>
      <c r="H6" s="17">
        <v>71460118</v>
      </c>
    </row>
    <row r="7" spans="2:8" s="21" customFormat="1" ht="18" customHeight="1">
      <c r="B7" s="22" t="s">
        <v>5</v>
      </c>
      <c r="C7" s="23"/>
      <c r="D7" s="24">
        <v>85929419</v>
      </c>
      <c r="E7" s="24">
        <v>83832192</v>
      </c>
      <c r="F7" s="24">
        <v>84258229</v>
      </c>
      <c r="G7" s="24">
        <v>83056431</v>
      </c>
      <c r="H7" s="25">
        <v>56582928</v>
      </c>
    </row>
    <row r="8" spans="2:8" ht="18" customHeight="1">
      <c r="B8" s="14" t="s">
        <v>6</v>
      </c>
      <c r="C8" s="15"/>
      <c r="D8" s="16">
        <v>13220462</v>
      </c>
      <c r="E8" s="16">
        <v>13123389</v>
      </c>
      <c r="F8" s="16">
        <v>12802456</v>
      </c>
      <c r="G8" s="16">
        <v>13154687</v>
      </c>
      <c r="H8" s="17">
        <v>13458118</v>
      </c>
    </row>
    <row r="9" spans="2:8" ht="18" customHeight="1">
      <c r="B9" s="14" t="s">
        <v>7</v>
      </c>
      <c r="C9" s="15"/>
      <c r="D9" s="16">
        <v>249022020</v>
      </c>
      <c r="E9" s="16">
        <v>213382723</v>
      </c>
      <c r="F9" s="16">
        <v>174609843.579</v>
      </c>
      <c r="G9" s="16">
        <v>140560649</v>
      </c>
      <c r="H9" s="17">
        <v>114636911</v>
      </c>
    </row>
    <row r="10" spans="1:8" ht="6" customHeight="1" thickBot="1">
      <c r="A10" s="18"/>
      <c r="B10" s="2"/>
      <c r="C10" s="19"/>
      <c r="D10" s="2"/>
      <c r="E10" s="2"/>
      <c r="F10" s="2"/>
      <c r="G10" s="2"/>
      <c r="H10" s="2"/>
    </row>
    <row r="11" spans="1:8" ht="15.75" customHeight="1">
      <c r="A11" s="20" t="s">
        <v>98</v>
      </c>
      <c r="B11" s="20"/>
      <c r="C11" s="20"/>
      <c r="D11" s="20"/>
      <c r="E11" s="20"/>
      <c r="F11" s="20"/>
      <c r="G11" s="20"/>
      <c r="H11" s="20"/>
    </row>
    <row r="12" spans="1:8" ht="15.75" customHeight="1">
      <c r="A12" s="10" t="s">
        <v>99</v>
      </c>
      <c r="B12" s="10"/>
      <c r="C12" s="10"/>
      <c r="D12" s="10"/>
      <c r="E12" s="10"/>
      <c r="F12" s="10"/>
      <c r="G12" s="10"/>
      <c r="H12" s="10"/>
    </row>
    <row r="13" spans="1:8" ht="15.75" customHeight="1">
      <c r="A13" s="10" t="s">
        <v>100</v>
      </c>
      <c r="C13" s="10"/>
      <c r="D13" s="10"/>
      <c r="E13" s="10"/>
      <c r="F13" s="10"/>
      <c r="G13" s="10"/>
      <c r="H13" s="10"/>
    </row>
    <row r="14" ht="15.75" customHeight="1">
      <c r="A14" s="1" t="s">
        <v>8</v>
      </c>
    </row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44" t="s">
        <v>9</v>
      </c>
      <c r="B1" s="144"/>
      <c r="C1" s="144"/>
      <c r="D1" s="144"/>
      <c r="E1" s="144"/>
      <c r="F1" s="144"/>
      <c r="G1" s="144"/>
      <c r="H1" s="144"/>
      <c r="I1" s="144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101</v>
      </c>
    </row>
    <row r="4" spans="1:9" ht="16.5" customHeight="1">
      <c r="A4" s="26"/>
      <c r="B4" s="149" t="s">
        <v>10</v>
      </c>
      <c r="C4" s="150"/>
      <c r="D4" s="151"/>
      <c r="E4" s="27"/>
      <c r="F4" s="150" t="s">
        <v>11</v>
      </c>
      <c r="G4" s="150"/>
      <c r="H4" s="150"/>
      <c r="I4" s="28"/>
    </row>
    <row r="5" spans="1:9" ht="16.5" customHeight="1">
      <c r="A5" s="15" t="s">
        <v>12</v>
      </c>
      <c r="B5" s="152" t="s">
        <v>13</v>
      </c>
      <c r="C5" s="152" t="s">
        <v>14</v>
      </c>
      <c r="D5" s="152" t="s">
        <v>15</v>
      </c>
      <c r="E5" s="154" t="s">
        <v>16</v>
      </c>
      <c r="F5" s="155"/>
      <c r="G5" s="154" t="s">
        <v>17</v>
      </c>
      <c r="H5" s="156"/>
      <c r="I5" s="156"/>
    </row>
    <row r="6" spans="1:9" ht="16.5" customHeight="1">
      <c r="A6" s="31"/>
      <c r="B6" s="153"/>
      <c r="C6" s="153"/>
      <c r="D6" s="153"/>
      <c r="E6" s="33" t="s">
        <v>18</v>
      </c>
      <c r="F6" s="33" t="s">
        <v>19</v>
      </c>
      <c r="G6" s="33" t="s">
        <v>20</v>
      </c>
      <c r="H6" s="33" t="s">
        <v>18</v>
      </c>
      <c r="I6" s="30" t="s">
        <v>19</v>
      </c>
    </row>
    <row r="7" spans="1:9" ht="16.5" customHeight="1">
      <c r="A7" s="34">
        <v>20</v>
      </c>
      <c r="B7" s="35">
        <v>833406</v>
      </c>
      <c r="C7" s="16">
        <v>1121496</v>
      </c>
      <c r="D7" s="16">
        <v>509688</v>
      </c>
      <c r="E7" s="16">
        <v>2728</v>
      </c>
      <c r="F7" s="16">
        <v>4118</v>
      </c>
      <c r="G7" s="16">
        <v>67</v>
      </c>
      <c r="H7" s="16">
        <v>227</v>
      </c>
      <c r="I7" s="16">
        <v>268</v>
      </c>
    </row>
    <row r="8" spans="1:9" ht="16.5" customHeight="1">
      <c r="A8" s="15">
        <f>A7+1</f>
        <v>21</v>
      </c>
      <c r="B8" s="35">
        <v>723349</v>
      </c>
      <c r="C8" s="16">
        <v>1013734</v>
      </c>
      <c r="D8" s="16">
        <v>494445</v>
      </c>
      <c r="E8" s="16">
        <v>3215</v>
      </c>
      <c r="F8" s="16">
        <v>6512</v>
      </c>
      <c r="G8" s="16">
        <v>57</v>
      </c>
      <c r="H8" s="16">
        <v>221</v>
      </c>
      <c r="I8" s="16">
        <v>242</v>
      </c>
    </row>
    <row r="9" spans="1:9" ht="16.5" customHeight="1">
      <c r="A9" s="15">
        <f>A8+1</f>
        <v>22</v>
      </c>
      <c r="B9" s="35">
        <v>661941</v>
      </c>
      <c r="C9" s="16">
        <v>952378</v>
      </c>
      <c r="D9" s="16">
        <v>492990</v>
      </c>
      <c r="E9" s="16">
        <v>1227</v>
      </c>
      <c r="F9" s="16">
        <v>1674</v>
      </c>
      <c r="G9" s="16">
        <v>29</v>
      </c>
      <c r="H9" s="16">
        <v>125</v>
      </c>
      <c r="I9" s="16">
        <v>116</v>
      </c>
    </row>
    <row r="10" spans="1:9" s="36" customFormat="1" ht="16.5" customHeight="1">
      <c r="A10" s="15">
        <f>A9+1</f>
        <v>23</v>
      </c>
      <c r="B10" s="35">
        <v>613218</v>
      </c>
      <c r="C10" s="16">
        <v>929517</v>
      </c>
      <c r="D10" s="16">
        <v>490808</v>
      </c>
      <c r="E10" s="16">
        <v>756</v>
      </c>
      <c r="F10" s="16">
        <v>925</v>
      </c>
      <c r="G10" s="16">
        <v>26</v>
      </c>
      <c r="H10" s="16">
        <v>95</v>
      </c>
      <c r="I10" s="16">
        <v>122</v>
      </c>
    </row>
    <row r="11" spans="1:9" s="39" customFormat="1" ht="16.5" customHeight="1">
      <c r="A11" s="37">
        <f>A10+1</f>
        <v>24</v>
      </c>
      <c r="B11" s="38">
        <v>589818</v>
      </c>
      <c r="C11" s="25">
        <v>919115</v>
      </c>
      <c r="D11" s="25">
        <v>477605</v>
      </c>
      <c r="E11" s="25">
        <v>764</v>
      </c>
      <c r="F11" s="25">
        <v>1521</v>
      </c>
      <c r="G11" s="25">
        <v>22</v>
      </c>
      <c r="H11" s="25">
        <v>51</v>
      </c>
      <c r="I11" s="25">
        <v>125</v>
      </c>
    </row>
    <row r="12" spans="1:9" s="36" customFormat="1" ht="5.25" customHeight="1" thickBot="1">
      <c r="A12" s="40"/>
      <c r="B12" s="41"/>
      <c r="C12" s="42"/>
      <c r="D12" s="42"/>
      <c r="E12" s="42"/>
      <c r="F12" s="42"/>
      <c r="G12" s="42"/>
      <c r="H12" s="42"/>
      <c r="I12" s="42"/>
    </row>
    <row r="13" spans="1:9" ht="13.5">
      <c r="A13" s="20" t="s">
        <v>92</v>
      </c>
      <c r="B13" s="20"/>
      <c r="C13" s="20"/>
      <c r="D13" s="20"/>
      <c r="E13" s="20"/>
      <c r="F13" s="20"/>
      <c r="G13" s="20"/>
      <c r="H13" s="20"/>
      <c r="I13" s="20"/>
    </row>
    <row r="19" ht="13.5">
      <c r="D19" s="43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A3" sqref="A3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5.25" customHeight="1">
      <c r="A2" s="10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102</v>
      </c>
    </row>
    <row r="4" spans="1:10" ht="15" customHeight="1">
      <c r="A4" s="45"/>
      <c r="B4" s="149" t="s">
        <v>55</v>
      </c>
      <c r="C4" s="150"/>
      <c r="D4" s="150"/>
      <c r="E4" s="151"/>
      <c r="F4" s="27"/>
      <c r="G4" s="150" t="s">
        <v>56</v>
      </c>
      <c r="H4" s="150"/>
      <c r="I4" s="150"/>
      <c r="J4" s="28"/>
    </row>
    <row r="5" spans="1:10" ht="15" customHeight="1">
      <c r="A5" s="15" t="s">
        <v>57</v>
      </c>
      <c r="B5" s="152" t="s">
        <v>58</v>
      </c>
      <c r="C5" s="152" t="s">
        <v>59</v>
      </c>
      <c r="D5" s="152" t="s">
        <v>60</v>
      </c>
      <c r="E5" s="29" t="s">
        <v>61</v>
      </c>
      <c r="F5" s="29" t="s">
        <v>62</v>
      </c>
      <c r="G5" s="29" t="s">
        <v>63</v>
      </c>
      <c r="H5" s="29" t="s">
        <v>64</v>
      </c>
      <c r="I5" s="29" t="s">
        <v>65</v>
      </c>
      <c r="J5" s="157" t="s">
        <v>66</v>
      </c>
    </row>
    <row r="6" spans="1:10" ht="15" customHeight="1">
      <c r="A6" s="31"/>
      <c r="B6" s="153"/>
      <c r="C6" s="153"/>
      <c r="D6" s="153"/>
      <c r="E6" s="32" t="s">
        <v>67</v>
      </c>
      <c r="F6" s="32" t="s">
        <v>68</v>
      </c>
      <c r="G6" s="32" t="s">
        <v>68</v>
      </c>
      <c r="H6" s="32" t="s">
        <v>69</v>
      </c>
      <c r="I6" s="32" t="s">
        <v>70</v>
      </c>
      <c r="J6" s="158"/>
    </row>
    <row r="7" spans="1:11" s="111" customFormat="1" ht="6" customHeight="1">
      <c r="A7" s="105"/>
      <c r="B7" s="106"/>
      <c r="C7" s="107"/>
      <c r="D7" s="107"/>
      <c r="E7" s="107"/>
      <c r="F7" s="108"/>
      <c r="G7" s="108"/>
      <c r="H7" s="108"/>
      <c r="I7" s="109"/>
      <c r="J7" s="110"/>
      <c r="K7" s="36"/>
    </row>
    <row r="8" spans="1:11" ht="15" customHeight="1">
      <c r="A8" s="34" t="s">
        <v>71</v>
      </c>
      <c r="B8" s="35">
        <v>1125000</v>
      </c>
      <c r="C8" s="16">
        <v>150000</v>
      </c>
      <c r="D8" s="16">
        <v>75000</v>
      </c>
      <c r="E8" s="16">
        <v>900000</v>
      </c>
      <c r="F8" s="16">
        <v>45700</v>
      </c>
      <c r="G8" s="16">
        <v>56688</v>
      </c>
      <c r="H8" s="16">
        <v>143683</v>
      </c>
      <c r="I8" s="112">
        <v>92.9</v>
      </c>
      <c r="J8" s="113">
        <v>12.8</v>
      </c>
      <c r="K8" s="36"/>
    </row>
    <row r="9" spans="1:11" s="111" customFormat="1" ht="15" customHeight="1">
      <c r="A9" s="114">
        <v>20</v>
      </c>
      <c r="B9" s="35"/>
      <c r="C9" s="16"/>
      <c r="D9" s="115"/>
      <c r="E9" s="16"/>
      <c r="F9" s="108" t="s">
        <v>75</v>
      </c>
      <c r="G9" s="108" t="s">
        <v>76</v>
      </c>
      <c r="H9" s="108" t="s">
        <v>77</v>
      </c>
      <c r="I9" s="112"/>
      <c r="J9" s="113"/>
      <c r="K9" s="36"/>
    </row>
    <row r="10" spans="1:11" s="111" customFormat="1" ht="15" customHeight="1">
      <c r="A10" s="105"/>
      <c r="B10" s="35">
        <v>195000</v>
      </c>
      <c r="C10" s="16">
        <v>39000</v>
      </c>
      <c r="D10" s="115" t="s">
        <v>73</v>
      </c>
      <c r="E10" s="16">
        <v>156000</v>
      </c>
      <c r="F10" s="16">
        <v>48000</v>
      </c>
      <c r="G10" s="16">
        <v>19222</v>
      </c>
      <c r="H10" s="16">
        <v>78336</v>
      </c>
      <c r="I10" s="112">
        <v>158.1</v>
      </c>
      <c r="J10" s="113">
        <v>40.2</v>
      </c>
      <c r="K10" s="36"/>
    </row>
    <row r="11" spans="1:11" s="111" customFormat="1" ht="15" customHeight="1">
      <c r="A11" s="105"/>
      <c r="B11" s="106"/>
      <c r="C11" s="107"/>
      <c r="D11" s="107"/>
      <c r="E11" s="107"/>
      <c r="F11" s="108" t="s">
        <v>78</v>
      </c>
      <c r="G11" s="108" t="s">
        <v>79</v>
      </c>
      <c r="H11" s="108" t="s">
        <v>80</v>
      </c>
      <c r="I11" s="109"/>
      <c r="J11" s="110"/>
      <c r="K11" s="36"/>
    </row>
    <row r="12" spans="1:11" ht="15" customHeight="1">
      <c r="A12" s="116">
        <f>A9+1</f>
        <v>21</v>
      </c>
      <c r="B12" s="35">
        <v>1125000</v>
      </c>
      <c r="C12" s="16">
        <v>150000</v>
      </c>
      <c r="D12" s="16">
        <v>75000</v>
      </c>
      <c r="E12" s="16">
        <v>900000</v>
      </c>
      <c r="F12" s="16">
        <v>7500</v>
      </c>
      <c r="G12" s="16">
        <v>71075</v>
      </c>
      <c r="H12" s="16">
        <v>80108</v>
      </c>
      <c r="I12" s="112">
        <v>55.8</v>
      </c>
      <c r="J12" s="113">
        <v>7.1</v>
      </c>
      <c r="K12" s="36"/>
    </row>
    <row r="13" spans="1:11" s="111" customFormat="1" ht="15" customHeight="1">
      <c r="A13" s="117"/>
      <c r="B13" s="35"/>
      <c r="C13" s="16"/>
      <c r="D13" s="115"/>
      <c r="E13" s="16"/>
      <c r="F13" s="118" t="s">
        <v>79</v>
      </c>
      <c r="G13" s="118" t="s">
        <v>81</v>
      </c>
      <c r="H13" s="118" t="s">
        <v>82</v>
      </c>
      <c r="I13" s="112"/>
      <c r="J13" s="113"/>
      <c r="K13" s="36"/>
    </row>
    <row r="14" spans="1:11" s="120" customFormat="1" ht="15" customHeight="1">
      <c r="A14" s="119"/>
      <c r="B14" s="35">
        <v>200000</v>
      </c>
      <c r="C14" s="16">
        <v>40000</v>
      </c>
      <c r="D14" s="115" t="s">
        <v>73</v>
      </c>
      <c r="E14" s="16">
        <v>160000</v>
      </c>
      <c r="F14" s="16">
        <v>63200</v>
      </c>
      <c r="G14" s="16">
        <v>32937</v>
      </c>
      <c r="H14" s="16">
        <v>108598</v>
      </c>
      <c r="I14" s="112">
        <v>138.6</v>
      </c>
      <c r="J14" s="113">
        <v>54.3</v>
      </c>
      <c r="K14" s="36"/>
    </row>
    <row r="15" spans="1:11" s="120" customFormat="1" ht="15" customHeight="1">
      <c r="A15" s="121"/>
      <c r="B15" s="106"/>
      <c r="C15" s="107"/>
      <c r="D15" s="107"/>
      <c r="E15" s="107"/>
      <c r="F15" s="118" t="s">
        <v>78</v>
      </c>
      <c r="G15" s="118" t="s">
        <v>74</v>
      </c>
      <c r="H15" s="118" t="s">
        <v>83</v>
      </c>
      <c r="I15" s="109"/>
      <c r="J15" s="110"/>
      <c r="K15" s="36"/>
    </row>
    <row r="16" spans="1:11" s="120" customFormat="1" ht="15" customHeight="1">
      <c r="A16" s="116">
        <f>A12+1</f>
        <v>22</v>
      </c>
      <c r="B16" s="35">
        <v>1125000</v>
      </c>
      <c r="C16" s="16">
        <v>150000</v>
      </c>
      <c r="D16" s="16">
        <v>75000</v>
      </c>
      <c r="E16" s="16">
        <v>900000</v>
      </c>
      <c r="F16" s="16">
        <v>13250</v>
      </c>
      <c r="G16" s="16">
        <v>40714</v>
      </c>
      <c r="H16" s="16">
        <v>52644</v>
      </c>
      <c r="I16" s="112">
        <v>65.7</v>
      </c>
      <c r="J16" s="113">
        <v>4.7</v>
      </c>
      <c r="K16" s="36"/>
    </row>
    <row r="17" spans="1:11" s="120" customFormat="1" ht="15" customHeight="1">
      <c r="A17" s="119"/>
      <c r="B17" s="122"/>
      <c r="C17" s="123"/>
      <c r="D17" s="124"/>
      <c r="E17" s="123"/>
      <c r="F17" s="118" t="s">
        <v>74</v>
      </c>
      <c r="G17" s="118" t="s">
        <v>72</v>
      </c>
      <c r="H17" s="118" t="s">
        <v>85</v>
      </c>
      <c r="I17" s="125"/>
      <c r="J17" s="126"/>
      <c r="K17" s="36"/>
    </row>
    <row r="18" spans="1:11" s="120" customFormat="1" ht="15" customHeight="1">
      <c r="A18" s="119"/>
      <c r="B18" s="35">
        <v>340000</v>
      </c>
      <c r="C18" s="16">
        <v>68000</v>
      </c>
      <c r="D18" s="115" t="s">
        <v>73</v>
      </c>
      <c r="E18" s="16">
        <v>272000</v>
      </c>
      <c r="F18" s="16">
        <v>96900</v>
      </c>
      <c r="G18" s="16">
        <v>51220</v>
      </c>
      <c r="H18" s="16">
        <v>154278</v>
      </c>
      <c r="I18" s="112">
        <v>142.1</v>
      </c>
      <c r="J18" s="113">
        <v>45.4</v>
      </c>
      <c r="K18" s="36"/>
    </row>
    <row r="19" spans="1:11" s="120" customFormat="1" ht="15" customHeight="1">
      <c r="A19" s="119"/>
      <c r="B19" s="106"/>
      <c r="C19" s="107"/>
      <c r="D19" s="107"/>
      <c r="E19" s="107"/>
      <c r="F19" s="118" t="s">
        <v>86</v>
      </c>
      <c r="G19" s="118" t="s">
        <v>72</v>
      </c>
      <c r="H19" s="118" t="s">
        <v>87</v>
      </c>
      <c r="I19" s="109"/>
      <c r="J19" s="110"/>
      <c r="K19" s="36"/>
    </row>
    <row r="20" spans="1:11" s="127" customFormat="1" ht="15" customHeight="1">
      <c r="A20" s="116">
        <f>A16+1</f>
        <v>23</v>
      </c>
      <c r="B20" s="35">
        <v>1125000</v>
      </c>
      <c r="C20" s="16">
        <v>150000</v>
      </c>
      <c r="D20" s="16">
        <v>75000</v>
      </c>
      <c r="E20" s="16">
        <v>900000</v>
      </c>
      <c r="F20" s="16">
        <v>9000</v>
      </c>
      <c r="G20" s="16">
        <v>21815</v>
      </c>
      <c r="H20" s="16">
        <v>39829</v>
      </c>
      <c r="I20" s="112">
        <v>75.7</v>
      </c>
      <c r="J20" s="113">
        <v>3.5</v>
      </c>
      <c r="K20" s="36"/>
    </row>
    <row r="21" spans="1:11" s="120" customFormat="1" ht="15" customHeight="1">
      <c r="A21" s="119"/>
      <c r="B21" s="122"/>
      <c r="C21" s="123"/>
      <c r="D21" s="124"/>
      <c r="E21" s="123"/>
      <c r="F21" s="118" t="s">
        <v>79</v>
      </c>
      <c r="G21" s="118" t="s">
        <v>88</v>
      </c>
      <c r="H21" s="118" t="s">
        <v>89</v>
      </c>
      <c r="I21" s="125"/>
      <c r="J21" s="126"/>
      <c r="K21" s="36"/>
    </row>
    <row r="22" spans="1:11" s="128" customFormat="1" ht="15" customHeight="1">
      <c r="A22" s="116"/>
      <c r="B22" s="35">
        <v>340000</v>
      </c>
      <c r="C22" s="16">
        <v>68000</v>
      </c>
      <c r="D22" s="115" t="s">
        <v>73</v>
      </c>
      <c r="E22" s="16">
        <v>272000</v>
      </c>
      <c r="F22" s="16">
        <v>179500</v>
      </c>
      <c r="G22" s="16">
        <v>73710</v>
      </c>
      <c r="H22" s="16">
        <v>260068</v>
      </c>
      <c r="I22" s="112">
        <v>168.6</v>
      </c>
      <c r="J22" s="113">
        <v>76.5</v>
      </c>
      <c r="K22" s="36"/>
    </row>
    <row r="23" spans="1:11" s="127" customFormat="1" ht="15" customHeight="1">
      <c r="A23" s="129"/>
      <c r="B23" s="106"/>
      <c r="C23" s="107"/>
      <c r="D23" s="107"/>
      <c r="E23" s="107"/>
      <c r="F23" s="118" t="s">
        <v>90</v>
      </c>
      <c r="G23" s="118" t="s">
        <v>72</v>
      </c>
      <c r="H23" s="118" t="s">
        <v>91</v>
      </c>
      <c r="I23" s="109"/>
      <c r="J23" s="110"/>
      <c r="K23" s="36"/>
    </row>
    <row r="24" spans="1:11" s="120" customFormat="1" ht="15" customHeight="1">
      <c r="A24" s="119">
        <f>A20+1</f>
        <v>24</v>
      </c>
      <c r="B24" s="122">
        <v>1125000</v>
      </c>
      <c r="C24" s="123">
        <v>150000</v>
      </c>
      <c r="D24" s="123">
        <v>75000</v>
      </c>
      <c r="E24" s="123">
        <v>900000</v>
      </c>
      <c r="F24" s="123">
        <v>21000</v>
      </c>
      <c r="G24" s="123">
        <v>22156</v>
      </c>
      <c r="H24" s="123">
        <v>38673</v>
      </c>
      <c r="I24" s="125">
        <v>97.1</v>
      </c>
      <c r="J24" s="126">
        <v>3.4</v>
      </c>
      <c r="K24" s="36"/>
    </row>
    <row r="25" spans="1:11" s="39" customFormat="1" ht="15" customHeight="1">
      <c r="A25" s="96"/>
      <c r="B25" s="122"/>
      <c r="C25" s="123"/>
      <c r="D25" s="124"/>
      <c r="E25" s="123"/>
      <c r="F25" s="130" t="s">
        <v>110</v>
      </c>
      <c r="G25" s="130" t="s">
        <v>111</v>
      </c>
      <c r="H25" s="130" t="s">
        <v>112</v>
      </c>
      <c r="I25" s="125"/>
      <c r="J25" s="126"/>
      <c r="K25" s="36"/>
    </row>
    <row r="26" spans="1:10" s="36" customFormat="1" ht="15" customHeight="1">
      <c r="A26" s="96"/>
      <c r="B26" s="122">
        <v>500000</v>
      </c>
      <c r="C26" s="123">
        <v>100000</v>
      </c>
      <c r="D26" s="124" t="s">
        <v>73</v>
      </c>
      <c r="E26" s="123">
        <v>400000</v>
      </c>
      <c r="F26" s="123">
        <v>204300</v>
      </c>
      <c r="G26" s="123">
        <v>123354</v>
      </c>
      <c r="H26" s="123">
        <v>341014</v>
      </c>
      <c r="I26" s="125">
        <v>131.1</v>
      </c>
      <c r="J26" s="126">
        <v>68.2</v>
      </c>
    </row>
    <row r="27" spans="1:10" s="120" customFormat="1" ht="15" customHeight="1">
      <c r="A27" s="131"/>
      <c r="B27" s="132"/>
      <c r="C27" s="133"/>
      <c r="D27" s="133"/>
      <c r="E27" s="133"/>
      <c r="F27" s="130" t="s">
        <v>113</v>
      </c>
      <c r="G27" s="130" t="s">
        <v>114</v>
      </c>
      <c r="H27" s="130" t="s">
        <v>115</v>
      </c>
      <c r="I27" s="134"/>
      <c r="J27" s="135"/>
    </row>
    <row r="28" spans="1:10" s="36" customFormat="1" ht="6" customHeight="1" thickBot="1">
      <c r="A28" s="96"/>
      <c r="B28" s="17"/>
      <c r="C28" s="17"/>
      <c r="D28" s="136"/>
      <c r="E28" s="17"/>
      <c r="F28" s="137"/>
      <c r="G28" s="137"/>
      <c r="H28" s="137"/>
      <c r="I28" s="138"/>
      <c r="J28" s="139"/>
    </row>
    <row r="29" spans="1:10" s="10" customFormat="1" ht="15" customHeight="1">
      <c r="A29" s="20" t="s">
        <v>104</v>
      </c>
      <c r="B29" s="20"/>
      <c r="C29" s="20"/>
      <c r="D29" s="20"/>
      <c r="E29" s="20"/>
      <c r="F29" s="20"/>
      <c r="G29" s="20"/>
      <c r="H29" s="20"/>
      <c r="I29" s="20"/>
      <c r="J29" s="20"/>
    </row>
    <row r="30" s="10" customFormat="1" ht="15" customHeight="1">
      <c r="A30" s="10" t="s">
        <v>103</v>
      </c>
    </row>
    <row r="31" s="10" customFormat="1" ht="15" customHeight="1">
      <c r="A31" s="10" t="s">
        <v>84</v>
      </c>
    </row>
    <row r="32" s="10" customFormat="1" ht="15" customHeight="1"/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4" t="s">
        <v>48</v>
      </c>
      <c r="B1" s="144"/>
      <c r="C1" s="144"/>
      <c r="D1" s="144"/>
      <c r="E1" s="144"/>
    </row>
    <row r="3" spans="1:5" ht="14.25" thickBot="1">
      <c r="A3" s="2"/>
      <c r="B3" s="2"/>
      <c r="C3" s="2"/>
      <c r="D3" s="2"/>
      <c r="E3" s="3" t="s">
        <v>105</v>
      </c>
    </row>
    <row r="4" spans="1:5" ht="18" customHeight="1">
      <c r="A4" s="159" t="s">
        <v>12</v>
      </c>
      <c r="B4" s="149" t="s">
        <v>49</v>
      </c>
      <c r="C4" s="151"/>
      <c r="D4" s="149" t="s">
        <v>50</v>
      </c>
      <c r="E4" s="150"/>
    </row>
    <row r="5" spans="1:5" ht="18" customHeight="1">
      <c r="A5" s="160"/>
      <c r="B5" s="33" t="s">
        <v>51</v>
      </c>
      <c r="C5" s="33" t="s">
        <v>52</v>
      </c>
      <c r="D5" s="33" t="s">
        <v>51</v>
      </c>
      <c r="E5" s="30" t="s">
        <v>52</v>
      </c>
    </row>
    <row r="6" spans="1:6" s="36" customFormat="1" ht="7.5" customHeight="1">
      <c r="A6" s="96"/>
      <c r="B6" s="97"/>
      <c r="C6" s="98"/>
      <c r="D6" s="98"/>
      <c r="E6" s="98"/>
      <c r="F6" s="39"/>
    </row>
    <row r="7" spans="1:5" ht="18" customHeight="1">
      <c r="A7" s="34">
        <v>20</v>
      </c>
      <c r="B7" s="99">
        <v>3902</v>
      </c>
      <c r="C7" s="100">
        <v>45050048</v>
      </c>
      <c r="D7" s="100">
        <v>9513</v>
      </c>
      <c r="E7" s="100">
        <v>71695910</v>
      </c>
    </row>
    <row r="8" spans="1:5" ht="18" customHeight="1">
      <c r="A8" s="101">
        <f>A7+1</f>
        <v>21</v>
      </c>
      <c r="B8" s="99">
        <v>3412</v>
      </c>
      <c r="C8" s="100">
        <v>38860873</v>
      </c>
      <c r="D8" s="100">
        <v>9197</v>
      </c>
      <c r="E8" s="100">
        <v>73578154</v>
      </c>
    </row>
    <row r="9" spans="1:5" ht="18" customHeight="1">
      <c r="A9" s="101">
        <f>A8+1</f>
        <v>22</v>
      </c>
      <c r="B9" s="99">
        <v>2921</v>
      </c>
      <c r="C9" s="100">
        <v>33751075</v>
      </c>
      <c r="D9" s="100">
        <v>9019</v>
      </c>
      <c r="E9" s="100">
        <v>73319825</v>
      </c>
    </row>
    <row r="10" spans="1:5" ht="18" customHeight="1">
      <c r="A10" s="101">
        <f>A9+1</f>
        <v>23</v>
      </c>
      <c r="B10" s="99">
        <v>2450</v>
      </c>
      <c r="C10" s="100">
        <v>28321736</v>
      </c>
      <c r="D10" s="100">
        <v>8707</v>
      </c>
      <c r="E10" s="100">
        <v>71118266</v>
      </c>
    </row>
    <row r="11" spans="1:5" s="39" customFormat="1" ht="18" customHeight="1">
      <c r="A11" s="96">
        <f>A10+1</f>
        <v>24</v>
      </c>
      <c r="B11" s="97">
        <v>1972</v>
      </c>
      <c r="C11" s="98">
        <v>22621767</v>
      </c>
      <c r="D11" s="98">
        <v>8298</v>
      </c>
      <c r="E11" s="98">
        <v>64950141</v>
      </c>
    </row>
    <row r="12" spans="1:5" s="36" customFormat="1" ht="7.5" customHeight="1" thickBot="1">
      <c r="A12" s="96"/>
      <c r="B12" s="102"/>
      <c r="C12" s="103"/>
      <c r="D12" s="103"/>
      <c r="E12" s="103"/>
    </row>
    <row r="13" spans="1:5" s="10" customFormat="1" ht="15" customHeight="1">
      <c r="A13" s="20" t="s">
        <v>53</v>
      </c>
      <c r="B13" s="20"/>
      <c r="C13" s="20"/>
      <c r="D13" s="20"/>
      <c r="E13" s="20"/>
    </row>
    <row r="14" s="10" customFormat="1" ht="15" customHeight="1"/>
    <row r="15" s="10" customFormat="1" ht="15" customHeight="1"/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dcterms:created xsi:type="dcterms:W3CDTF">2011-08-15T05:49:44Z</dcterms:created>
  <dcterms:modified xsi:type="dcterms:W3CDTF">2014-02-06T02:46:42Z</dcterms:modified>
  <cp:category/>
  <cp:version/>
  <cp:contentType/>
  <cp:contentStatus/>
</cp:coreProperties>
</file>